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jemplos_En_Clase__\"/>
    </mc:Choice>
  </mc:AlternateContent>
  <xr:revisionPtr revIDLastSave="0" documentId="13_ncr:1_{16855EF1-8312-4AFB-8571-9EA4240F6B5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Hoja3" sheetId="3" r:id="rId2"/>
    <sheet name="Hoja2" sheetId="2" r:id="rId3"/>
    <sheet name="Hoja4" sheetId="4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B6" i="4"/>
  <c r="O11" i="2"/>
  <c r="O3" i="2"/>
  <c r="O4" i="2"/>
  <c r="O5" i="2"/>
  <c r="O6" i="2"/>
  <c r="O7" i="2"/>
  <c r="O8" i="2"/>
  <c r="O9" i="2"/>
  <c r="O10" i="2"/>
  <c r="N11" i="2"/>
  <c r="M11" i="2"/>
  <c r="N4" i="2"/>
  <c r="N5" i="2"/>
  <c r="N6" i="2"/>
  <c r="N7" i="2"/>
  <c r="N8" i="2"/>
  <c r="N9" i="2"/>
  <c r="N10" i="2"/>
  <c r="N3" i="2"/>
  <c r="E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tc={558D9133-D3AD-4C05-963A-A746CA57F581}</author>
  </authors>
  <commentList>
    <comment ref="O3" authorId="0" shapeId="0" xr:uid="{558D9133-D3AD-4C05-963A-A746CA57F5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380 es el número total de partidos</t>
      </text>
    </comment>
  </commentList>
</comments>
</file>

<file path=xl/sharedStrings.xml><?xml version="1.0" encoding="utf-8"?>
<sst xmlns="http://schemas.openxmlformats.org/spreadsheetml/2006/main" count="3071" uniqueCount="155">
  <si>
    <t>Fri</t>
  </si>
  <si>
    <r>
      <t>20:15 </t>
    </r>
    <r>
      <rPr>
        <i/>
        <sz val="8.6"/>
        <color rgb="FF000000"/>
        <rFont val="Verdana"/>
        <family val="2"/>
      </rPr>
      <t>(12:15)</t>
    </r>
  </si>
  <si>
    <t>Girona</t>
  </si>
  <si>
    <t>0–0</t>
  </si>
  <si>
    <t>Valladolid</t>
  </si>
  <si>
    <t>Estadi Municipal de Montilivi</t>
  </si>
  <si>
    <t>Guillermo Cuadra</t>
  </si>
  <si>
    <t>Match Report</t>
  </si>
  <si>
    <r>
      <t>22:15 </t>
    </r>
    <r>
      <rPr>
        <i/>
        <sz val="8.6"/>
        <color rgb="FF000000"/>
        <rFont val="Verdana"/>
        <family val="2"/>
      </rPr>
      <t>(14:15)</t>
    </r>
  </si>
  <si>
    <t>Betis</t>
  </si>
  <si>
    <t>0–3</t>
  </si>
  <si>
    <t>Levante</t>
  </si>
  <si>
    <t>Estadio Benito Villamarín</t>
  </si>
  <si>
    <t>Ignacio Iglesias</t>
  </si>
  <si>
    <t>Sat</t>
  </si>
  <si>
    <r>
      <t>18:15 </t>
    </r>
    <r>
      <rPr>
        <i/>
        <sz val="8.6"/>
        <color rgb="FF000000"/>
        <rFont val="Verdana"/>
        <family val="2"/>
      </rPr>
      <t>(10:15)</t>
    </r>
  </si>
  <si>
    <t>Celta Vigo</t>
  </si>
  <si>
    <t>1–1</t>
  </si>
  <si>
    <t>Espanyol</t>
  </si>
  <si>
    <t>Estadio de Balaídos</t>
  </si>
  <si>
    <t>Santiago Jaime</t>
  </si>
  <si>
    <t>Villarreal</t>
  </si>
  <si>
    <t>1–2</t>
  </si>
  <si>
    <t>Real Sociedad</t>
  </si>
  <si>
    <t>Estadio de la Cerámica</t>
  </si>
  <si>
    <t>Mario Melero</t>
  </si>
  <si>
    <t>Barcelona</t>
  </si>
  <si>
    <t>3–0</t>
  </si>
  <si>
    <t>Alavés</t>
  </si>
  <si>
    <t>Camp Nou</t>
  </si>
  <si>
    <t>José Sánchez</t>
  </si>
  <si>
    <t>Sun</t>
  </si>
  <si>
    <t>Eibar</t>
  </si>
  <si>
    <t>Huesca</t>
  </si>
  <si>
    <t>Estadio Municipal de Ipurúa</t>
  </si>
  <si>
    <t>Eduardo Prieto</t>
  </si>
  <si>
    <t>Rayo Vallecano</t>
  </si>
  <si>
    <t>1–4</t>
  </si>
  <si>
    <t>Sevilla</t>
  </si>
  <si>
    <t>Estadio del Rayo Vallecano</t>
  </si>
  <si>
    <t>Antonio Matéu Lahoz</t>
  </si>
  <si>
    <t>Real Madrid</t>
  </si>
  <si>
    <t>2–0</t>
  </si>
  <si>
    <t>Getafe</t>
  </si>
  <si>
    <t>Estadio Santiago Bernabéu</t>
  </si>
  <si>
    <t>Javier Estrada</t>
  </si>
  <si>
    <t>Mon</t>
  </si>
  <si>
    <r>
      <t>20:00 </t>
    </r>
    <r>
      <rPr>
        <i/>
        <sz val="8.6"/>
        <color rgb="FF000000"/>
        <rFont val="Verdana"/>
        <family val="2"/>
      </rPr>
      <t>(12:00)</t>
    </r>
  </si>
  <si>
    <t>Valencia</t>
  </si>
  <si>
    <t>Atlético Madrid</t>
  </si>
  <si>
    <t>Estadio de Mestalla</t>
  </si>
  <si>
    <t>Jesús Gil</t>
  </si>
  <si>
    <r>
      <t>22:00 </t>
    </r>
    <r>
      <rPr>
        <i/>
        <sz val="8.6"/>
        <color rgb="FF000000"/>
        <rFont val="Verdana"/>
        <family val="2"/>
      </rPr>
      <t>(14:00)</t>
    </r>
  </si>
  <si>
    <t>Athletic Bilbao</t>
  </si>
  <si>
    <t>2–1</t>
  </si>
  <si>
    <t>Leganés</t>
  </si>
  <si>
    <t>Estadio San Mamés</t>
  </si>
  <si>
    <t>Adrián Cordero</t>
  </si>
  <si>
    <t>Coliseum Alfonso Pérez</t>
  </si>
  <si>
    <t>David Medié</t>
  </si>
  <si>
    <t>2–2</t>
  </si>
  <si>
    <t>Estadio Municipal de Butarque</t>
  </si>
  <si>
    <t>José Luis Munuera</t>
  </si>
  <si>
    <t>Estadio de Mendizorroza</t>
  </si>
  <si>
    <t>Pablo González</t>
  </si>
  <si>
    <t>1–0</t>
  </si>
  <si>
    <t>Estadio Vicente Calderón</t>
  </si>
  <si>
    <t>José González</t>
  </si>
  <si>
    <t>0–1</t>
  </si>
  <si>
    <t>Estadio Municipal José Zorrilla</t>
  </si>
  <si>
    <t>Ricardo de Burgos</t>
  </si>
  <si>
    <t>RCDE Stadium</t>
  </si>
  <si>
    <t>Carlos del Cerro</t>
  </si>
  <si>
    <t>Estadio Ramón Sánchez Pizjuán</t>
  </si>
  <si>
    <t>Alberto Undiano</t>
  </si>
  <si>
    <t>Juan Martínez</t>
  </si>
  <si>
    <t>Estadio Ciudad de Valencia</t>
  </si>
  <si>
    <t>Alejandro Hernández</t>
  </si>
  <si>
    <t>San Mamés</t>
  </si>
  <si>
    <t>Alberola Rojas</t>
  </si>
  <si>
    <r>
      <t>18:30 </t>
    </r>
    <r>
      <rPr>
        <i/>
        <sz val="8.6"/>
        <color rgb="FF000000"/>
        <rFont val="Verdana"/>
        <family val="2"/>
      </rPr>
      <t>(10:30)</t>
    </r>
  </si>
  <si>
    <r>
      <t>20:45 </t>
    </r>
    <r>
      <rPr>
        <i/>
        <sz val="8.6"/>
        <color rgb="FF000000"/>
        <rFont val="Verdana"/>
        <family val="2"/>
      </rPr>
      <t>(12:45)</t>
    </r>
  </si>
  <si>
    <t>4–1</t>
  </si>
  <si>
    <r>
      <t>12:00 </t>
    </r>
    <r>
      <rPr>
        <i/>
        <sz val="8.6"/>
        <color rgb="FF000000"/>
        <rFont val="Verdana"/>
        <family val="2"/>
      </rPr>
      <t>(04:00)</t>
    </r>
  </si>
  <si>
    <r>
      <t>16:15 </t>
    </r>
    <r>
      <rPr>
        <i/>
        <sz val="8.6"/>
        <color rgb="FF000000"/>
        <rFont val="Verdana"/>
        <family val="2"/>
      </rPr>
      <t>(08:15)</t>
    </r>
  </si>
  <si>
    <t>8–2</t>
  </si>
  <si>
    <r>
      <t>21:00 </t>
    </r>
    <r>
      <rPr>
        <i/>
        <sz val="8.6"/>
        <color rgb="FF000000"/>
        <rFont val="Verdana"/>
        <family val="2"/>
      </rPr>
      <t>(13:00)</t>
    </r>
  </si>
  <si>
    <t>Estadio El Alcoraz</t>
  </si>
  <si>
    <r>
      <t>13:00 </t>
    </r>
    <r>
      <rPr>
        <i/>
        <sz val="8.6"/>
        <color rgb="FF000000"/>
        <rFont val="Verdana"/>
        <family val="2"/>
      </rPr>
      <t>(05:00)</t>
    </r>
  </si>
  <si>
    <t>Estadio Municipal de Anoeta</t>
  </si>
  <si>
    <t>0–2</t>
  </si>
  <si>
    <t>3–2</t>
  </si>
  <si>
    <t>1–5</t>
  </si>
  <si>
    <t>3–3</t>
  </si>
  <si>
    <t>2–6</t>
  </si>
  <si>
    <t>Tue</t>
  </si>
  <si>
    <t>Estadio Wanda Metropolitano</t>
  </si>
  <si>
    <t>Wed</t>
  </si>
  <si>
    <t>Thu</t>
  </si>
  <si>
    <t>1–3</t>
  </si>
  <si>
    <t>2–3</t>
  </si>
  <si>
    <t>3–1</t>
  </si>
  <si>
    <t>4–2</t>
  </si>
  <si>
    <r>
      <t>19:00 </t>
    </r>
    <r>
      <rPr>
        <i/>
        <sz val="8.6"/>
        <color rgb="FF000000"/>
        <rFont val="Verdana"/>
        <family val="2"/>
      </rPr>
      <t>(11:00)</t>
    </r>
  </si>
  <si>
    <t>4–0</t>
  </si>
  <si>
    <r>
      <t>12:00 </t>
    </r>
    <r>
      <rPr>
        <i/>
        <sz val="8.6"/>
        <color rgb="FF000000"/>
        <rFont val="Verdana"/>
        <family val="2"/>
      </rPr>
      <t>(05:00)</t>
    </r>
  </si>
  <si>
    <r>
      <t>16:15 </t>
    </r>
    <r>
      <rPr>
        <i/>
        <sz val="8.6"/>
        <color rgb="FF000000"/>
        <rFont val="Verdana"/>
        <family val="2"/>
      </rPr>
      <t>(09:15)</t>
    </r>
  </si>
  <si>
    <t>5–1</t>
  </si>
  <si>
    <r>
      <t>18:30 </t>
    </r>
    <r>
      <rPr>
        <i/>
        <sz val="8.6"/>
        <color rgb="FF000000"/>
        <rFont val="Verdana"/>
        <family val="2"/>
      </rPr>
      <t>(11:30)</t>
    </r>
  </si>
  <si>
    <r>
      <t>20:45 </t>
    </r>
    <r>
      <rPr>
        <i/>
        <sz val="8.6"/>
        <color rgb="FF000000"/>
        <rFont val="Verdana"/>
        <family val="2"/>
      </rPr>
      <t>(13:45)</t>
    </r>
  </si>
  <si>
    <r>
      <t>13:00 </t>
    </r>
    <r>
      <rPr>
        <i/>
        <sz val="8.6"/>
        <color rgb="FF000000"/>
        <rFont val="Verdana"/>
        <family val="2"/>
      </rPr>
      <t>(06:00)</t>
    </r>
  </si>
  <si>
    <r>
      <t>21:00 </t>
    </r>
    <r>
      <rPr>
        <i/>
        <sz val="8.6"/>
        <color rgb="FF000000"/>
        <rFont val="Verdana"/>
        <family val="2"/>
      </rPr>
      <t>(14:00)</t>
    </r>
  </si>
  <si>
    <t>3–4</t>
  </si>
  <si>
    <t>2–4</t>
  </si>
  <si>
    <t>0–4</t>
  </si>
  <si>
    <t>4–4</t>
  </si>
  <si>
    <t>0–5</t>
  </si>
  <si>
    <r>
      <t>19:30 </t>
    </r>
    <r>
      <rPr>
        <i/>
        <sz val="8.6"/>
        <color rgb="FF000000"/>
        <rFont val="Verdana"/>
        <family val="2"/>
      </rPr>
      <t>(12:30)</t>
    </r>
  </si>
  <si>
    <r>
      <t>21:30 </t>
    </r>
    <r>
      <rPr>
        <i/>
        <sz val="8.6"/>
        <color rgb="FF000000"/>
        <rFont val="Verdana"/>
        <family val="2"/>
      </rPr>
      <t>(14:30)</t>
    </r>
  </si>
  <si>
    <r>
      <t>19:00 </t>
    </r>
    <r>
      <rPr>
        <i/>
        <sz val="8.6"/>
        <color rgb="FF000000"/>
        <rFont val="Verdana"/>
        <family val="2"/>
      </rPr>
      <t>(12:00)</t>
    </r>
  </si>
  <si>
    <t>5–0</t>
  </si>
  <si>
    <t>5–2</t>
  </si>
  <si>
    <r>
      <t>14:00 </t>
    </r>
    <r>
      <rPr>
        <i/>
        <sz val="8.6"/>
        <color rgb="FF000000"/>
        <rFont val="Verdana"/>
        <family val="2"/>
      </rPr>
      <t>(06:00)</t>
    </r>
  </si>
  <si>
    <r>
      <t>19:30 </t>
    </r>
    <r>
      <rPr>
        <i/>
        <sz val="8.6"/>
        <color rgb="FF000000"/>
        <rFont val="Verdana"/>
        <family val="2"/>
      </rPr>
      <t>(11:30)</t>
    </r>
  </si>
  <si>
    <r>
      <t>20:30 </t>
    </r>
    <r>
      <rPr>
        <i/>
        <sz val="8.6"/>
        <color rgb="FF000000"/>
        <rFont val="Verdana"/>
        <family val="2"/>
      </rPr>
      <t>(12:30)</t>
    </r>
  </si>
  <si>
    <r>
      <t>21:30 </t>
    </r>
    <r>
      <rPr>
        <i/>
        <sz val="8.6"/>
        <color rgb="FF000000"/>
        <rFont val="Verdana"/>
        <family val="2"/>
      </rPr>
      <t>(13:30)</t>
    </r>
  </si>
  <si>
    <t>Wk</t>
  </si>
  <si>
    <t>Day</t>
  </si>
  <si>
    <t>Date</t>
  </si>
  <si>
    <t>Time</t>
  </si>
  <si>
    <t>Home</t>
  </si>
  <si>
    <t>xG</t>
  </si>
  <si>
    <t>Score</t>
  </si>
  <si>
    <t>Away</t>
  </si>
  <si>
    <t>Attendance</t>
  </si>
  <si>
    <t>Venue</t>
  </si>
  <si>
    <t>Referee</t>
  </si>
  <si>
    <t>Notes</t>
  </si>
  <si>
    <t>Goles</t>
  </si>
  <si>
    <t>Promedio de goles por partido</t>
  </si>
  <si>
    <t>Etiquetas de fila</t>
  </si>
  <si>
    <t>(en blanco)</t>
  </si>
  <si>
    <t>Total general</t>
  </si>
  <si>
    <t>Cuenta de Goles</t>
  </si>
  <si>
    <t># Goles</t>
  </si>
  <si>
    <t>Frecuencia observada</t>
  </si>
  <si>
    <t>f(x)</t>
  </si>
  <si>
    <t>más de 7</t>
  </si>
  <si>
    <t>frecuencia esperada</t>
  </si>
  <si>
    <t>#48 pg 216</t>
  </si>
  <si>
    <t>N</t>
  </si>
  <si>
    <t>r</t>
  </si>
  <si>
    <t>n</t>
  </si>
  <si>
    <t>x</t>
  </si>
  <si>
    <t>f(2):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</si>
</sst>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.6"/>
      <color rgb="FF000000"/>
      <name val="Verdana"/>
      <family val="2"/>
    </font>
    <font>
      <i/>
      <sz val="8.6"/>
      <color rgb="FF000000"/>
      <name val="Verdana"/>
      <family val="2"/>
    </font>
    <font>
      <sz val="8.6"/>
      <color rgb="FF525456"/>
      <name val="Verdana"/>
      <family val="2"/>
    </font>
    <font>
      <u/>
      <sz val="11"/>
      <color theme="10"/>
      <name val="Calibri"/>
      <family val="2"/>
      <scheme val="minor"/>
    </font>
    <font>
      <b/>
      <sz val="8.6"/>
      <color rgb="FF990000"/>
      <name val="Verdana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EEEEEE"/>
        <bgColor indexed="64"/>
      </patternFill>
    </fill>
  </fills>
  <borders count="22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/>
      <right style="medium">
        <color rgb="FF747678"/>
      </right>
      <top/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14" fontId="4" fillId="2" borderId="2" xfId="1" applyNumberFormat="1" applyFill="1" applyBorder="1" applyAlignment="1">
      <alignment horizontal="left" vertical="center"/>
    </xf>
    <xf numFmtId="0" fontId="1" fillId="2" borderId="2" xfId="0" applyFont="1" applyFill="1" applyBorder="1" applyAlignment="1">
      <alignment horizontal="right" vertical="center"/>
    </xf>
    <xf numFmtId="0" fontId="4" fillId="2" borderId="2" xfId="1" applyFill="1" applyBorder="1" applyAlignment="1">
      <alignment horizontal="right" vertical="center"/>
    </xf>
    <xf numFmtId="0" fontId="4" fillId="2" borderId="2" xfId="1" applyFill="1" applyBorder="1" applyAlignment="1">
      <alignment horizontal="left" vertical="center"/>
    </xf>
    <xf numFmtId="3" fontId="1" fillId="2" borderId="2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14" fontId="4" fillId="2" borderId="5" xfId="1" applyNumberForma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4" fillId="2" borderId="5" xfId="1" applyFill="1" applyBorder="1" applyAlignment="1">
      <alignment horizontal="right" vertical="center"/>
    </xf>
    <xf numFmtId="0" fontId="4" fillId="2" borderId="5" xfId="1" applyFill="1" applyBorder="1" applyAlignment="1">
      <alignment horizontal="left" vertical="center"/>
    </xf>
    <xf numFmtId="3" fontId="1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left" vertical="center"/>
    </xf>
    <xf numFmtId="14" fontId="4" fillId="4" borderId="8" xfId="1" applyNumberFormat="1" applyFill="1" applyBorder="1" applyAlignment="1">
      <alignment horizontal="left" vertical="center"/>
    </xf>
    <xf numFmtId="0" fontId="1" fillId="4" borderId="8" xfId="0" applyFont="1" applyFill="1" applyBorder="1" applyAlignment="1">
      <alignment horizontal="right" vertical="center"/>
    </xf>
    <xf numFmtId="0" fontId="4" fillId="4" borderId="8" xfId="1" applyFill="1" applyBorder="1" applyAlignment="1">
      <alignment horizontal="right" vertical="center"/>
    </xf>
    <xf numFmtId="0" fontId="4" fillId="4" borderId="8" xfId="1" applyFill="1" applyBorder="1" applyAlignment="1">
      <alignment horizontal="left" vertical="center"/>
    </xf>
    <xf numFmtId="3" fontId="1" fillId="4" borderId="8" xfId="0" applyNumberFormat="1" applyFont="1" applyFill="1" applyBorder="1" applyAlignment="1">
      <alignment horizontal="right" vertical="center"/>
    </xf>
    <xf numFmtId="0" fontId="0" fillId="2" borderId="9" xfId="0" applyFill="1" applyBorder="1"/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0" fillId="0" borderId="0" xfId="0" applyFill="1"/>
    <xf numFmtId="0" fontId="0" fillId="0" borderId="5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Corzo" id="{A7549120-5453-43D0-89B0-428048640D7F}" userId="S::davidcorzo@office.ufm.edu::64433b81-17c1-464b-b78f-6a6bd150a5d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ORZO" refreshedDate="43895.499043981479" createdVersion="6" refreshedVersion="6" minRefreshableVersion="3" recordCount="437" xr:uid="{D5E1843F-C02F-4F9D-AB94-11E2654A0D3D}">
  <cacheSource type="worksheet">
    <worksheetSource ref="C1:C1048576" sheet="Hoja2"/>
  </cacheSource>
  <cacheFields count="1">
    <cacheField name="Goles" numFmtId="0">
      <sharedItems containsString="0" containsBlank="1" containsNumber="1" containsInteger="1" minValue="0" maxValue="10" count="11">
        <n v="0"/>
        <n v="1"/>
        <n v="2"/>
        <n v="3"/>
        <n v="4"/>
        <n v="5"/>
        <n v="6"/>
        <n v="8"/>
        <n v="7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8"/>
  </r>
  <r>
    <x v="4"/>
  </r>
  <r>
    <x v="4"/>
  </r>
  <r>
    <x v="4"/>
  </r>
  <r>
    <x v="4"/>
  </r>
  <r>
    <x v="5"/>
  </r>
  <r>
    <x v="5"/>
  </r>
  <r>
    <x v="6"/>
  </r>
  <r>
    <x v="6"/>
  </r>
  <r>
    <x v="7"/>
  </r>
  <r>
    <x v="7"/>
  </r>
  <r>
    <x v="5"/>
  </r>
  <r>
    <x v="5"/>
  </r>
  <r>
    <x v="6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2368A-BA22-404C-BB90-4D52B1FE53D5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B8D6E-D3CD-4766-8C83-C306B592D2A7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:J14" firstHeaderRow="1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8"/>
        <item x="7"/>
        <item x="9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Go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0-03-05T18:08:44.07" personId="{A7549120-5453-43D0-89B0-428048640D7F}" id="{558D9133-D3AD-4C05-963A-A746CA57F581}">
    <text>380 es el número total de partidos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matches/2018-09-14" TargetMode="External"/><Relationship Id="rId671" Type="http://schemas.openxmlformats.org/officeDocument/2006/relationships/hyperlink" Target="https://fbref.com/en/squads/ad2be733/2018-2019/Sevilla" TargetMode="External"/><Relationship Id="rId769" Type="http://schemas.openxmlformats.org/officeDocument/2006/relationships/hyperlink" Target="https://fbref.com/en/matches/2019-01-19" TargetMode="External"/><Relationship Id="rId976" Type="http://schemas.openxmlformats.org/officeDocument/2006/relationships/hyperlink" Target="https://fbref.com/en/matches/086e4802/Alaves-Celta-Vigo-February-23-2019-La-Liga" TargetMode="External"/><Relationship Id="rId1399" Type="http://schemas.openxmlformats.org/officeDocument/2006/relationships/hyperlink" Target="https://fbref.com/en/squads/a8661628/2018-2019/Espanyol" TargetMode="External"/><Relationship Id="rId21" Type="http://schemas.openxmlformats.org/officeDocument/2006/relationships/hyperlink" Target="https://fbref.com/en/matches/2018-08-19" TargetMode="External"/><Relationship Id="rId324" Type="http://schemas.openxmlformats.org/officeDocument/2006/relationships/hyperlink" Target="https://fbref.com/en/matches/c38c822b/Real-Madrid-Levante-October-20-2018-La-Liga" TargetMode="External"/><Relationship Id="rId531" Type="http://schemas.openxmlformats.org/officeDocument/2006/relationships/hyperlink" Target="https://fbref.com/en/squads/7c6f2c78/2018-2019/Leganes" TargetMode="External"/><Relationship Id="rId629" Type="http://schemas.openxmlformats.org/officeDocument/2006/relationships/hyperlink" Target="https://fbref.com/en/matches/2018-12-16" TargetMode="External"/><Relationship Id="rId1161" Type="http://schemas.openxmlformats.org/officeDocument/2006/relationships/hyperlink" Target="https://fbref.com/en/matches/2019-04-02" TargetMode="External"/><Relationship Id="rId1259" Type="http://schemas.openxmlformats.org/officeDocument/2006/relationships/hyperlink" Target="https://fbref.com/en/squads/7848bd64/2018-2019/Getafe" TargetMode="External"/><Relationship Id="rId1466" Type="http://schemas.openxmlformats.org/officeDocument/2006/relationships/hyperlink" Target="https://fbref.com/en/squads/98e8af82/2018-2019/Rayo-Vallecano" TargetMode="External"/><Relationship Id="rId170" Type="http://schemas.openxmlformats.org/officeDocument/2006/relationships/hyperlink" Target="https://fbref.com/en/squads/f25da7fb/2018-2019/Celta-Vigo" TargetMode="External"/><Relationship Id="rId836" Type="http://schemas.openxmlformats.org/officeDocument/2006/relationships/hyperlink" Target="https://fbref.com/en/matches/9eaada3d/Espanyol-Real-Madrid-January-27-2019-La-Liga" TargetMode="External"/><Relationship Id="rId1021" Type="http://schemas.openxmlformats.org/officeDocument/2006/relationships/hyperlink" Target="https://fbref.com/en/matches/2019-03-03" TargetMode="External"/><Relationship Id="rId1119" Type="http://schemas.openxmlformats.org/officeDocument/2006/relationships/hyperlink" Target="https://fbref.com/en/squads/206d90db/2018-2019/Barcelona" TargetMode="External"/><Relationship Id="rId268" Type="http://schemas.openxmlformats.org/officeDocument/2006/relationships/hyperlink" Target="https://fbref.com/en/matches/bbddb46a/Levante-Alaves-September-30-2018-La-Liga" TargetMode="External"/><Relationship Id="rId475" Type="http://schemas.openxmlformats.org/officeDocument/2006/relationships/hyperlink" Target="https://fbref.com/en/squads/2a8183b3/2018-2019/Villarreal" TargetMode="External"/><Relationship Id="rId682" Type="http://schemas.openxmlformats.org/officeDocument/2006/relationships/hyperlink" Target="https://fbref.com/en/squads/9800b6a1/2018-2019/Levante" TargetMode="External"/><Relationship Id="rId903" Type="http://schemas.openxmlformats.org/officeDocument/2006/relationships/hyperlink" Target="https://fbref.com/en/squads/fc536746/2018-2019/Real-Betis" TargetMode="External"/><Relationship Id="rId1326" Type="http://schemas.openxmlformats.org/officeDocument/2006/relationships/hyperlink" Target="https://fbref.com/en/squads/17859612/2018-2019/Valladolid" TargetMode="External"/><Relationship Id="rId32" Type="http://schemas.openxmlformats.org/officeDocument/2006/relationships/hyperlink" Target="https://fbref.com/en/matches/25f5e47e/Real-Madrid-Getafe-August-19-2018-La-Liga" TargetMode="External"/><Relationship Id="rId128" Type="http://schemas.openxmlformats.org/officeDocument/2006/relationships/hyperlink" Target="https://fbref.com/en/matches/afa6f343/Real-Sociedad-Barcelona-September-15-2018-La-Liga" TargetMode="External"/><Relationship Id="rId335" Type="http://schemas.openxmlformats.org/officeDocument/2006/relationships/hyperlink" Target="https://fbref.com/en/squads/ad2be733/2018-2019/Sevilla" TargetMode="External"/><Relationship Id="rId542" Type="http://schemas.openxmlformats.org/officeDocument/2006/relationships/hyperlink" Target="https://fbref.com/en/squads/fc536746/2018-2019/Real-Betis" TargetMode="External"/><Relationship Id="rId987" Type="http://schemas.openxmlformats.org/officeDocument/2006/relationships/hyperlink" Target="https://fbref.com/en/squads/2a8183b3/2018-2019/Villarreal" TargetMode="External"/><Relationship Id="rId1172" Type="http://schemas.openxmlformats.org/officeDocument/2006/relationships/hyperlink" Target="https://fbref.com/en/matches/e6d0225d/Villarreal-Barcelona-April-2-2019-La-Liga" TargetMode="External"/><Relationship Id="rId181" Type="http://schemas.openxmlformats.org/officeDocument/2006/relationships/hyperlink" Target="https://fbref.com/en/matches/2018-09-23" TargetMode="External"/><Relationship Id="rId402" Type="http://schemas.openxmlformats.org/officeDocument/2006/relationships/hyperlink" Target="https://fbref.com/en/squads/7c6f2c78/2018-2019/Leganes" TargetMode="External"/><Relationship Id="rId847" Type="http://schemas.openxmlformats.org/officeDocument/2006/relationships/hyperlink" Target="https://fbref.com/en/squads/7848bd64/2018-2019/Getafe" TargetMode="External"/><Relationship Id="rId1032" Type="http://schemas.openxmlformats.org/officeDocument/2006/relationships/hyperlink" Target="https://fbref.com/en/matches/e5ce9773/Real-Sociedad-Atletico-Madrid-March-3-2019-La-Liga" TargetMode="External"/><Relationship Id="rId1477" Type="http://schemas.openxmlformats.org/officeDocument/2006/relationships/hyperlink" Target="https://fbref.com/en/matches/2019-05-12" TargetMode="External"/><Relationship Id="rId279" Type="http://schemas.openxmlformats.org/officeDocument/2006/relationships/hyperlink" Target="https://fbref.com/en/squads/e31d1cd9/2018-2019/Real-Sociedad" TargetMode="External"/><Relationship Id="rId486" Type="http://schemas.openxmlformats.org/officeDocument/2006/relationships/hyperlink" Target="https://fbref.com/en/squads/bea5c710/2018-2019/Eibar" TargetMode="External"/><Relationship Id="rId693" Type="http://schemas.openxmlformats.org/officeDocument/2006/relationships/hyperlink" Target="https://fbref.com/en/matches/2019-01-05" TargetMode="External"/><Relationship Id="rId707" Type="http://schemas.openxmlformats.org/officeDocument/2006/relationships/hyperlink" Target="https://fbref.com/en/squads/db3b9613/2018-2019/Atletico-Madrid" TargetMode="External"/><Relationship Id="rId914" Type="http://schemas.openxmlformats.org/officeDocument/2006/relationships/hyperlink" Target="https://fbref.com/en/squads/2b390eca/2018-2019/Athletic-Bilbao" TargetMode="External"/><Relationship Id="rId1337" Type="http://schemas.openxmlformats.org/officeDocument/2006/relationships/hyperlink" Target="https://fbref.com/en/matches/2019-04-24" TargetMode="External"/><Relationship Id="rId43" Type="http://schemas.openxmlformats.org/officeDocument/2006/relationships/hyperlink" Target="https://fbref.com/en/squads/bea5c710/2018-2019/Eibar" TargetMode="External"/><Relationship Id="rId139" Type="http://schemas.openxmlformats.org/officeDocument/2006/relationships/hyperlink" Target="https://fbref.com/en/squads/2a8183b3/2018-2019/Villarreal" TargetMode="External"/><Relationship Id="rId346" Type="http://schemas.openxmlformats.org/officeDocument/2006/relationships/hyperlink" Target="https://fbref.com/en/squads/c6c493e6/2018-2019/Huesca" TargetMode="External"/><Relationship Id="rId553" Type="http://schemas.openxmlformats.org/officeDocument/2006/relationships/hyperlink" Target="https://fbref.com/en/matches/2018-12-02" TargetMode="External"/><Relationship Id="rId760" Type="http://schemas.openxmlformats.org/officeDocument/2006/relationships/hyperlink" Target="https://fbref.com/en/matches/639d470c/Real-Sociedad-Espanyol-January-14-2019-La-Liga" TargetMode="External"/><Relationship Id="rId998" Type="http://schemas.openxmlformats.org/officeDocument/2006/relationships/hyperlink" Target="https://fbref.com/en/squads/9024a00a/2018-2019/Girona" TargetMode="External"/><Relationship Id="rId1183" Type="http://schemas.openxmlformats.org/officeDocument/2006/relationships/hyperlink" Target="https://fbref.com/en/squads/f25da7fb/2018-2019/Celta-Vigo" TargetMode="External"/><Relationship Id="rId1390" Type="http://schemas.openxmlformats.org/officeDocument/2006/relationships/hyperlink" Target="https://fbref.com/en/squads/2a8183b3/2018-2019/Villarreal" TargetMode="External"/><Relationship Id="rId1404" Type="http://schemas.openxmlformats.org/officeDocument/2006/relationships/hyperlink" Target="https://fbref.com/en/matches/257e9995/Sevilla-Leganes-May-3-2019-La-Liga" TargetMode="External"/><Relationship Id="rId192" Type="http://schemas.openxmlformats.org/officeDocument/2006/relationships/hyperlink" Target="https://fbref.com/en/matches/6830d52f/Real-Betis-Athletic-Bilbao-September-23-2018-La-Liga" TargetMode="External"/><Relationship Id="rId206" Type="http://schemas.openxmlformats.org/officeDocument/2006/relationships/hyperlink" Target="https://fbref.com/en/squads/db3b9613/2018-2019/Atletico-Madrid" TargetMode="External"/><Relationship Id="rId413" Type="http://schemas.openxmlformats.org/officeDocument/2006/relationships/hyperlink" Target="https://fbref.com/en/matches/2018-11-03" TargetMode="External"/><Relationship Id="rId858" Type="http://schemas.openxmlformats.org/officeDocument/2006/relationships/hyperlink" Target="https://fbref.com/en/squads/f25da7fb/2018-2019/Celta-Vigo" TargetMode="External"/><Relationship Id="rId1043" Type="http://schemas.openxmlformats.org/officeDocument/2006/relationships/hyperlink" Target="https://fbref.com/en/squads/a8661628/2018-2019/Espanyol" TargetMode="External"/><Relationship Id="rId1488" Type="http://schemas.openxmlformats.org/officeDocument/2006/relationships/hyperlink" Target="https://fbref.com/en/matches/0048f798/Getafe-Villarreal-May-18-2019-La-Liga" TargetMode="External"/><Relationship Id="rId497" Type="http://schemas.openxmlformats.org/officeDocument/2006/relationships/hyperlink" Target="https://fbref.com/en/matches/2018-11-24" TargetMode="External"/><Relationship Id="rId620" Type="http://schemas.openxmlformats.org/officeDocument/2006/relationships/hyperlink" Target="https://fbref.com/en/matches/d5d736ef/Eibar-Valencia-December-15-2018-La-Liga" TargetMode="External"/><Relationship Id="rId718" Type="http://schemas.openxmlformats.org/officeDocument/2006/relationships/hyperlink" Target="https://fbref.com/en/squads/f25da7fb/2018-2019/Celta-Vigo" TargetMode="External"/><Relationship Id="rId925" Type="http://schemas.openxmlformats.org/officeDocument/2006/relationships/hyperlink" Target="https://fbref.com/en/matches/2019-02-16" TargetMode="External"/><Relationship Id="rId1250" Type="http://schemas.openxmlformats.org/officeDocument/2006/relationships/hyperlink" Target="https://fbref.com/en/squads/db3b9613/2018-2019/Atletico-Madrid" TargetMode="External"/><Relationship Id="rId1348" Type="http://schemas.openxmlformats.org/officeDocument/2006/relationships/hyperlink" Target="https://fbref.com/en/matches/0ea896a5/Levante-Real-Betis-April-24-2019-La-Liga" TargetMode="External"/><Relationship Id="rId357" Type="http://schemas.openxmlformats.org/officeDocument/2006/relationships/hyperlink" Target="https://fbref.com/en/matches/2018-10-24" TargetMode="External"/><Relationship Id="rId1110" Type="http://schemas.openxmlformats.org/officeDocument/2006/relationships/hyperlink" Target="https://fbref.com/en/squads/2a8183b3/2018-2019/Villarreal" TargetMode="External"/><Relationship Id="rId1194" Type="http://schemas.openxmlformats.org/officeDocument/2006/relationships/hyperlink" Target="https://fbref.com/en/squads/7c6f2c78/2018-2019/Leganes" TargetMode="External"/><Relationship Id="rId1208" Type="http://schemas.openxmlformats.org/officeDocument/2006/relationships/hyperlink" Target="https://fbref.com/en/matches/97954910/Real-Madrid-Eibar-April-6-2019-La-Liga" TargetMode="External"/><Relationship Id="rId1415" Type="http://schemas.openxmlformats.org/officeDocument/2006/relationships/hyperlink" Target="https://fbref.com/en/squads/e31d1cd9/2018-2019/Real-Sociedad" TargetMode="External"/><Relationship Id="rId54" Type="http://schemas.openxmlformats.org/officeDocument/2006/relationships/hyperlink" Target="https://fbref.com/en/squads/db3b9613/2018-2019/Atletico-Madrid" TargetMode="External"/><Relationship Id="rId217" Type="http://schemas.openxmlformats.org/officeDocument/2006/relationships/hyperlink" Target="https://fbref.com/en/matches/2018-09-26" TargetMode="External"/><Relationship Id="rId564" Type="http://schemas.openxmlformats.org/officeDocument/2006/relationships/hyperlink" Target="https://fbref.com/en/matches/bf43a155/Leganes-Getafe-December-7-2018-La-Liga" TargetMode="External"/><Relationship Id="rId771" Type="http://schemas.openxmlformats.org/officeDocument/2006/relationships/hyperlink" Target="https://fbref.com/en/squads/db3b9613/2018-2019/Atletico-Madrid" TargetMode="External"/><Relationship Id="rId869" Type="http://schemas.openxmlformats.org/officeDocument/2006/relationships/hyperlink" Target="https://fbref.com/en/matches/2019-02-03" TargetMode="External"/><Relationship Id="rId1499" Type="http://schemas.openxmlformats.org/officeDocument/2006/relationships/hyperlink" Target="https://fbref.com/en/squads/2b390eca/2018-2019/Athletic-Bilbao" TargetMode="External"/><Relationship Id="rId424" Type="http://schemas.openxmlformats.org/officeDocument/2006/relationships/hyperlink" Target="https://fbref.com/en/matches/de4917a5/Villarreal-Levante-November-4-2018-La-Liga" TargetMode="External"/><Relationship Id="rId631" Type="http://schemas.openxmlformats.org/officeDocument/2006/relationships/hyperlink" Target="https://fbref.com/en/squads/2a8183b3/2018-2019/Villarreal" TargetMode="External"/><Relationship Id="rId729" Type="http://schemas.openxmlformats.org/officeDocument/2006/relationships/hyperlink" Target="https://fbref.com/en/matches/2019-01-12" TargetMode="External"/><Relationship Id="rId1054" Type="http://schemas.openxmlformats.org/officeDocument/2006/relationships/hyperlink" Target="https://fbref.com/en/squads/206d90db/2018-2019/Barcelona" TargetMode="External"/><Relationship Id="rId1261" Type="http://schemas.openxmlformats.org/officeDocument/2006/relationships/hyperlink" Target="https://fbref.com/en/matches/2019-04-14" TargetMode="External"/><Relationship Id="rId1359" Type="http://schemas.openxmlformats.org/officeDocument/2006/relationships/hyperlink" Target="https://fbref.com/en/squads/53a2f082/2018-2019/Real-Madrid" TargetMode="External"/><Relationship Id="rId270" Type="http://schemas.openxmlformats.org/officeDocument/2006/relationships/hyperlink" Target="https://fbref.com/en/squads/fc536746/2018-2019/Real-Betis" TargetMode="External"/><Relationship Id="rId936" Type="http://schemas.openxmlformats.org/officeDocument/2006/relationships/hyperlink" Target="https://fbref.com/en/matches/cd72ec43/Real-Sociedad-Leganes-February-16-2019-La-Liga" TargetMode="External"/><Relationship Id="rId1121" Type="http://schemas.openxmlformats.org/officeDocument/2006/relationships/hyperlink" Target="https://fbref.com/en/matches/2019-03-29" TargetMode="External"/><Relationship Id="rId1219" Type="http://schemas.openxmlformats.org/officeDocument/2006/relationships/hyperlink" Target="https://fbref.com/en/squads/7c6f2c78/2018-2019/Leganes" TargetMode="External"/><Relationship Id="rId65" Type="http://schemas.openxmlformats.org/officeDocument/2006/relationships/hyperlink" Target="https://fbref.com/en/matches/2018-08-26" TargetMode="External"/><Relationship Id="rId130" Type="http://schemas.openxmlformats.org/officeDocument/2006/relationships/hyperlink" Target="https://fbref.com/en/squads/dcc91a7b/2018-2019/Valencia" TargetMode="External"/><Relationship Id="rId368" Type="http://schemas.openxmlformats.org/officeDocument/2006/relationships/hyperlink" Target="https://fbref.com/en/matches/7fb0f3bf/Girona-Rayo-Vallecano-October-27-2018-La-Liga" TargetMode="External"/><Relationship Id="rId575" Type="http://schemas.openxmlformats.org/officeDocument/2006/relationships/hyperlink" Target="https://fbref.com/en/squads/f25da7fb/2018-2019/Celta-Vigo" TargetMode="External"/><Relationship Id="rId782" Type="http://schemas.openxmlformats.org/officeDocument/2006/relationships/hyperlink" Target="https://fbref.com/en/squads/2a8183b3/2018-2019/Villarreal" TargetMode="External"/><Relationship Id="rId1426" Type="http://schemas.openxmlformats.org/officeDocument/2006/relationships/hyperlink" Target="https://fbref.com/en/squads/bea5c710/2018-2019/Eibar" TargetMode="External"/><Relationship Id="rId228" Type="http://schemas.openxmlformats.org/officeDocument/2006/relationships/hyperlink" Target="https://fbref.com/en/matches/5be74cda/Alaves-Getafe-September-27-2018-La-Liga" TargetMode="External"/><Relationship Id="rId435" Type="http://schemas.openxmlformats.org/officeDocument/2006/relationships/hyperlink" Target="https://fbref.com/en/squads/f25da7fb/2018-2019/Celta-Vigo" TargetMode="External"/><Relationship Id="rId642" Type="http://schemas.openxmlformats.org/officeDocument/2006/relationships/hyperlink" Target="https://fbref.com/en/squads/9024a00a/2018-2019/Girona" TargetMode="External"/><Relationship Id="rId1065" Type="http://schemas.openxmlformats.org/officeDocument/2006/relationships/hyperlink" Target="https://fbref.com/en/matches/2019-03-10" TargetMode="External"/><Relationship Id="rId1272" Type="http://schemas.openxmlformats.org/officeDocument/2006/relationships/hyperlink" Target="https://fbref.com/en/matches/797a65b4/Girona-Villarreal-April-14-2019-La-Liga" TargetMode="External"/><Relationship Id="rId281" Type="http://schemas.openxmlformats.org/officeDocument/2006/relationships/hyperlink" Target="https://fbref.com/en/matches/2018-10-06" TargetMode="External"/><Relationship Id="rId502" Type="http://schemas.openxmlformats.org/officeDocument/2006/relationships/hyperlink" Target="https://fbref.com/en/squads/2b390eca/2018-2019/Athletic-Bilbao" TargetMode="External"/><Relationship Id="rId947" Type="http://schemas.openxmlformats.org/officeDocument/2006/relationships/hyperlink" Target="https://fbref.com/en/squads/a8661628/2018-2019/Espanyol" TargetMode="External"/><Relationship Id="rId1132" Type="http://schemas.openxmlformats.org/officeDocument/2006/relationships/hyperlink" Target="https://fbref.com/en/matches/d0f59a88/Barcelona-Espanyol-March-30-2019-La-Liga" TargetMode="External"/><Relationship Id="rId76" Type="http://schemas.openxmlformats.org/officeDocument/2006/relationships/hyperlink" Target="https://fbref.com/en/matches/37c34100/Levante-Celta-Vigo-August-27-2018-La-Liga" TargetMode="External"/><Relationship Id="rId141" Type="http://schemas.openxmlformats.org/officeDocument/2006/relationships/hyperlink" Target="https://fbref.com/en/matches/2018-09-16" TargetMode="External"/><Relationship Id="rId379" Type="http://schemas.openxmlformats.org/officeDocument/2006/relationships/hyperlink" Target="https://fbref.com/en/squads/bea5c710/2018-2019/Eibar" TargetMode="External"/><Relationship Id="rId586" Type="http://schemas.openxmlformats.org/officeDocument/2006/relationships/hyperlink" Target="https://fbref.com/en/squads/c6c493e6/2018-2019/Huesca" TargetMode="External"/><Relationship Id="rId793" Type="http://schemas.openxmlformats.org/officeDocument/2006/relationships/hyperlink" Target="https://fbref.com/en/matches/2019-01-20" TargetMode="External"/><Relationship Id="rId807" Type="http://schemas.openxmlformats.org/officeDocument/2006/relationships/hyperlink" Target="https://fbref.com/en/squads/7848bd64/2018-2019/Getafe" TargetMode="External"/><Relationship Id="rId1437" Type="http://schemas.openxmlformats.org/officeDocument/2006/relationships/hyperlink" Target="https://fbref.com/en/matches/2019-05-05" TargetMode="External"/><Relationship Id="rId7" Type="http://schemas.openxmlformats.org/officeDocument/2006/relationships/hyperlink" Target="https://fbref.com/en/squads/9800b6a1/2018-2019/Levante" TargetMode="External"/><Relationship Id="rId239" Type="http://schemas.openxmlformats.org/officeDocument/2006/relationships/hyperlink" Target="https://fbref.com/en/squads/a8661628/2018-2019/Espanyol" TargetMode="External"/><Relationship Id="rId446" Type="http://schemas.openxmlformats.org/officeDocument/2006/relationships/hyperlink" Target="https://fbref.com/en/squads/17859612/2018-2019/Valladolid" TargetMode="External"/><Relationship Id="rId653" Type="http://schemas.openxmlformats.org/officeDocument/2006/relationships/hyperlink" Target="https://fbref.com/en/matches/2018-12-22" TargetMode="External"/><Relationship Id="rId1076" Type="http://schemas.openxmlformats.org/officeDocument/2006/relationships/hyperlink" Target="https://fbref.com/en/matches/680ec217/Levante-Villarreal-March-10-2019-La-Liga" TargetMode="External"/><Relationship Id="rId1283" Type="http://schemas.openxmlformats.org/officeDocument/2006/relationships/hyperlink" Target="https://fbref.com/en/squads/17859612/2018-2019/Valladolid" TargetMode="External"/><Relationship Id="rId1490" Type="http://schemas.openxmlformats.org/officeDocument/2006/relationships/hyperlink" Target="https://fbref.com/en/squads/17859612/2018-2019/Valladolid" TargetMode="External"/><Relationship Id="rId1504" Type="http://schemas.openxmlformats.org/officeDocument/2006/relationships/hyperlink" Target="https://fbref.com/en/matches/db6b7fe8/Alaves-Girona-May-18-2019-La-Liga" TargetMode="External"/><Relationship Id="rId292" Type="http://schemas.openxmlformats.org/officeDocument/2006/relationships/hyperlink" Target="https://fbref.com/en/matches/6bd9667d/Alaves-Real-Madrid-October-6-2018-La-Liga" TargetMode="External"/><Relationship Id="rId306" Type="http://schemas.openxmlformats.org/officeDocument/2006/relationships/hyperlink" Target="https://fbref.com/en/squads/ad2be733/2018-2019/Sevilla" TargetMode="External"/><Relationship Id="rId860" Type="http://schemas.openxmlformats.org/officeDocument/2006/relationships/hyperlink" Target="https://fbref.com/en/matches/68311c30/Celta-Vigo-Sevilla-February-2-2019-La-Liga" TargetMode="External"/><Relationship Id="rId958" Type="http://schemas.openxmlformats.org/officeDocument/2006/relationships/hyperlink" Target="https://fbref.com/en/squads/c6c493e6/2018-2019/Huesca" TargetMode="External"/><Relationship Id="rId1143" Type="http://schemas.openxmlformats.org/officeDocument/2006/relationships/hyperlink" Target="https://fbref.com/en/squads/bea5c710/2018-2019/Eibar" TargetMode="External"/><Relationship Id="rId87" Type="http://schemas.openxmlformats.org/officeDocument/2006/relationships/hyperlink" Target="https://fbref.com/en/squads/e31d1cd9/2018-2019/Real-Sociedad" TargetMode="External"/><Relationship Id="rId513" Type="http://schemas.openxmlformats.org/officeDocument/2006/relationships/hyperlink" Target="https://fbref.com/en/matches/2018-11-25" TargetMode="External"/><Relationship Id="rId597" Type="http://schemas.openxmlformats.org/officeDocument/2006/relationships/hyperlink" Target="https://fbref.com/en/matches/2018-12-10" TargetMode="External"/><Relationship Id="rId720" Type="http://schemas.openxmlformats.org/officeDocument/2006/relationships/hyperlink" Target="https://fbref.com/en/matches/94d131d1/Celta-Vigo-Athletic-Bilbao-January-7-2019-La-Liga" TargetMode="External"/><Relationship Id="rId818" Type="http://schemas.openxmlformats.org/officeDocument/2006/relationships/hyperlink" Target="https://fbref.com/en/squads/17859612/2018-2019/Valladolid" TargetMode="External"/><Relationship Id="rId1350" Type="http://schemas.openxmlformats.org/officeDocument/2006/relationships/hyperlink" Target="https://fbref.com/en/squads/ad2be733/2018-2019/Sevilla" TargetMode="External"/><Relationship Id="rId1448" Type="http://schemas.openxmlformats.org/officeDocument/2006/relationships/hyperlink" Target="https://fbref.com/en/matches/12723821/Real-Betis-Huesca-May-12-2019-La-Liga" TargetMode="External"/><Relationship Id="rId152" Type="http://schemas.openxmlformats.org/officeDocument/2006/relationships/hyperlink" Target="https://fbref.com/en/matches/a12e422c/Sevilla-Getafe-September-16-2018-La-Liga" TargetMode="External"/><Relationship Id="rId457" Type="http://schemas.openxmlformats.org/officeDocument/2006/relationships/hyperlink" Target="https://fbref.com/en/matches/2018-11-10" TargetMode="External"/><Relationship Id="rId1003" Type="http://schemas.openxmlformats.org/officeDocument/2006/relationships/hyperlink" Target="https://fbref.com/en/squads/9024a00a/2018-2019/Girona" TargetMode="External"/><Relationship Id="rId1087" Type="http://schemas.openxmlformats.org/officeDocument/2006/relationships/hyperlink" Target="https://fbref.com/en/squads/8d6fd021/2018-2019/Alaves" TargetMode="External"/><Relationship Id="rId1210" Type="http://schemas.openxmlformats.org/officeDocument/2006/relationships/hyperlink" Target="https://fbref.com/en/squads/98e8af82/2018-2019/Rayo-Vallecano" TargetMode="External"/><Relationship Id="rId1294" Type="http://schemas.openxmlformats.org/officeDocument/2006/relationships/hyperlink" Target="https://fbref.com/en/squads/98e8af82/2018-2019/Rayo-Vallecano" TargetMode="External"/><Relationship Id="rId1308" Type="http://schemas.openxmlformats.org/officeDocument/2006/relationships/hyperlink" Target="https://fbref.com/en/matches/a6e75315/Getafe-Sevilla-April-21-2019-La-Liga" TargetMode="External"/><Relationship Id="rId664" Type="http://schemas.openxmlformats.org/officeDocument/2006/relationships/hyperlink" Target="https://fbref.com/en/matches/ac666abe/Athletic-Bilbao-Valladolid-December-22-2018-La-Liga" TargetMode="External"/><Relationship Id="rId871" Type="http://schemas.openxmlformats.org/officeDocument/2006/relationships/hyperlink" Target="https://fbref.com/en/squads/9024a00a/2018-2019/Girona" TargetMode="External"/><Relationship Id="rId969" Type="http://schemas.openxmlformats.org/officeDocument/2006/relationships/hyperlink" Target="https://fbref.com/en/matches/2019-02-23" TargetMode="External"/><Relationship Id="rId1515" Type="http://schemas.openxmlformats.org/officeDocument/2006/relationships/hyperlink" Target="https://fbref.com/en/squads/fc536746/2018-2019/Real-Betis" TargetMode="External"/><Relationship Id="rId14" Type="http://schemas.openxmlformats.org/officeDocument/2006/relationships/hyperlink" Target="https://fbref.com/en/squads/2a8183b3/2018-2019/Villarreal" TargetMode="External"/><Relationship Id="rId317" Type="http://schemas.openxmlformats.org/officeDocument/2006/relationships/hyperlink" Target="https://fbref.com/en/matches/2018-10-19" TargetMode="External"/><Relationship Id="rId524" Type="http://schemas.openxmlformats.org/officeDocument/2006/relationships/hyperlink" Target="https://fbref.com/en/matches/6f000f9e/Rayo-Vallecano-Eibar-November-30-2018-La-Liga" TargetMode="External"/><Relationship Id="rId731" Type="http://schemas.openxmlformats.org/officeDocument/2006/relationships/hyperlink" Target="https://fbref.com/en/squads/17859612/2018-2019/Valladolid" TargetMode="External"/><Relationship Id="rId1154" Type="http://schemas.openxmlformats.org/officeDocument/2006/relationships/hyperlink" Target="https://fbref.com/en/squads/17859612/2018-2019/Valladolid" TargetMode="External"/><Relationship Id="rId1361" Type="http://schemas.openxmlformats.org/officeDocument/2006/relationships/hyperlink" Target="https://fbref.com/en/matches/2019-04-27" TargetMode="External"/><Relationship Id="rId1459" Type="http://schemas.openxmlformats.org/officeDocument/2006/relationships/hyperlink" Target="https://fbref.com/en/squads/8d6fd021/2018-2019/Alaves" TargetMode="External"/><Relationship Id="rId98" Type="http://schemas.openxmlformats.org/officeDocument/2006/relationships/hyperlink" Target="https://fbref.com/en/squads/53a2f082/2018-2019/Real-Madrid" TargetMode="External"/><Relationship Id="rId163" Type="http://schemas.openxmlformats.org/officeDocument/2006/relationships/hyperlink" Target="https://fbref.com/en/squads/8d6fd021/2018-2019/Alaves" TargetMode="External"/><Relationship Id="rId370" Type="http://schemas.openxmlformats.org/officeDocument/2006/relationships/hyperlink" Target="https://fbref.com/en/squads/2b390eca/2018-2019/Athletic-Bilbao" TargetMode="External"/><Relationship Id="rId829" Type="http://schemas.openxmlformats.org/officeDocument/2006/relationships/hyperlink" Target="https://fbref.com/en/matches/2019-01-27" TargetMode="External"/><Relationship Id="rId1014" Type="http://schemas.openxmlformats.org/officeDocument/2006/relationships/hyperlink" Target="https://fbref.com/en/squads/c6c493e6/2018-2019/Huesca" TargetMode="External"/><Relationship Id="rId1221" Type="http://schemas.openxmlformats.org/officeDocument/2006/relationships/hyperlink" Target="https://fbref.com/en/matches/2019-04-07" TargetMode="External"/><Relationship Id="rId230" Type="http://schemas.openxmlformats.org/officeDocument/2006/relationships/hyperlink" Target="https://fbref.com/en/squads/17859612/2018-2019/Valladolid" TargetMode="External"/><Relationship Id="rId468" Type="http://schemas.openxmlformats.org/officeDocument/2006/relationships/hyperlink" Target="https://fbref.com/en/matches/8113b235/Barcelona-Real-Betis-November-11-2018-La-Liga" TargetMode="External"/><Relationship Id="rId675" Type="http://schemas.openxmlformats.org/officeDocument/2006/relationships/hyperlink" Target="https://fbref.com/en/squads/9800b6a1/2018-2019/Levante" TargetMode="External"/><Relationship Id="rId882" Type="http://schemas.openxmlformats.org/officeDocument/2006/relationships/hyperlink" Target="https://fbref.com/en/squads/17859612/2018-2019/Valladolid" TargetMode="External"/><Relationship Id="rId1098" Type="http://schemas.openxmlformats.org/officeDocument/2006/relationships/hyperlink" Target="https://fbref.com/en/squads/7c6f2c78/2018-2019/Leganes" TargetMode="External"/><Relationship Id="rId1319" Type="http://schemas.openxmlformats.org/officeDocument/2006/relationships/hyperlink" Target="https://fbref.com/en/squads/dcc91a7b/2018-2019/Valencia" TargetMode="External"/><Relationship Id="rId25" Type="http://schemas.openxmlformats.org/officeDocument/2006/relationships/hyperlink" Target="https://fbref.com/en/matches/2018-08-19" TargetMode="External"/><Relationship Id="rId328" Type="http://schemas.openxmlformats.org/officeDocument/2006/relationships/hyperlink" Target="https://fbref.com/en/matches/25bbcd4f/Valencia-Leganes-October-20-2018-La-Liga" TargetMode="External"/><Relationship Id="rId535" Type="http://schemas.openxmlformats.org/officeDocument/2006/relationships/hyperlink" Target="https://fbref.com/en/squads/a8661628/2018-2019/Espanyol" TargetMode="External"/><Relationship Id="rId742" Type="http://schemas.openxmlformats.org/officeDocument/2006/relationships/hyperlink" Target="https://fbref.com/en/squads/db3b9613/2018-2019/Atletico-Madrid" TargetMode="External"/><Relationship Id="rId1165" Type="http://schemas.openxmlformats.org/officeDocument/2006/relationships/hyperlink" Target="https://fbref.com/en/matches/2019-04-02" TargetMode="External"/><Relationship Id="rId1372" Type="http://schemas.openxmlformats.org/officeDocument/2006/relationships/hyperlink" Target="https://fbref.com/en/matches/df317dff/Leganes-Celta-Vigo-April-27-2019-La-Liga" TargetMode="External"/><Relationship Id="rId174" Type="http://schemas.openxmlformats.org/officeDocument/2006/relationships/hyperlink" Target="https://fbref.com/en/squads/7848bd64/2018-2019/Getafe" TargetMode="External"/><Relationship Id="rId381" Type="http://schemas.openxmlformats.org/officeDocument/2006/relationships/hyperlink" Target="https://fbref.com/en/matches/2018-10-27" TargetMode="External"/><Relationship Id="rId602" Type="http://schemas.openxmlformats.org/officeDocument/2006/relationships/hyperlink" Target="https://fbref.com/en/squads/f25da7fb/2018-2019/Celta-Vigo" TargetMode="External"/><Relationship Id="rId1025" Type="http://schemas.openxmlformats.org/officeDocument/2006/relationships/hyperlink" Target="https://fbref.com/en/matches/2019-03-03" TargetMode="External"/><Relationship Id="rId1232" Type="http://schemas.openxmlformats.org/officeDocument/2006/relationships/hyperlink" Target="https://fbref.com/en/matches/163565ce/Levante-Huesca-April-7-2019-La-Liga" TargetMode="External"/><Relationship Id="rId241" Type="http://schemas.openxmlformats.org/officeDocument/2006/relationships/hyperlink" Target="https://fbref.com/en/matches/2018-09-29" TargetMode="External"/><Relationship Id="rId479" Type="http://schemas.openxmlformats.org/officeDocument/2006/relationships/hyperlink" Target="https://fbref.com/en/squads/53a2f082/2018-2019/Real-Madrid" TargetMode="External"/><Relationship Id="rId686" Type="http://schemas.openxmlformats.org/officeDocument/2006/relationships/hyperlink" Target="https://fbref.com/en/squads/a8661628/2018-2019/Espanyol" TargetMode="External"/><Relationship Id="rId893" Type="http://schemas.openxmlformats.org/officeDocument/2006/relationships/hyperlink" Target="https://fbref.com/en/matches/2019-02-09" TargetMode="External"/><Relationship Id="rId907" Type="http://schemas.openxmlformats.org/officeDocument/2006/relationships/hyperlink" Target="https://fbref.com/en/squads/e31d1cd9/2018-2019/Real-Sociedad" TargetMode="External"/><Relationship Id="rId36" Type="http://schemas.openxmlformats.org/officeDocument/2006/relationships/hyperlink" Target="https://fbref.com/en/matches/1202acb1/Valencia-Atletico-Madrid-August-20-2018-La-Liga" TargetMode="External"/><Relationship Id="rId339" Type="http://schemas.openxmlformats.org/officeDocument/2006/relationships/hyperlink" Target="https://fbref.com/en/squads/7848bd64/2018-2019/Getafe" TargetMode="External"/><Relationship Id="rId546" Type="http://schemas.openxmlformats.org/officeDocument/2006/relationships/hyperlink" Target="https://fbref.com/en/squads/9024a00a/2018-2019/Girona" TargetMode="External"/><Relationship Id="rId753" Type="http://schemas.openxmlformats.org/officeDocument/2006/relationships/hyperlink" Target="https://fbref.com/en/matches/2019-01-13" TargetMode="External"/><Relationship Id="rId1176" Type="http://schemas.openxmlformats.org/officeDocument/2006/relationships/hyperlink" Target="https://fbref.com/en/matches/c59d55e4/Athletic-Bilbao-Levante-April-3-2019-La-Liga" TargetMode="External"/><Relationship Id="rId1383" Type="http://schemas.openxmlformats.org/officeDocument/2006/relationships/hyperlink" Target="https://fbref.com/en/squads/ad2be733/2018-2019/Sevilla" TargetMode="External"/><Relationship Id="rId101" Type="http://schemas.openxmlformats.org/officeDocument/2006/relationships/hyperlink" Target="https://fbref.com/en/matches/2018-09-02" TargetMode="External"/><Relationship Id="rId185" Type="http://schemas.openxmlformats.org/officeDocument/2006/relationships/hyperlink" Target="https://fbref.com/en/matches/2018-09-23" TargetMode="External"/><Relationship Id="rId406" Type="http://schemas.openxmlformats.org/officeDocument/2006/relationships/hyperlink" Target="https://fbref.com/en/squads/53a2f082/2018-2019/Real-Madrid" TargetMode="External"/><Relationship Id="rId960" Type="http://schemas.openxmlformats.org/officeDocument/2006/relationships/hyperlink" Target="https://fbref.com/en/matches/42f8a227/Huesca-Athletic-Bilbao-February-18-2019-La-Liga" TargetMode="External"/><Relationship Id="rId1036" Type="http://schemas.openxmlformats.org/officeDocument/2006/relationships/hyperlink" Target="https://fbref.com/en/matches/099910a6/Valencia-Athletic-Bilbao-March-3-2019-La-Liga" TargetMode="External"/><Relationship Id="rId1243" Type="http://schemas.openxmlformats.org/officeDocument/2006/relationships/hyperlink" Target="https://fbref.com/en/squads/8d6fd021/2018-2019/Alaves" TargetMode="External"/><Relationship Id="rId392" Type="http://schemas.openxmlformats.org/officeDocument/2006/relationships/hyperlink" Target="https://fbref.com/en/matches/66e58adb/Barcelona-Real-Madrid-October-28-2018-La-Liga" TargetMode="External"/><Relationship Id="rId613" Type="http://schemas.openxmlformats.org/officeDocument/2006/relationships/hyperlink" Target="https://fbref.com/en/matches/2018-12-15" TargetMode="External"/><Relationship Id="rId697" Type="http://schemas.openxmlformats.org/officeDocument/2006/relationships/hyperlink" Target="https://fbref.com/en/matches/2019-01-05" TargetMode="External"/><Relationship Id="rId820" Type="http://schemas.openxmlformats.org/officeDocument/2006/relationships/hyperlink" Target="https://fbref.com/en/matches/e477d28c/Valladolid-Celta-Vigo-January-27-2019-La-Liga" TargetMode="External"/><Relationship Id="rId918" Type="http://schemas.openxmlformats.org/officeDocument/2006/relationships/hyperlink" Target="https://fbref.com/en/squads/8d6fd021/2018-2019/Alaves" TargetMode="External"/><Relationship Id="rId1450" Type="http://schemas.openxmlformats.org/officeDocument/2006/relationships/hyperlink" Target="https://fbref.com/en/squads/db3b9613/2018-2019/Atletico-Madrid" TargetMode="External"/><Relationship Id="rId252" Type="http://schemas.openxmlformats.org/officeDocument/2006/relationships/hyperlink" Target="https://fbref.com/en/matches/d97aedf7/Eibar-Sevilla-September-29-2018-La-Liga" TargetMode="External"/><Relationship Id="rId1103" Type="http://schemas.openxmlformats.org/officeDocument/2006/relationships/hyperlink" Target="https://fbref.com/en/squads/17859612/2018-2019/Valladolid" TargetMode="External"/><Relationship Id="rId1187" Type="http://schemas.openxmlformats.org/officeDocument/2006/relationships/hyperlink" Target="https://fbref.com/en/squads/53a2f082/2018-2019/Real-Madrid" TargetMode="External"/><Relationship Id="rId1310" Type="http://schemas.openxmlformats.org/officeDocument/2006/relationships/hyperlink" Target="https://fbref.com/en/squads/53a2f082/2018-2019/Real-Madrid" TargetMode="External"/><Relationship Id="rId1408" Type="http://schemas.openxmlformats.org/officeDocument/2006/relationships/hyperlink" Target="https://fbref.com/en/matches/05f0ac3a/Levante-Rayo-Vallecano-May-4-2019-La-Liga" TargetMode="External"/><Relationship Id="rId47" Type="http://schemas.openxmlformats.org/officeDocument/2006/relationships/hyperlink" Target="https://fbref.com/en/squads/e31d1cd9/2018-2019/Real-Sociedad" TargetMode="External"/><Relationship Id="rId112" Type="http://schemas.openxmlformats.org/officeDocument/2006/relationships/hyperlink" Target="https://fbref.com/en/matches/0b6d40c5/Barcelona-Huesca-September-2-2018-La-Liga" TargetMode="External"/><Relationship Id="rId557" Type="http://schemas.openxmlformats.org/officeDocument/2006/relationships/hyperlink" Target="https://fbref.com/en/matches/2018-12-03" TargetMode="External"/><Relationship Id="rId764" Type="http://schemas.openxmlformats.org/officeDocument/2006/relationships/hyperlink" Target="https://fbref.com/en/matches/d0978087/Getafe-Alaves-January-18-2019-La-Liga" TargetMode="External"/><Relationship Id="rId971" Type="http://schemas.openxmlformats.org/officeDocument/2006/relationships/hyperlink" Target="https://fbref.com/en/squads/206d90db/2018-2019/Barcelona" TargetMode="External"/><Relationship Id="rId1394" Type="http://schemas.openxmlformats.org/officeDocument/2006/relationships/hyperlink" Target="https://fbref.com/en/squads/98e8af82/2018-2019/Rayo-Vallecano" TargetMode="External"/><Relationship Id="rId196" Type="http://schemas.openxmlformats.org/officeDocument/2006/relationships/hyperlink" Target="https://fbref.com/en/matches/96e8cb92/Barcelona-Girona-September-23-2018-La-Liga" TargetMode="External"/><Relationship Id="rId417" Type="http://schemas.openxmlformats.org/officeDocument/2006/relationships/hyperlink" Target="https://fbref.com/en/matches/2018-11-04" TargetMode="External"/><Relationship Id="rId624" Type="http://schemas.openxmlformats.org/officeDocument/2006/relationships/hyperlink" Target="https://fbref.com/en/matches/f2881dc1/Sevilla-Girona-December-16-2018-La-Liga" TargetMode="External"/><Relationship Id="rId831" Type="http://schemas.openxmlformats.org/officeDocument/2006/relationships/hyperlink" Target="https://fbref.com/en/squads/fc536746/2018-2019/Real-Betis" TargetMode="External"/><Relationship Id="rId1047" Type="http://schemas.openxmlformats.org/officeDocument/2006/relationships/hyperlink" Target="https://fbref.com/en/squads/bea5c710/2018-2019/Eibar" TargetMode="External"/><Relationship Id="rId1254" Type="http://schemas.openxmlformats.org/officeDocument/2006/relationships/hyperlink" Target="https://fbref.com/en/squads/ad2be733/2018-2019/Sevilla" TargetMode="External"/><Relationship Id="rId1461" Type="http://schemas.openxmlformats.org/officeDocument/2006/relationships/hyperlink" Target="https://fbref.com/en/matches/2019-05-12" TargetMode="External"/><Relationship Id="rId263" Type="http://schemas.openxmlformats.org/officeDocument/2006/relationships/hyperlink" Target="https://fbref.com/en/squads/17859612/2018-2019/Valladolid" TargetMode="External"/><Relationship Id="rId470" Type="http://schemas.openxmlformats.org/officeDocument/2006/relationships/hyperlink" Target="https://fbref.com/en/squads/ad2be733/2018-2019/Sevilla" TargetMode="External"/><Relationship Id="rId929" Type="http://schemas.openxmlformats.org/officeDocument/2006/relationships/hyperlink" Target="https://fbref.com/en/matches/2019-02-16" TargetMode="External"/><Relationship Id="rId1114" Type="http://schemas.openxmlformats.org/officeDocument/2006/relationships/hyperlink" Target="https://fbref.com/en/squads/dcc91a7b/2018-2019/Valencia" TargetMode="External"/><Relationship Id="rId1321" Type="http://schemas.openxmlformats.org/officeDocument/2006/relationships/hyperlink" Target="https://fbref.com/en/matches/2019-04-23" TargetMode="External"/><Relationship Id="rId58" Type="http://schemas.openxmlformats.org/officeDocument/2006/relationships/hyperlink" Target="https://fbref.com/en/squads/17859612/2018-2019/Valladolid" TargetMode="External"/><Relationship Id="rId123" Type="http://schemas.openxmlformats.org/officeDocument/2006/relationships/hyperlink" Target="https://fbref.com/en/squads/bea5c710/2018-2019/Eibar" TargetMode="External"/><Relationship Id="rId330" Type="http://schemas.openxmlformats.org/officeDocument/2006/relationships/hyperlink" Target="https://fbref.com/en/squads/2a8183b3/2018-2019/Villarreal" TargetMode="External"/><Relationship Id="rId568" Type="http://schemas.openxmlformats.org/officeDocument/2006/relationships/hyperlink" Target="https://fbref.com/en/matches/e4608b2e/Atletico-Madrid-Alaves-December-8-2018-La-Liga" TargetMode="External"/><Relationship Id="rId775" Type="http://schemas.openxmlformats.org/officeDocument/2006/relationships/hyperlink" Target="https://fbref.com/en/squads/dcc91a7b/2018-2019/Valencia" TargetMode="External"/><Relationship Id="rId982" Type="http://schemas.openxmlformats.org/officeDocument/2006/relationships/hyperlink" Target="https://fbref.com/en/squads/7c6f2c78/2018-2019/Leganes" TargetMode="External"/><Relationship Id="rId1198" Type="http://schemas.openxmlformats.org/officeDocument/2006/relationships/hyperlink" Target="https://fbref.com/en/squads/e31d1cd9/2018-2019/Real-Sociedad" TargetMode="External"/><Relationship Id="rId1419" Type="http://schemas.openxmlformats.org/officeDocument/2006/relationships/hyperlink" Target="https://fbref.com/en/squads/206d90db/2018-2019/Barcelona" TargetMode="External"/><Relationship Id="rId428" Type="http://schemas.openxmlformats.org/officeDocument/2006/relationships/hyperlink" Target="https://fbref.com/en/matches/e20e255c/Real-Sociedad-Sevilla-November-4-2018-La-Liga" TargetMode="External"/><Relationship Id="rId635" Type="http://schemas.openxmlformats.org/officeDocument/2006/relationships/hyperlink" Target="https://fbref.com/en/squads/206d90db/2018-2019/Barcelona" TargetMode="External"/><Relationship Id="rId842" Type="http://schemas.openxmlformats.org/officeDocument/2006/relationships/hyperlink" Target="https://fbref.com/en/squads/c6c493e6/2018-2019/Huesca" TargetMode="External"/><Relationship Id="rId1058" Type="http://schemas.openxmlformats.org/officeDocument/2006/relationships/hyperlink" Target="https://fbref.com/en/squads/7848bd64/2018-2019/Getafe" TargetMode="External"/><Relationship Id="rId1265" Type="http://schemas.openxmlformats.org/officeDocument/2006/relationships/hyperlink" Target="https://fbref.com/en/matches/2019-04-14" TargetMode="External"/><Relationship Id="rId1472" Type="http://schemas.openxmlformats.org/officeDocument/2006/relationships/hyperlink" Target="https://fbref.com/en/matches/fbbad07f/Real-Sociedad-Real-Madrid-May-12-2019-La-Liga" TargetMode="External"/><Relationship Id="rId274" Type="http://schemas.openxmlformats.org/officeDocument/2006/relationships/hyperlink" Target="https://fbref.com/en/squads/f25da7fb/2018-2019/Celta-Vigo" TargetMode="External"/><Relationship Id="rId481" Type="http://schemas.openxmlformats.org/officeDocument/2006/relationships/hyperlink" Target="https://fbref.com/en/matches/2018-11-23" TargetMode="External"/><Relationship Id="rId702" Type="http://schemas.openxmlformats.org/officeDocument/2006/relationships/hyperlink" Target="https://fbref.com/en/squads/bea5c710/2018-2019/Eibar" TargetMode="External"/><Relationship Id="rId1125" Type="http://schemas.openxmlformats.org/officeDocument/2006/relationships/hyperlink" Target="https://fbref.com/en/matches/2019-03-30" TargetMode="External"/><Relationship Id="rId1332" Type="http://schemas.openxmlformats.org/officeDocument/2006/relationships/hyperlink" Target="https://fbref.com/en/matches/17a1c1b8/Alaves-Barcelona-April-23-2019-La-Liga" TargetMode="External"/><Relationship Id="rId69" Type="http://schemas.openxmlformats.org/officeDocument/2006/relationships/hyperlink" Target="https://fbref.com/en/matches/2018-08-26" TargetMode="External"/><Relationship Id="rId134" Type="http://schemas.openxmlformats.org/officeDocument/2006/relationships/hyperlink" Target="https://fbref.com/en/squads/2b390eca/2018-2019/Athletic-Bilbao" TargetMode="External"/><Relationship Id="rId579" Type="http://schemas.openxmlformats.org/officeDocument/2006/relationships/hyperlink" Target="https://fbref.com/en/squads/206d90db/2018-2019/Barcelona" TargetMode="External"/><Relationship Id="rId786" Type="http://schemas.openxmlformats.org/officeDocument/2006/relationships/hyperlink" Target="https://fbref.com/en/squads/98e8af82/2018-2019/Rayo-Vallecano" TargetMode="External"/><Relationship Id="rId993" Type="http://schemas.openxmlformats.org/officeDocument/2006/relationships/hyperlink" Target="https://fbref.com/en/matches/2019-02-24" TargetMode="External"/><Relationship Id="rId341" Type="http://schemas.openxmlformats.org/officeDocument/2006/relationships/hyperlink" Target="https://fbref.com/en/matches/2018-10-21" TargetMode="External"/><Relationship Id="rId439" Type="http://schemas.openxmlformats.org/officeDocument/2006/relationships/hyperlink" Target="https://fbref.com/en/squads/2b390eca/2018-2019/Athletic-Bilbao" TargetMode="External"/><Relationship Id="rId646" Type="http://schemas.openxmlformats.org/officeDocument/2006/relationships/hyperlink" Target="https://fbref.com/en/squads/e31d1cd9/2018-2019/Real-Sociedad" TargetMode="External"/><Relationship Id="rId1069" Type="http://schemas.openxmlformats.org/officeDocument/2006/relationships/hyperlink" Target="https://fbref.com/en/matches/2019-03-10" TargetMode="External"/><Relationship Id="rId1276" Type="http://schemas.openxmlformats.org/officeDocument/2006/relationships/hyperlink" Target="https://fbref.com/en/matches/043b7e7e/Valencia-Levante-April-14-2019-La-Liga" TargetMode="External"/><Relationship Id="rId1483" Type="http://schemas.openxmlformats.org/officeDocument/2006/relationships/hyperlink" Target="https://fbref.com/en/squads/db3b9613/2018-2019/Atletico-Madrid" TargetMode="External"/><Relationship Id="rId201" Type="http://schemas.openxmlformats.org/officeDocument/2006/relationships/hyperlink" Target="https://fbref.com/en/matches/2018-09-25" TargetMode="External"/><Relationship Id="rId285" Type="http://schemas.openxmlformats.org/officeDocument/2006/relationships/hyperlink" Target="https://fbref.com/en/matches/2018-10-06" TargetMode="External"/><Relationship Id="rId506" Type="http://schemas.openxmlformats.org/officeDocument/2006/relationships/hyperlink" Target="https://fbref.com/en/squads/ad2be733/2018-2019/Sevilla" TargetMode="External"/><Relationship Id="rId853" Type="http://schemas.openxmlformats.org/officeDocument/2006/relationships/hyperlink" Target="https://fbref.com/en/matches/2019-02-02" TargetMode="External"/><Relationship Id="rId1136" Type="http://schemas.openxmlformats.org/officeDocument/2006/relationships/hyperlink" Target="https://fbref.com/en/matches/c66742da/Celta-Vigo-Villarreal-March-30-2019-La-Liga" TargetMode="External"/><Relationship Id="rId492" Type="http://schemas.openxmlformats.org/officeDocument/2006/relationships/hyperlink" Target="https://fbref.com/en/matches/f8029619/Valencia-Rayo-Vallecano-November-24-2018-La-Liga" TargetMode="External"/><Relationship Id="rId713" Type="http://schemas.openxmlformats.org/officeDocument/2006/relationships/hyperlink" Target="https://fbref.com/en/matches/2019-01-06" TargetMode="External"/><Relationship Id="rId797" Type="http://schemas.openxmlformats.org/officeDocument/2006/relationships/hyperlink" Target="https://fbref.com/en/matches/2019-01-21" TargetMode="External"/><Relationship Id="rId920" Type="http://schemas.openxmlformats.org/officeDocument/2006/relationships/hyperlink" Target="https://fbref.com/en/matches/b109995c/Alaves-Levante-February-11-2019-La-Liga" TargetMode="External"/><Relationship Id="rId1343" Type="http://schemas.openxmlformats.org/officeDocument/2006/relationships/hyperlink" Target="https://fbref.com/en/squads/2b390eca/2018-2019/Athletic-Bilbao" TargetMode="External"/><Relationship Id="rId145" Type="http://schemas.openxmlformats.org/officeDocument/2006/relationships/hyperlink" Target="https://fbref.com/en/matches/2018-09-16" TargetMode="External"/><Relationship Id="rId352" Type="http://schemas.openxmlformats.org/officeDocument/2006/relationships/hyperlink" Target="https://fbref.com/en/matches/01dad537/Real-Betis-Valladolid-October-21-2018-La-Liga" TargetMode="External"/><Relationship Id="rId1203" Type="http://schemas.openxmlformats.org/officeDocument/2006/relationships/hyperlink" Target="https://fbref.com/en/squads/a8661628/2018-2019/Espanyol" TargetMode="External"/><Relationship Id="rId1287" Type="http://schemas.openxmlformats.org/officeDocument/2006/relationships/hyperlink" Target="https://fbref.com/en/squads/9024a00a/2018-2019/Girona" TargetMode="External"/><Relationship Id="rId1410" Type="http://schemas.openxmlformats.org/officeDocument/2006/relationships/hyperlink" Target="https://fbref.com/en/squads/a8661628/2018-2019/Espanyol" TargetMode="External"/><Relationship Id="rId1508" Type="http://schemas.openxmlformats.org/officeDocument/2006/relationships/hyperlink" Target="https://fbref.com/en/matches/b46448d6/Celta-Vigo-Rayo-Vallecano-May-18-2019-La-Liga" TargetMode="External"/><Relationship Id="rId212" Type="http://schemas.openxmlformats.org/officeDocument/2006/relationships/hyperlink" Target="https://fbref.com/en/matches/48a26407/Athletic-Bilbao-Villarreal-September-26-2018-La-Liga" TargetMode="External"/><Relationship Id="rId657" Type="http://schemas.openxmlformats.org/officeDocument/2006/relationships/hyperlink" Target="https://fbref.com/en/matches/2018-12-22" TargetMode="External"/><Relationship Id="rId864" Type="http://schemas.openxmlformats.org/officeDocument/2006/relationships/hyperlink" Target="https://fbref.com/en/matches/9172e3c8/Villarreal-Espanyol-February-3-2019-La-Liga" TargetMode="External"/><Relationship Id="rId1494" Type="http://schemas.openxmlformats.org/officeDocument/2006/relationships/hyperlink" Target="https://fbref.com/en/squads/a8661628/2018-2019/Espanyol" TargetMode="External"/><Relationship Id="rId296" Type="http://schemas.openxmlformats.org/officeDocument/2006/relationships/hyperlink" Target="https://fbref.com/en/matches/5bd83f8d/Leganes-Rayo-Vallecano-October-6-2018-La-Liga" TargetMode="External"/><Relationship Id="rId517" Type="http://schemas.openxmlformats.org/officeDocument/2006/relationships/hyperlink" Target="https://fbref.com/en/matches/2018-11-26" TargetMode="External"/><Relationship Id="rId724" Type="http://schemas.openxmlformats.org/officeDocument/2006/relationships/hyperlink" Target="https://fbref.com/en/matches/d1c154c2/Rayo-Vallecano-Celta-Vigo-January-11-2019-La-Liga" TargetMode="External"/><Relationship Id="rId931" Type="http://schemas.openxmlformats.org/officeDocument/2006/relationships/hyperlink" Target="https://fbref.com/en/squads/db3b9613/2018-2019/Atletico-Madrid" TargetMode="External"/><Relationship Id="rId1147" Type="http://schemas.openxmlformats.org/officeDocument/2006/relationships/hyperlink" Target="https://fbref.com/en/squads/fc536746/2018-2019/Real-Betis" TargetMode="External"/><Relationship Id="rId1354" Type="http://schemas.openxmlformats.org/officeDocument/2006/relationships/hyperlink" Target="https://fbref.com/en/squads/e31d1cd9/2018-2019/Real-Sociedad" TargetMode="External"/><Relationship Id="rId60" Type="http://schemas.openxmlformats.org/officeDocument/2006/relationships/hyperlink" Target="https://fbref.com/en/matches/262193b3/Valladolid-Barcelona-August-25-2018-La-Liga" TargetMode="External"/><Relationship Id="rId156" Type="http://schemas.openxmlformats.org/officeDocument/2006/relationships/hyperlink" Target="https://fbref.com/en/matches/bcf15aba/Girona-Celta-Vigo-September-17-2018-La-Liga" TargetMode="External"/><Relationship Id="rId363" Type="http://schemas.openxmlformats.org/officeDocument/2006/relationships/hyperlink" Target="https://fbref.com/en/squads/a8661628/2018-2019/Espanyol" TargetMode="External"/><Relationship Id="rId570" Type="http://schemas.openxmlformats.org/officeDocument/2006/relationships/hyperlink" Target="https://fbref.com/en/squads/dcc91a7b/2018-2019/Valencia" TargetMode="External"/><Relationship Id="rId1007" Type="http://schemas.openxmlformats.org/officeDocument/2006/relationships/hyperlink" Target="https://fbref.com/en/squads/17859612/2018-2019/Valladolid" TargetMode="External"/><Relationship Id="rId1214" Type="http://schemas.openxmlformats.org/officeDocument/2006/relationships/hyperlink" Target="https://fbref.com/en/squads/206d90db/2018-2019/Barcelona" TargetMode="External"/><Relationship Id="rId1421" Type="http://schemas.openxmlformats.org/officeDocument/2006/relationships/hyperlink" Target="https://fbref.com/en/matches/2019-05-05" TargetMode="External"/><Relationship Id="rId223" Type="http://schemas.openxmlformats.org/officeDocument/2006/relationships/hyperlink" Target="https://fbref.com/en/squads/f25da7fb/2018-2019/Celta-Vigo" TargetMode="External"/><Relationship Id="rId430" Type="http://schemas.openxmlformats.org/officeDocument/2006/relationships/hyperlink" Target="https://fbref.com/en/squads/c6c493e6/2018-2019/Huesca" TargetMode="External"/><Relationship Id="rId668" Type="http://schemas.openxmlformats.org/officeDocument/2006/relationships/hyperlink" Target="https://fbref.com/en/matches/a2401dab/Valencia-Huesca-December-23-2018-La-Liga" TargetMode="External"/><Relationship Id="rId875" Type="http://schemas.openxmlformats.org/officeDocument/2006/relationships/hyperlink" Target="https://fbref.com/en/squads/8d6fd021/2018-2019/Alaves" TargetMode="External"/><Relationship Id="rId1060" Type="http://schemas.openxmlformats.org/officeDocument/2006/relationships/hyperlink" Target="https://fbref.com/en/matches/3a9a6cbf/Getafe-Huesca-March-9-2019-La-Liga" TargetMode="External"/><Relationship Id="rId1298" Type="http://schemas.openxmlformats.org/officeDocument/2006/relationships/hyperlink" Target="https://fbref.com/en/squads/206d90db/2018-2019/Barcelona" TargetMode="External"/><Relationship Id="rId1519" Type="http://schemas.openxmlformats.org/officeDocument/2006/relationships/hyperlink" Target="https://fbref.com/en/squads/206d90db/2018-2019/Barcelona" TargetMode="External"/><Relationship Id="rId18" Type="http://schemas.openxmlformats.org/officeDocument/2006/relationships/hyperlink" Target="https://fbref.com/en/squads/206d90db/2018-2019/Barcelona" TargetMode="External"/><Relationship Id="rId528" Type="http://schemas.openxmlformats.org/officeDocument/2006/relationships/hyperlink" Target="https://fbref.com/en/matches/e81f55f9/Celta-Vigo-Huesca-December-1-2018-La-Liga" TargetMode="External"/><Relationship Id="rId735" Type="http://schemas.openxmlformats.org/officeDocument/2006/relationships/hyperlink" Target="https://fbref.com/en/squads/8d6fd021/2018-2019/Alaves" TargetMode="External"/><Relationship Id="rId942" Type="http://schemas.openxmlformats.org/officeDocument/2006/relationships/hyperlink" Target="https://fbref.com/en/squads/53a2f082/2018-2019/Real-Madrid" TargetMode="External"/><Relationship Id="rId1158" Type="http://schemas.openxmlformats.org/officeDocument/2006/relationships/hyperlink" Target="https://fbref.com/en/squads/53a2f082/2018-2019/Real-Madrid" TargetMode="External"/><Relationship Id="rId1365" Type="http://schemas.openxmlformats.org/officeDocument/2006/relationships/hyperlink" Target="https://fbref.com/en/matches/2019-04-27" TargetMode="External"/><Relationship Id="rId167" Type="http://schemas.openxmlformats.org/officeDocument/2006/relationships/hyperlink" Target="https://fbref.com/en/squads/7c6f2c78/2018-2019/Leganes" TargetMode="External"/><Relationship Id="rId374" Type="http://schemas.openxmlformats.org/officeDocument/2006/relationships/hyperlink" Target="https://fbref.com/en/squads/9800b6a1/2018-2019/Levante" TargetMode="External"/><Relationship Id="rId581" Type="http://schemas.openxmlformats.org/officeDocument/2006/relationships/hyperlink" Target="https://fbref.com/en/matches/2018-12-09" TargetMode="External"/><Relationship Id="rId1018" Type="http://schemas.openxmlformats.org/officeDocument/2006/relationships/hyperlink" Target="https://fbref.com/en/squads/53a2f082/2018-2019/Real-Madrid" TargetMode="External"/><Relationship Id="rId1225" Type="http://schemas.openxmlformats.org/officeDocument/2006/relationships/hyperlink" Target="https://fbref.com/en/matches/2019-04-07" TargetMode="External"/><Relationship Id="rId1432" Type="http://schemas.openxmlformats.org/officeDocument/2006/relationships/hyperlink" Target="https://fbref.com/en/matches/1707a1bf/Real-Madrid-Villarreal-May-5-2019-La-Liga" TargetMode="External"/><Relationship Id="rId71" Type="http://schemas.openxmlformats.org/officeDocument/2006/relationships/hyperlink" Target="https://fbref.com/en/squads/53a2f082/2018-2019/Real-Madrid" TargetMode="External"/><Relationship Id="rId234" Type="http://schemas.openxmlformats.org/officeDocument/2006/relationships/hyperlink" Target="https://fbref.com/en/squads/9024a00a/2018-2019/Girona" TargetMode="External"/><Relationship Id="rId679" Type="http://schemas.openxmlformats.org/officeDocument/2006/relationships/hyperlink" Target="https://fbref.com/en/squads/53a2f082/2018-2019/Real-Madrid" TargetMode="External"/><Relationship Id="rId802" Type="http://schemas.openxmlformats.org/officeDocument/2006/relationships/hyperlink" Target="https://fbref.com/en/squads/ad2be733/2018-2019/Sevilla" TargetMode="External"/><Relationship Id="rId886" Type="http://schemas.openxmlformats.org/officeDocument/2006/relationships/hyperlink" Target="https://fbref.com/en/squads/7848bd64/2018-2019/Getafe" TargetMode="External"/><Relationship Id="rId2" Type="http://schemas.openxmlformats.org/officeDocument/2006/relationships/hyperlink" Target="https://fbref.com/en/squads/9024a00a/2018-2019/Girona" TargetMode="External"/><Relationship Id="rId29" Type="http://schemas.openxmlformats.org/officeDocument/2006/relationships/hyperlink" Target="https://fbref.com/en/matches/2018-08-19" TargetMode="External"/><Relationship Id="rId441" Type="http://schemas.openxmlformats.org/officeDocument/2006/relationships/hyperlink" Target="https://fbref.com/en/matches/2018-11-09" TargetMode="External"/><Relationship Id="rId539" Type="http://schemas.openxmlformats.org/officeDocument/2006/relationships/hyperlink" Target="https://fbref.com/en/squads/dcc91a7b/2018-2019/Valencia" TargetMode="External"/><Relationship Id="rId746" Type="http://schemas.openxmlformats.org/officeDocument/2006/relationships/hyperlink" Target="https://fbref.com/en/squads/2b390eca/2018-2019/Athletic-Bilbao" TargetMode="External"/><Relationship Id="rId1071" Type="http://schemas.openxmlformats.org/officeDocument/2006/relationships/hyperlink" Target="https://fbref.com/en/squads/e31d1cd9/2018-2019/Real-Sociedad" TargetMode="External"/><Relationship Id="rId1169" Type="http://schemas.openxmlformats.org/officeDocument/2006/relationships/hyperlink" Target="https://fbref.com/en/matches/2019-04-02" TargetMode="External"/><Relationship Id="rId1376" Type="http://schemas.openxmlformats.org/officeDocument/2006/relationships/hyperlink" Target="https://fbref.com/en/matches/2e9825c3/Barcelona-Levante-April-27-2019-La-Liga" TargetMode="External"/><Relationship Id="rId178" Type="http://schemas.openxmlformats.org/officeDocument/2006/relationships/hyperlink" Target="https://fbref.com/en/squads/53a2f082/2018-2019/Real-Madrid" TargetMode="External"/><Relationship Id="rId301" Type="http://schemas.openxmlformats.org/officeDocument/2006/relationships/hyperlink" Target="https://fbref.com/en/matches/2018-10-07" TargetMode="External"/><Relationship Id="rId953" Type="http://schemas.openxmlformats.org/officeDocument/2006/relationships/hyperlink" Target="https://fbref.com/en/matches/2019-02-17" TargetMode="External"/><Relationship Id="rId1029" Type="http://schemas.openxmlformats.org/officeDocument/2006/relationships/hyperlink" Target="https://fbref.com/en/matches/2019-03-03" TargetMode="External"/><Relationship Id="rId1236" Type="http://schemas.openxmlformats.org/officeDocument/2006/relationships/hyperlink" Target="https://fbref.com/en/matches/edbaa665/Celta-Vigo-Real-Sociedad-April-7-2019-La-Liga" TargetMode="External"/><Relationship Id="rId82" Type="http://schemas.openxmlformats.org/officeDocument/2006/relationships/hyperlink" Target="https://fbref.com/en/squads/7848bd64/2018-2019/Getafe" TargetMode="External"/><Relationship Id="rId385" Type="http://schemas.openxmlformats.org/officeDocument/2006/relationships/hyperlink" Target="https://fbref.com/en/matches/2018-10-28" TargetMode="External"/><Relationship Id="rId592" Type="http://schemas.openxmlformats.org/officeDocument/2006/relationships/hyperlink" Target="https://fbref.com/en/matches/1296b721/Real-Sociedad-Valladolid-December-9-2018-La-Liga" TargetMode="External"/><Relationship Id="rId606" Type="http://schemas.openxmlformats.org/officeDocument/2006/relationships/hyperlink" Target="https://fbref.com/en/squads/7848bd64/2018-2019/Getafe" TargetMode="External"/><Relationship Id="rId813" Type="http://schemas.openxmlformats.org/officeDocument/2006/relationships/hyperlink" Target="https://fbref.com/en/matches/2019-01-26" TargetMode="External"/><Relationship Id="rId1443" Type="http://schemas.openxmlformats.org/officeDocument/2006/relationships/hyperlink" Target="https://fbref.com/en/squads/9800b6a1/2018-2019/Levante" TargetMode="External"/><Relationship Id="rId245" Type="http://schemas.openxmlformats.org/officeDocument/2006/relationships/hyperlink" Target="https://fbref.com/en/matches/2018-09-29" TargetMode="External"/><Relationship Id="rId452" Type="http://schemas.openxmlformats.org/officeDocument/2006/relationships/hyperlink" Target="https://fbref.com/en/matches/887fc4e0/Getafe-Valencia-November-10-2018-La-Liga" TargetMode="External"/><Relationship Id="rId897" Type="http://schemas.openxmlformats.org/officeDocument/2006/relationships/hyperlink" Target="https://fbref.com/en/matches/2019-02-09" TargetMode="External"/><Relationship Id="rId1082" Type="http://schemas.openxmlformats.org/officeDocument/2006/relationships/hyperlink" Target="https://fbref.com/en/squads/e31d1cd9/2018-2019/Real-Sociedad" TargetMode="External"/><Relationship Id="rId1303" Type="http://schemas.openxmlformats.org/officeDocument/2006/relationships/hyperlink" Target="https://fbref.com/en/squads/a8661628/2018-2019/Espanyol" TargetMode="External"/><Relationship Id="rId1510" Type="http://schemas.openxmlformats.org/officeDocument/2006/relationships/hyperlink" Target="https://fbref.com/en/squads/c6c493e6/2018-2019/Huesca" TargetMode="External"/><Relationship Id="rId105" Type="http://schemas.openxmlformats.org/officeDocument/2006/relationships/hyperlink" Target="https://fbref.com/en/matches/2018-09-02" TargetMode="External"/><Relationship Id="rId312" Type="http://schemas.openxmlformats.org/officeDocument/2006/relationships/hyperlink" Target="https://fbref.com/en/matches/c60879d1/Espanyol-Villarreal-October-7-2018-La-Liga" TargetMode="External"/><Relationship Id="rId757" Type="http://schemas.openxmlformats.org/officeDocument/2006/relationships/hyperlink" Target="https://fbref.com/en/matches/2019-01-14" TargetMode="External"/><Relationship Id="rId964" Type="http://schemas.openxmlformats.org/officeDocument/2006/relationships/hyperlink" Target="https://fbref.com/en/matches/1a6f9817/Espanyol-Huesca-February-22-2019-La-Liga" TargetMode="External"/><Relationship Id="rId1387" Type="http://schemas.openxmlformats.org/officeDocument/2006/relationships/hyperlink" Target="https://fbref.com/en/squads/7848bd64/2018-2019/Getafe" TargetMode="External"/><Relationship Id="rId93" Type="http://schemas.openxmlformats.org/officeDocument/2006/relationships/hyperlink" Target="https://fbref.com/en/matches/2018-09-01" TargetMode="External"/><Relationship Id="rId189" Type="http://schemas.openxmlformats.org/officeDocument/2006/relationships/hyperlink" Target="https://fbref.com/en/matches/2018-09-23" TargetMode="External"/><Relationship Id="rId396" Type="http://schemas.openxmlformats.org/officeDocument/2006/relationships/hyperlink" Target="https://fbref.com/en/matches/98f7f3a3/Alaves-Villarreal-October-28-2018-La-Liga" TargetMode="External"/><Relationship Id="rId617" Type="http://schemas.openxmlformats.org/officeDocument/2006/relationships/hyperlink" Target="https://fbref.com/en/matches/2018-12-15" TargetMode="External"/><Relationship Id="rId824" Type="http://schemas.openxmlformats.org/officeDocument/2006/relationships/hyperlink" Target="https://fbref.com/en/matches/fe1f2ee5/Girona-Barcelona-January-27-2019-La-Liga" TargetMode="External"/><Relationship Id="rId1247" Type="http://schemas.openxmlformats.org/officeDocument/2006/relationships/hyperlink" Target="https://fbref.com/en/squads/206d90db/2018-2019/Barcelona" TargetMode="External"/><Relationship Id="rId1454" Type="http://schemas.openxmlformats.org/officeDocument/2006/relationships/hyperlink" Target="https://fbref.com/en/squads/2b390eca/2018-2019/Athletic-Bilbao" TargetMode="External"/><Relationship Id="rId256" Type="http://schemas.openxmlformats.org/officeDocument/2006/relationships/hyperlink" Target="https://fbref.com/en/matches/d2d44529/Real-Madrid-Atletico-Madrid-September-29-2018-La-Liga" TargetMode="External"/><Relationship Id="rId463" Type="http://schemas.openxmlformats.org/officeDocument/2006/relationships/hyperlink" Target="https://fbref.com/en/squads/c6c493e6/2018-2019/Huesca" TargetMode="External"/><Relationship Id="rId670" Type="http://schemas.openxmlformats.org/officeDocument/2006/relationships/hyperlink" Target="https://fbref.com/en/squads/7c6f2c78/2018-2019/Leganes" TargetMode="External"/><Relationship Id="rId1093" Type="http://schemas.openxmlformats.org/officeDocument/2006/relationships/hyperlink" Target="https://fbref.com/en/matches/2019-03-16" TargetMode="External"/><Relationship Id="rId1107" Type="http://schemas.openxmlformats.org/officeDocument/2006/relationships/hyperlink" Target="https://fbref.com/en/squads/ad2be733/2018-2019/Sevilla" TargetMode="External"/><Relationship Id="rId1314" Type="http://schemas.openxmlformats.org/officeDocument/2006/relationships/hyperlink" Target="https://fbref.com/en/squads/2a8183b3/2018-2019/Villarreal" TargetMode="External"/><Relationship Id="rId1521" Type="http://schemas.openxmlformats.org/officeDocument/2006/relationships/printerSettings" Target="../printerSettings/printerSettings1.bin"/><Relationship Id="rId116" Type="http://schemas.openxmlformats.org/officeDocument/2006/relationships/hyperlink" Target="https://fbref.com/en/matches/386b9a82/Real-Betis-Sevilla-September-2-2018-La-Liga" TargetMode="External"/><Relationship Id="rId323" Type="http://schemas.openxmlformats.org/officeDocument/2006/relationships/hyperlink" Target="https://fbref.com/en/squads/9800b6a1/2018-2019/Levante" TargetMode="External"/><Relationship Id="rId530" Type="http://schemas.openxmlformats.org/officeDocument/2006/relationships/hyperlink" Target="https://fbref.com/en/squads/17859612/2018-2019/Valladolid" TargetMode="External"/><Relationship Id="rId768" Type="http://schemas.openxmlformats.org/officeDocument/2006/relationships/hyperlink" Target="https://fbref.com/en/matches/92b4d472/Real-Madrid-Sevilla-January-19-2019-La-Liga" TargetMode="External"/><Relationship Id="rId975" Type="http://schemas.openxmlformats.org/officeDocument/2006/relationships/hyperlink" Target="https://fbref.com/en/squads/f25da7fb/2018-2019/Celta-Vigo" TargetMode="External"/><Relationship Id="rId1160" Type="http://schemas.openxmlformats.org/officeDocument/2006/relationships/hyperlink" Target="https://fbref.com/en/matches/5442ba12/Real-Madrid-Huesca-March-31-2019-La-Liga" TargetMode="External"/><Relationship Id="rId1398" Type="http://schemas.openxmlformats.org/officeDocument/2006/relationships/hyperlink" Target="https://fbref.com/en/squads/fc536746/2018-2019/Real-Betis" TargetMode="External"/><Relationship Id="rId20" Type="http://schemas.openxmlformats.org/officeDocument/2006/relationships/hyperlink" Target="https://fbref.com/en/matches/e95b2588/Barcelona-Alaves-August-18-2018-La-Liga" TargetMode="External"/><Relationship Id="rId628" Type="http://schemas.openxmlformats.org/officeDocument/2006/relationships/hyperlink" Target="https://fbref.com/en/matches/a5bab21f/Espanyol-Real-Betis-December-16-2018-La-Liga" TargetMode="External"/><Relationship Id="rId835" Type="http://schemas.openxmlformats.org/officeDocument/2006/relationships/hyperlink" Target="https://fbref.com/en/squads/53a2f082/2018-2019/Real-Madrid" TargetMode="External"/><Relationship Id="rId1258" Type="http://schemas.openxmlformats.org/officeDocument/2006/relationships/hyperlink" Target="https://fbref.com/en/squads/17859612/2018-2019/Valladolid" TargetMode="External"/><Relationship Id="rId1465" Type="http://schemas.openxmlformats.org/officeDocument/2006/relationships/hyperlink" Target="https://fbref.com/en/matches/2019-05-12" TargetMode="External"/><Relationship Id="rId267" Type="http://schemas.openxmlformats.org/officeDocument/2006/relationships/hyperlink" Target="https://fbref.com/en/squads/8d6fd021/2018-2019/Alaves" TargetMode="External"/><Relationship Id="rId474" Type="http://schemas.openxmlformats.org/officeDocument/2006/relationships/hyperlink" Target="https://fbref.com/en/squads/98e8af82/2018-2019/Rayo-Vallecano" TargetMode="External"/><Relationship Id="rId1020" Type="http://schemas.openxmlformats.org/officeDocument/2006/relationships/hyperlink" Target="https://fbref.com/en/matches/38da3cd1/Real-Madrid-Barcelona-March-2-2019-La-Liga" TargetMode="External"/><Relationship Id="rId1118" Type="http://schemas.openxmlformats.org/officeDocument/2006/relationships/hyperlink" Target="https://fbref.com/en/squads/fc536746/2018-2019/Real-Betis" TargetMode="External"/><Relationship Id="rId1325" Type="http://schemas.openxmlformats.org/officeDocument/2006/relationships/hyperlink" Target="https://fbref.com/en/matches/2019-04-23" TargetMode="External"/><Relationship Id="rId127" Type="http://schemas.openxmlformats.org/officeDocument/2006/relationships/hyperlink" Target="https://fbref.com/en/squads/206d90db/2018-2019/Barcelona" TargetMode="External"/><Relationship Id="rId681" Type="http://schemas.openxmlformats.org/officeDocument/2006/relationships/hyperlink" Target="https://fbref.com/en/matches/2019-01-04" TargetMode="External"/><Relationship Id="rId779" Type="http://schemas.openxmlformats.org/officeDocument/2006/relationships/hyperlink" Target="https://fbref.com/en/squads/9024a00a/2018-2019/Girona" TargetMode="External"/><Relationship Id="rId902" Type="http://schemas.openxmlformats.org/officeDocument/2006/relationships/hyperlink" Target="https://fbref.com/en/squads/7c6f2c78/2018-2019/Leganes" TargetMode="External"/><Relationship Id="rId986" Type="http://schemas.openxmlformats.org/officeDocument/2006/relationships/hyperlink" Target="https://fbref.com/en/squads/db3b9613/2018-2019/Atletico-Madrid" TargetMode="External"/><Relationship Id="rId31" Type="http://schemas.openxmlformats.org/officeDocument/2006/relationships/hyperlink" Target="https://fbref.com/en/squads/7848bd64/2018-2019/Getafe" TargetMode="External"/><Relationship Id="rId334" Type="http://schemas.openxmlformats.org/officeDocument/2006/relationships/hyperlink" Target="https://fbref.com/en/squads/206d90db/2018-2019/Barcelona" TargetMode="External"/><Relationship Id="rId541" Type="http://schemas.openxmlformats.org/officeDocument/2006/relationships/hyperlink" Target="https://fbref.com/en/matches/2018-12-02" TargetMode="External"/><Relationship Id="rId639" Type="http://schemas.openxmlformats.org/officeDocument/2006/relationships/hyperlink" Target="https://fbref.com/en/squads/2b390eca/2018-2019/Athletic-Bilbao" TargetMode="External"/><Relationship Id="rId1171" Type="http://schemas.openxmlformats.org/officeDocument/2006/relationships/hyperlink" Target="https://fbref.com/en/squads/206d90db/2018-2019/Barcelona" TargetMode="External"/><Relationship Id="rId1269" Type="http://schemas.openxmlformats.org/officeDocument/2006/relationships/hyperlink" Target="https://fbref.com/en/matches/2019-04-14" TargetMode="External"/><Relationship Id="rId1476" Type="http://schemas.openxmlformats.org/officeDocument/2006/relationships/hyperlink" Target="https://fbref.com/en/matches/5d2381d3/Villarreal-Eibar-May-12-2019-La-Liga" TargetMode="External"/><Relationship Id="rId180" Type="http://schemas.openxmlformats.org/officeDocument/2006/relationships/hyperlink" Target="https://fbref.com/en/matches/b5e24bc9/Real-Madrid-Espanyol-September-22-2018-La-Liga" TargetMode="External"/><Relationship Id="rId278" Type="http://schemas.openxmlformats.org/officeDocument/2006/relationships/hyperlink" Target="https://fbref.com/en/squads/2b390eca/2018-2019/Athletic-Bilbao" TargetMode="External"/><Relationship Id="rId401" Type="http://schemas.openxmlformats.org/officeDocument/2006/relationships/hyperlink" Target="https://fbref.com/en/matches/2018-11-03" TargetMode="External"/><Relationship Id="rId846" Type="http://schemas.openxmlformats.org/officeDocument/2006/relationships/hyperlink" Target="https://fbref.com/en/squads/9800b6a1/2018-2019/Levante" TargetMode="External"/><Relationship Id="rId1031" Type="http://schemas.openxmlformats.org/officeDocument/2006/relationships/hyperlink" Target="https://fbref.com/en/squads/db3b9613/2018-2019/Atletico-Madrid" TargetMode="External"/><Relationship Id="rId1129" Type="http://schemas.openxmlformats.org/officeDocument/2006/relationships/hyperlink" Target="https://fbref.com/en/matches/2019-03-30" TargetMode="External"/><Relationship Id="rId485" Type="http://schemas.openxmlformats.org/officeDocument/2006/relationships/hyperlink" Target="https://fbref.com/en/matches/2018-11-24" TargetMode="External"/><Relationship Id="rId692" Type="http://schemas.openxmlformats.org/officeDocument/2006/relationships/hyperlink" Target="https://fbref.com/en/matches/a9b04f70/Valladolid-Rayo-Vallecano-January-5-2019-La-Liga" TargetMode="External"/><Relationship Id="rId706" Type="http://schemas.openxmlformats.org/officeDocument/2006/relationships/hyperlink" Target="https://fbref.com/en/squads/ad2be733/2018-2019/Sevilla" TargetMode="External"/><Relationship Id="rId913" Type="http://schemas.openxmlformats.org/officeDocument/2006/relationships/hyperlink" Target="https://fbref.com/en/matches/2019-02-10" TargetMode="External"/><Relationship Id="rId1336" Type="http://schemas.openxmlformats.org/officeDocument/2006/relationships/hyperlink" Target="https://fbref.com/en/matches/d74b4660/Atletico-Madrid-Valencia-April-24-2019-La-Liga" TargetMode="External"/><Relationship Id="rId42" Type="http://schemas.openxmlformats.org/officeDocument/2006/relationships/hyperlink" Target="https://fbref.com/en/squads/7848bd64/2018-2019/Getafe" TargetMode="External"/><Relationship Id="rId138" Type="http://schemas.openxmlformats.org/officeDocument/2006/relationships/hyperlink" Target="https://fbref.com/en/squads/7c6f2c78/2018-2019/Leganes" TargetMode="External"/><Relationship Id="rId345" Type="http://schemas.openxmlformats.org/officeDocument/2006/relationships/hyperlink" Target="https://fbref.com/en/matches/2018-10-21" TargetMode="External"/><Relationship Id="rId552" Type="http://schemas.openxmlformats.org/officeDocument/2006/relationships/hyperlink" Target="https://fbref.com/en/matches/abb582f2/Barcelona-Villarreal-December-2-2018-La-Liga" TargetMode="External"/><Relationship Id="rId997" Type="http://schemas.openxmlformats.org/officeDocument/2006/relationships/hyperlink" Target="https://fbref.com/en/matches/2019-02-25" TargetMode="External"/><Relationship Id="rId1182" Type="http://schemas.openxmlformats.org/officeDocument/2006/relationships/hyperlink" Target="https://fbref.com/en/squads/c6c493e6/2018-2019/Huesca" TargetMode="External"/><Relationship Id="rId1403" Type="http://schemas.openxmlformats.org/officeDocument/2006/relationships/hyperlink" Target="https://fbref.com/en/squads/7c6f2c78/2018-2019/Leganes" TargetMode="External"/><Relationship Id="rId191" Type="http://schemas.openxmlformats.org/officeDocument/2006/relationships/hyperlink" Target="https://fbref.com/en/squads/2b390eca/2018-2019/Athletic-Bilbao" TargetMode="External"/><Relationship Id="rId205" Type="http://schemas.openxmlformats.org/officeDocument/2006/relationships/hyperlink" Target="https://fbref.com/en/matches/2018-09-25" TargetMode="External"/><Relationship Id="rId412" Type="http://schemas.openxmlformats.org/officeDocument/2006/relationships/hyperlink" Target="https://fbref.com/en/matches/824cee12/Valencia-Girona-November-3-2018-La-Liga" TargetMode="External"/><Relationship Id="rId857" Type="http://schemas.openxmlformats.org/officeDocument/2006/relationships/hyperlink" Target="https://fbref.com/en/matches/2019-02-02" TargetMode="External"/><Relationship Id="rId1042" Type="http://schemas.openxmlformats.org/officeDocument/2006/relationships/hyperlink" Target="https://fbref.com/en/squads/2b390eca/2018-2019/Athletic-Bilbao" TargetMode="External"/><Relationship Id="rId1487" Type="http://schemas.openxmlformats.org/officeDocument/2006/relationships/hyperlink" Target="https://fbref.com/en/squads/2a8183b3/2018-2019/Villarreal" TargetMode="External"/><Relationship Id="rId289" Type="http://schemas.openxmlformats.org/officeDocument/2006/relationships/hyperlink" Target="https://fbref.com/en/matches/2018-10-06" TargetMode="External"/><Relationship Id="rId496" Type="http://schemas.openxmlformats.org/officeDocument/2006/relationships/hyperlink" Target="https://fbref.com/en/matches/5398d74a/Huesca-Levante-November-24-2018-La-Liga" TargetMode="External"/><Relationship Id="rId717" Type="http://schemas.openxmlformats.org/officeDocument/2006/relationships/hyperlink" Target="https://fbref.com/en/matches/2019-01-07" TargetMode="External"/><Relationship Id="rId924" Type="http://schemas.openxmlformats.org/officeDocument/2006/relationships/hyperlink" Target="https://fbref.com/en/matches/647a65c5/Eibar-Getafe-February-15-2019-La-Liga" TargetMode="External"/><Relationship Id="rId1347" Type="http://schemas.openxmlformats.org/officeDocument/2006/relationships/hyperlink" Target="https://fbref.com/en/squads/fc536746/2018-2019/Real-Betis" TargetMode="External"/><Relationship Id="rId53" Type="http://schemas.openxmlformats.org/officeDocument/2006/relationships/hyperlink" Target="https://fbref.com/en/matches/2018-08-25" TargetMode="External"/><Relationship Id="rId149" Type="http://schemas.openxmlformats.org/officeDocument/2006/relationships/hyperlink" Target="https://fbref.com/en/matches/2018-09-16" TargetMode="External"/><Relationship Id="rId356" Type="http://schemas.openxmlformats.org/officeDocument/2006/relationships/hyperlink" Target="https://fbref.com/en/matches/17abcc36/Real-Sociedad-Girona-October-22-2018-La-Liga" TargetMode="External"/><Relationship Id="rId563" Type="http://schemas.openxmlformats.org/officeDocument/2006/relationships/hyperlink" Target="https://fbref.com/en/squads/7848bd64/2018-2019/Getafe" TargetMode="External"/><Relationship Id="rId770" Type="http://schemas.openxmlformats.org/officeDocument/2006/relationships/hyperlink" Target="https://fbref.com/en/squads/c6c493e6/2018-2019/Huesca" TargetMode="External"/><Relationship Id="rId1193" Type="http://schemas.openxmlformats.org/officeDocument/2006/relationships/hyperlink" Target="https://fbref.com/en/matches/2019-04-04" TargetMode="External"/><Relationship Id="rId1207" Type="http://schemas.openxmlformats.org/officeDocument/2006/relationships/hyperlink" Target="https://fbref.com/en/squads/bea5c710/2018-2019/Eibar" TargetMode="External"/><Relationship Id="rId1414" Type="http://schemas.openxmlformats.org/officeDocument/2006/relationships/hyperlink" Target="https://fbref.com/en/squads/8d6fd021/2018-2019/Alaves" TargetMode="External"/><Relationship Id="rId216" Type="http://schemas.openxmlformats.org/officeDocument/2006/relationships/hyperlink" Target="https://fbref.com/en/matches/2ffc9376/Leganes-Barcelona-September-26-2018-La-Liga" TargetMode="External"/><Relationship Id="rId423" Type="http://schemas.openxmlformats.org/officeDocument/2006/relationships/hyperlink" Target="https://fbref.com/en/squads/9800b6a1/2018-2019/Levante" TargetMode="External"/><Relationship Id="rId868" Type="http://schemas.openxmlformats.org/officeDocument/2006/relationships/hyperlink" Target="https://fbref.com/en/matches/c520e02b/Real-Betis-Atletico-Madrid-February-3-2019-La-Liga" TargetMode="External"/><Relationship Id="rId1053" Type="http://schemas.openxmlformats.org/officeDocument/2006/relationships/hyperlink" Target="https://fbref.com/en/matches/2019-03-09" TargetMode="External"/><Relationship Id="rId1260" Type="http://schemas.openxmlformats.org/officeDocument/2006/relationships/hyperlink" Target="https://fbref.com/en/matches/5f29daab/Valladolid-Getafe-April-14-2019-La-Liga" TargetMode="External"/><Relationship Id="rId1498" Type="http://schemas.openxmlformats.org/officeDocument/2006/relationships/hyperlink" Target="https://fbref.com/en/squads/ad2be733/2018-2019/Sevilla" TargetMode="External"/><Relationship Id="rId630" Type="http://schemas.openxmlformats.org/officeDocument/2006/relationships/hyperlink" Target="https://fbref.com/en/squads/c6c493e6/2018-2019/Huesca" TargetMode="External"/><Relationship Id="rId728" Type="http://schemas.openxmlformats.org/officeDocument/2006/relationships/hyperlink" Target="https://fbref.com/en/matches/c5dcc490/Leganes-Huesca-January-12-2019-La-Liga" TargetMode="External"/><Relationship Id="rId935" Type="http://schemas.openxmlformats.org/officeDocument/2006/relationships/hyperlink" Target="https://fbref.com/en/squads/7c6f2c78/2018-2019/Leganes" TargetMode="External"/><Relationship Id="rId1358" Type="http://schemas.openxmlformats.org/officeDocument/2006/relationships/hyperlink" Target="https://fbref.com/en/squads/7848bd64/2018-2019/Getafe" TargetMode="External"/><Relationship Id="rId64" Type="http://schemas.openxmlformats.org/officeDocument/2006/relationships/hyperlink" Target="https://fbref.com/en/matches/9c6a2f94/Espanyol-Valencia-August-26-2018-La-Liga" TargetMode="External"/><Relationship Id="rId367" Type="http://schemas.openxmlformats.org/officeDocument/2006/relationships/hyperlink" Target="https://fbref.com/en/squads/98e8af82/2018-2019/Rayo-Vallecano" TargetMode="External"/><Relationship Id="rId574" Type="http://schemas.openxmlformats.org/officeDocument/2006/relationships/hyperlink" Target="https://fbref.com/en/squads/2a8183b3/2018-2019/Villarreal" TargetMode="External"/><Relationship Id="rId1120" Type="http://schemas.openxmlformats.org/officeDocument/2006/relationships/hyperlink" Target="https://fbref.com/en/matches/c59ccf5a/Real-Betis-Barcelona-March-17-2019-La-Liga" TargetMode="External"/><Relationship Id="rId1218" Type="http://schemas.openxmlformats.org/officeDocument/2006/relationships/hyperlink" Target="https://fbref.com/en/squads/8d6fd021/2018-2019/Alaves" TargetMode="External"/><Relationship Id="rId1425" Type="http://schemas.openxmlformats.org/officeDocument/2006/relationships/hyperlink" Target="https://fbref.com/en/matches/2019-05-05" TargetMode="External"/><Relationship Id="rId227" Type="http://schemas.openxmlformats.org/officeDocument/2006/relationships/hyperlink" Target="https://fbref.com/en/squads/7848bd64/2018-2019/Getafe" TargetMode="External"/><Relationship Id="rId781" Type="http://schemas.openxmlformats.org/officeDocument/2006/relationships/hyperlink" Target="https://fbref.com/en/matches/2019-01-20" TargetMode="External"/><Relationship Id="rId879" Type="http://schemas.openxmlformats.org/officeDocument/2006/relationships/hyperlink" Target="https://fbref.com/en/squads/7c6f2c78/2018-2019/Leganes" TargetMode="External"/><Relationship Id="rId434" Type="http://schemas.openxmlformats.org/officeDocument/2006/relationships/hyperlink" Target="https://fbref.com/en/squads/fc536746/2018-2019/Real-Betis" TargetMode="External"/><Relationship Id="rId641" Type="http://schemas.openxmlformats.org/officeDocument/2006/relationships/hyperlink" Target="https://fbref.com/en/matches/2018-12-21" TargetMode="External"/><Relationship Id="rId739" Type="http://schemas.openxmlformats.org/officeDocument/2006/relationships/hyperlink" Target="https://fbref.com/en/squads/7848bd64/2018-2019/Getafe" TargetMode="External"/><Relationship Id="rId1064" Type="http://schemas.openxmlformats.org/officeDocument/2006/relationships/hyperlink" Target="https://fbref.com/en/matches/62cce1df/Celta-Vigo-Real-Betis-March-10-2019-La-Liga" TargetMode="External"/><Relationship Id="rId1271" Type="http://schemas.openxmlformats.org/officeDocument/2006/relationships/hyperlink" Target="https://fbref.com/en/squads/2a8183b3/2018-2019/Villarreal" TargetMode="External"/><Relationship Id="rId1369" Type="http://schemas.openxmlformats.org/officeDocument/2006/relationships/hyperlink" Target="https://fbref.com/en/matches/2019-04-27" TargetMode="External"/><Relationship Id="rId280" Type="http://schemas.openxmlformats.org/officeDocument/2006/relationships/hyperlink" Target="https://fbref.com/en/matches/83e25acf/Athletic-Bilbao-Real-Sociedad-October-5-2018-La-Liga" TargetMode="External"/><Relationship Id="rId501" Type="http://schemas.openxmlformats.org/officeDocument/2006/relationships/hyperlink" Target="https://fbref.com/en/matches/2018-11-25" TargetMode="External"/><Relationship Id="rId946" Type="http://schemas.openxmlformats.org/officeDocument/2006/relationships/hyperlink" Target="https://fbref.com/en/squads/dcc91a7b/2018-2019/Valencia" TargetMode="External"/><Relationship Id="rId1131" Type="http://schemas.openxmlformats.org/officeDocument/2006/relationships/hyperlink" Target="https://fbref.com/en/squads/a8661628/2018-2019/Espanyol" TargetMode="External"/><Relationship Id="rId1229" Type="http://schemas.openxmlformats.org/officeDocument/2006/relationships/hyperlink" Target="https://fbref.com/en/matches/2019-04-07" TargetMode="External"/><Relationship Id="rId75" Type="http://schemas.openxmlformats.org/officeDocument/2006/relationships/hyperlink" Target="https://fbref.com/en/squads/f25da7fb/2018-2019/Celta-Vigo" TargetMode="External"/><Relationship Id="rId140" Type="http://schemas.openxmlformats.org/officeDocument/2006/relationships/hyperlink" Target="https://fbref.com/en/matches/6c8c4d1a/Leganes-Villarreal-September-16-2018-La-Liga" TargetMode="External"/><Relationship Id="rId378" Type="http://schemas.openxmlformats.org/officeDocument/2006/relationships/hyperlink" Target="https://fbref.com/en/squads/f25da7fb/2018-2019/Celta-Vigo" TargetMode="External"/><Relationship Id="rId585" Type="http://schemas.openxmlformats.org/officeDocument/2006/relationships/hyperlink" Target="https://fbref.com/en/matches/2018-12-09" TargetMode="External"/><Relationship Id="rId792" Type="http://schemas.openxmlformats.org/officeDocument/2006/relationships/hyperlink" Target="https://fbref.com/en/matches/7f018acf/Levante-Valladolid-January-20-2019-La-Liga" TargetMode="External"/><Relationship Id="rId806" Type="http://schemas.openxmlformats.org/officeDocument/2006/relationships/hyperlink" Target="https://fbref.com/en/squads/db3b9613/2018-2019/Atletico-Madrid" TargetMode="External"/><Relationship Id="rId1436" Type="http://schemas.openxmlformats.org/officeDocument/2006/relationships/hyperlink" Target="https://fbref.com/en/matches/a643e0b6/Valladolid-Athletic-Bilbao-May-5-2019-La-Liga" TargetMode="External"/><Relationship Id="rId6" Type="http://schemas.openxmlformats.org/officeDocument/2006/relationships/hyperlink" Target="https://fbref.com/en/squads/fc536746/2018-2019/Real-Betis" TargetMode="External"/><Relationship Id="rId238" Type="http://schemas.openxmlformats.org/officeDocument/2006/relationships/hyperlink" Target="https://fbref.com/en/squads/98e8af82/2018-2019/Rayo-Vallecano" TargetMode="External"/><Relationship Id="rId445" Type="http://schemas.openxmlformats.org/officeDocument/2006/relationships/hyperlink" Target="https://fbref.com/en/matches/2018-11-10" TargetMode="External"/><Relationship Id="rId652" Type="http://schemas.openxmlformats.org/officeDocument/2006/relationships/hyperlink" Target="https://fbref.com/en/matches/84f49ee2/Real-Betis-Eibar-December-22-2018-La-Liga" TargetMode="External"/><Relationship Id="rId1075" Type="http://schemas.openxmlformats.org/officeDocument/2006/relationships/hyperlink" Target="https://fbref.com/en/squads/2a8183b3/2018-2019/Villarreal" TargetMode="External"/><Relationship Id="rId1282" Type="http://schemas.openxmlformats.org/officeDocument/2006/relationships/hyperlink" Target="https://fbref.com/en/squads/8d6fd021/2018-2019/Alaves" TargetMode="External"/><Relationship Id="rId1503" Type="http://schemas.openxmlformats.org/officeDocument/2006/relationships/hyperlink" Target="https://fbref.com/en/squads/9024a00a/2018-2019/Girona" TargetMode="External"/><Relationship Id="rId291" Type="http://schemas.openxmlformats.org/officeDocument/2006/relationships/hyperlink" Target="https://fbref.com/en/squads/53a2f082/2018-2019/Real-Madrid" TargetMode="External"/><Relationship Id="rId305" Type="http://schemas.openxmlformats.org/officeDocument/2006/relationships/hyperlink" Target="https://fbref.com/en/matches/2018-10-07" TargetMode="External"/><Relationship Id="rId512" Type="http://schemas.openxmlformats.org/officeDocument/2006/relationships/hyperlink" Target="https://fbref.com/en/matches/fbd38a66/Espanyol-Girona-November-25-2018-La-Liga" TargetMode="External"/><Relationship Id="rId957" Type="http://schemas.openxmlformats.org/officeDocument/2006/relationships/hyperlink" Target="https://fbref.com/en/matches/2019-02-18" TargetMode="External"/><Relationship Id="rId1142" Type="http://schemas.openxmlformats.org/officeDocument/2006/relationships/hyperlink" Target="https://fbref.com/en/squads/9800b6a1/2018-2019/Levante" TargetMode="External"/><Relationship Id="rId86" Type="http://schemas.openxmlformats.org/officeDocument/2006/relationships/hyperlink" Target="https://fbref.com/en/squads/bea5c710/2018-2019/Eibar" TargetMode="External"/><Relationship Id="rId151" Type="http://schemas.openxmlformats.org/officeDocument/2006/relationships/hyperlink" Target="https://fbref.com/en/squads/7848bd64/2018-2019/Getafe" TargetMode="External"/><Relationship Id="rId389" Type="http://schemas.openxmlformats.org/officeDocument/2006/relationships/hyperlink" Target="https://fbref.com/en/matches/2018-10-28" TargetMode="External"/><Relationship Id="rId596" Type="http://schemas.openxmlformats.org/officeDocument/2006/relationships/hyperlink" Target="https://fbref.com/en/matches/c70a311d/Real-Betis-Rayo-Vallecano-December-9-2018-La-Liga" TargetMode="External"/><Relationship Id="rId817" Type="http://schemas.openxmlformats.org/officeDocument/2006/relationships/hyperlink" Target="https://fbref.com/en/matches/2019-01-27" TargetMode="External"/><Relationship Id="rId1002" Type="http://schemas.openxmlformats.org/officeDocument/2006/relationships/hyperlink" Target="https://fbref.com/en/squads/98e8af82/2018-2019/Rayo-Vallecano" TargetMode="External"/><Relationship Id="rId1447" Type="http://schemas.openxmlformats.org/officeDocument/2006/relationships/hyperlink" Target="https://fbref.com/en/squads/c6c493e6/2018-2019/Huesca" TargetMode="External"/><Relationship Id="rId249" Type="http://schemas.openxmlformats.org/officeDocument/2006/relationships/hyperlink" Target="https://fbref.com/en/matches/2018-09-29" TargetMode="External"/><Relationship Id="rId456" Type="http://schemas.openxmlformats.org/officeDocument/2006/relationships/hyperlink" Target="https://fbref.com/en/matches/a5f0fdc0/Atletico-Madrid-Athletic-Bilbao-November-10-2018-La-Liga" TargetMode="External"/><Relationship Id="rId663" Type="http://schemas.openxmlformats.org/officeDocument/2006/relationships/hyperlink" Target="https://fbref.com/en/squads/17859612/2018-2019/Valladolid" TargetMode="External"/><Relationship Id="rId870" Type="http://schemas.openxmlformats.org/officeDocument/2006/relationships/hyperlink" Target="https://fbref.com/en/squads/bea5c710/2018-2019/Eibar" TargetMode="External"/><Relationship Id="rId1086" Type="http://schemas.openxmlformats.org/officeDocument/2006/relationships/hyperlink" Target="https://fbref.com/en/squads/c6c493e6/2018-2019/Huesca" TargetMode="External"/><Relationship Id="rId1293" Type="http://schemas.openxmlformats.org/officeDocument/2006/relationships/hyperlink" Target="https://fbref.com/en/matches/2019-04-20" TargetMode="External"/><Relationship Id="rId1307" Type="http://schemas.openxmlformats.org/officeDocument/2006/relationships/hyperlink" Target="https://fbref.com/en/squads/ad2be733/2018-2019/Sevilla" TargetMode="External"/><Relationship Id="rId1514" Type="http://schemas.openxmlformats.org/officeDocument/2006/relationships/hyperlink" Target="https://fbref.com/en/squads/53a2f082/2018-2019/Real-Madrid" TargetMode="External"/><Relationship Id="rId13" Type="http://schemas.openxmlformats.org/officeDocument/2006/relationships/hyperlink" Target="https://fbref.com/en/matches/2018-08-18" TargetMode="External"/><Relationship Id="rId109" Type="http://schemas.openxmlformats.org/officeDocument/2006/relationships/hyperlink" Target="https://fbref.com/en/matches/2018-09-02" TargetMode="External"/><Relationship Id="rId316" Type="http://schemas.openxmlformats.org/officeDocument/2006/relationships/hyperlink" Target="https://fbref.com/en/matches/5df44b11/Valencia-Barcelona-October-7-2018-La-Liga" TargetMode="External"/><Relationship Id="rId523" Type="http://schemas.openxmlformats.org/officeDocument/2006/relationships/hyperlink" Target="https://fbref.com/en/squads/bea5c710/2018-2019/Eibar" TargetMode="External"/><Relationship Id="rId968" Type="http://schemas.openxmlformats.org/officeDocument/2006/relationships/hyperlink" Target="https://fbref.com/en/matches/878fac0e/Getafe-Rayo-Vallecano-February-23-2019-La-Liga" TargetMode="External"/><Relationship Id="rId1153" Type="http://schemas.openxmlformats.org/officeDocument/2006/relationships/hyperlink" Target="https://fbref.com/en/matches/2019-03-31" TargetMode="External"/><Relationship Id="rId97" Type="http://schemas.openxmlformats.org/officeDocument/2006/relationships/hyperlink" Target="https://fbref.com/en/matches/2018-09-01" TargetMode="External"/><Relationship Id="rId730" Type="http://schemas.openxmlformats.org/officeDocument/2006/relationships/hyperlink" Target="https://fbref.com/en/squads/dcc91a7b/2018-2019/Valencia" TargetMode="External"/><Relationship Id="rId828" Type="http://schemas.openxmlformats.org/officeDocument/2006/relationships/hyperlink" Target="https://fbref.com/en/matches/34f7793f/Real-Sociedad-Huesca-January-27-2019-La-Liga" TargetMode="External"/><Relationship Id="rId1013" Type="http://schemas.openxmlformats.org/officeDocument/2006/relationships/hyperlink" Target="https://fbref.com/en/matches/2019-03-02" TargetMode="External"/><Relationship Id="rId1360" Type="http://schemas.openxmlformats.org/officeDocument/2006/relationships/hyperlink" Target="https://fbref.com/en/matches/c958583c/Getafe-Real-Madrid-April-25-2019-La-Liga" TargetMode="External"/><Relationship Id="rId1458" Type="http://schemas.openxmlformats.org/officeDocument/2006/relationships/hyperlink" Target="https://fbref.com/en/squads/dcc91a7b/2018-2019/Valencia" TargetMode="External"/><Relationship Id="rId162" Type="http://schemas.openxmlformats.org/officeDocument/2006/relationships/hyperlink" Target="https://fbref.com/en/squads/98e8af82/2018-2019/Rayo-Vallecano" TargetMode="External"/><Relationship Id="rId467" Type="http://schemas.openxmlformats.org/officeDocument/2006/relationships/hyperlink" Target="https://fbref.com/en/squads/fc536746/2018-2019/Real-Betis" TargetMode="External"/><Relationship Id="rId1097" Type="http://schemas.openxmlformats.org/officeDocument/2006/relationships/hyperlink" Target="https://fbref.com/en/matches/2019-03-16" TargetMode="External"/><Relationship Id="rId1220" Type="http://schemas.openxmlformats.org/officeDocument/2006/relationships/hyperlink" Target="https://fbref.com/en/matches/da6b6783/Alaves-Leganes-April-7-2019-La-Liga" TargetMode="External"/><Relationship Id="rId1318" Type="http://schemas.openxmlformats.org/officeDocument/2006/relationships/hyperlink" Target="https://fbref.com/en/squads/fc536746/2018-2019/Real-Betis" TargetMode="External"/><Relationship Id="rId674" Type="http://schemas.openxmlformats.org/officeDocument/2006/relationships/hyperlink" Target="https://fbref.com/en/squads/98e8af82/2018-2019/Rayo-Vallecano" TargetMode="External"/><Relationship Id="rId881" Type="http://schemas.openxmlformats.org/officeDocument/2006/relationships/hyperlink" Target="https://fbref.com/en/matches/2019-02-08" TargetMode="External"/><Relationship Id="rId979" Type="http://schemas.openxmlformats.org/officeDocument/2006/relationships/hyperlink" Target="https://fbref.com/en/squads/bea5c710/2018-2019/Eibar" TargetMode="External"/><Relationship Id="rId24" Type="http://schemas.openxmlformats.org/officeDocument/2006/relationships/hyperlink" Target="https://fbref.com/en/matches/446f0d99/Eibar-Huesca-August-19-2018-La-Liga" TargetMode="External"/><Relationship Id="rId327" Type="http://schemas.openxmlformats.org/officeDocument/2006/relationships/hyperlink" Target="https://fbref.com/en/squads/7c6f2c78/2018-2019/Leganes" TargetMode="External"/><Relationship Id="rId534" Type="http://schemas.openxmlformats.org/officeDocument/2006/relationships/hyperlink" Target="https://fbref.com/en/squads/7848bd64/2018-2019/Getafe" TargetMode="External"/><Relationship Id="rId741" Type="http://schemas.openxmlformats.org/officeDocument/2006/relationships/hyperlink" Target="https://fbref.com/en/matches/2019-01-13" TargetMode="External"/><Relationship Id="rId839" Type="http://schemas.openxmlformats.org/officeDocument/2006/relationships/hyperlink" Target="https://fbref.com/en/squads/98e8af82/2018-2019/Rayo-Vallecano" TargetMode="External"/><Relationship Id="rId1164" Type="http://schemas.openxmlformats.org/officeDocument/2006/relationships/hyperlink" Target="https://fbref.com/en/matches/498b3c79/Atletico-Madrid-Girona-April-2-2019-La-Liga" TargetMode="External"/><Relationship Id="rId1371" Type="http://schemas.openxmlformats.org/officeDocument/2006/relationships/hyperlink" Target="https://fbref.com/en/squads/f25da7fb/2018-2019/Celta-Vigo" TargetMode="External"/><Relationship Id="rId1469" Type="http://schemas.openxmlformats.org/officeDocument/2006/relationships/hyperlink" Target="https://fbref.com/en/matches/2019-05-12" TargetMode="External"/><Relationship Id="rId173" Type="http://schemas.openxmlformats.org/officeDocument/2006/relationships/hyperlink" Target="https://fbref.com/en/matches/2018-09-22" TargetMode="External"/><Relationship Id="rId380" Type="http://schemas.openxmlformats.org/officeDocument/2006/relationships/hyperlink" Target="https://fbref.com/en/matches/51f0b015/Celta-Vigo-Eibar-October-27-2018-La-Liga" TargetMode="External"/><Relationship Id="rId601" Type="http://schemas.openxmlformats.org/officeDocument/2006/relationships/hyperlink" Target="https://fbref.com/en/matches/2018-12-14" TargetMode="External"/><Relationship Id="rId1024" Type="http://schemas.openxmlformats.org/officeDocument/2006/relationships/hyperlink" Target="https://fbref.com/en/matches/93dbea52/Eibar-Celta-Vigo-March-3-2019-La-Liga" TargetMode="External"/><Relationship Id="rId1231" Type="http://schemas.openxmlformats.org/officeDocument/2006/relationships/hyperlink" Target="https://fbref.com/en/squads/c6c493e6/2018-2019/Huesca" TargetMode="External"/><Relationship Id="rId240" Type="http://schemas.openxmlformats.org/officeDocument/2006/relationships/hyperlink" Target="https://fbref.com/en/matches/592e74ab/Rayo-Vallecano-Espanyol-September-28-2018-La-Liga" TargetMode="External"/><Relationship Id="rId478" Type="http://schemas.openxmlformats.org/officeDocument/2006/relationships/hyperlink" Target="https://fbref.com/en/squads/f25da7fb/2018-2019/Celta-Vigo" TargetMode="External"/><Relationship Id="rId685" Type="http://schemas.openxmlformats.org/officeDocument/2006/relationships/hyperlink" Target="https://fbref.com/en/matches/2019-01-04" TargetMode="External"/><Relationship Id="rId892" Type="http://schemas.openxmlformats.org/officeDocument/2006/relationships/hyperlink" Target="https://fbref.com/en/matches/be01c5f1/Atletico-Madrid-Real-Madrid-February-9-2019-La-Liga" TargetMode="External"/><Relationship Id="rId906" Type="http://schemas.openxmlformats.org/officeDocument/2006/relationships/hyperlink" Target="https://fbref.com/en/squads/dcc91a7b/2018-2019/Valencia" TargetMode="External"/><Relationship Id="rId1329" Type="http://schemas.openxmlformats.org/officeDocument/2006/relationships/hyperlink" Target="https://fbref.com/en/matches/2019-04-23" TargetMode="External"/><Relationship Id="rId35" Type="http://schemas.openxmlformats.org/officeDocument/2006/relationships/hyperlink" Target="https://fbref.com/en/squads/db3b9613/2018-2019/Atletico-Madrid" TargetMode="External"/><Relationship Id="rId100" Type="http://schemas.openxmlformats.org/officeDocument/2006/relationships/hyperlink" Target="https://fbref.com/en/matches/273a53fc/Real-Madrid-Leganes-September-1-2018-La-Liga" TargetMode="External"/><Relationship Id="rId338" Type="http://schemas.openxmlformats.org/officeDocument/2006/relationships/hyperlink" Target="https://fbref.com/en/squads/98e8af82/2018-2019/Rayo-Vallecano" TargetMode="External"/><Relationship Id="rId545" Type="http://schemas.openxmlformats.org/officeDocument/2006/relationships/hyperlink" Target="https://fbref.com/en/matches/2018-12-02" TargetMode="External"/><Relationship Id="rId752" Type="http://schemas.openxmlformats.org/officeDocument/2006/relationships/hyperlink" Target="https://fbref.com/en/matches/bc534a87/Barcelona-Eibar-January-13-2019-La-Liga" TargetMode="External"/><Relationship Id="rId1175" Type="http://schemas.openxmlformats.org/officeDocument/2006/relationships/hyperlink" Target="https://fbref.com/en/squads/9800b6a1/2018-2019/Levante" TargetMode="External"/><Relationship Id="rId1382" Type="http://schemas.openxmlformats.org/officeDocument/2006/relationships/hyperlink" Target="https://fbref.com/en/squads/9024a00a/2018-2019/Girona" TargetMode="External"/><Relationship Id="rId184" Type="http://schemas.openxmlformats.org/officeDocument/2006/relationships/hyperlink" Target="https://fbref.com/en/matches/6e11f898/Levante-Sevilla-September-23-2018-La-Liga" TargetMode="External"/><Relationship Id="rId391" Type="http://schemas.openxmlformats.org/officeDocument/2006/relationships/hyperlink" Target="https://fbref.com/en/squads/53a2f082/2018-2019/Real-Madrid" TargetMode="External"/><Relationship Id="rId405" Type="http://schemas.openxmlformats.org/officeDocument/2006/relationships/hyperlink" Target="https://fbref.com/en/matches/2018-11-03" TargetMode="External"/><Relationship Id="rId612" Type="http://schemas.openxmlformats.org/officeDocument/2006/relationships/hyperlink" Target="https://fbref.com/en/matches/a49e191e/Valladolid-Atletico-Madrid-December-15-2018-La-Liga" TargetMode="External"/><Relationship Id="rId1035" Type="http://schemas.openxmlformats.org/officeDocument/2006/relationships/hyperlink" Target="https://fbref.com/en/squads/2b390eca/2018-2019/Athletic-Bilbao" TargetMode="External"/><Relationship Id="rId1242" Type="http://schemas.openxmlformats.org/officeDocument/2006/relationships/hyperlink" Target="https://fbref.com/en/squads/a8661628/2018-2019/Espanyol" TargetMode="External"/><Relationship Id="rId251" Type="http://schemas.openxmlformats.org/officeDocument/2006/relationships/hyperlink" Target="https://fbref.com/en/squads/ad2be733/2018-2019/Sevilla" TargetMode="External"/><Relationship Id="rId489" Type="http://schemas.openxmlformats.org/officeDocument/2006/relationships/hyperlink" Target="https://fbref.com/en/matches/2018-11-24" TargetMode="External"/><Relationship Id="rId696" Type="http://schemas.openxmlformats.org/officeDocument/2006/relationships/hyperlink" Target="https://fbref.com/en/matches/bec6fd61/Alaves-Valencia-January-5-2019-La-Liga" TargetMode="External"/><Relationship Id="rId917" Type="http://schemas.openxmlformats.org/officeDocument/2006/relationships/hyperlink" Target="https://fbref.com/en/matches/2019-02-11" TargetMode="External"/><Relationship Id="rId1102" Type="http://schemas.openxmlformats.org/officeDocument/2006/relationships/hyperlink" Target="https://fbref.com/en/squads/bea5c710/2018-2019/Eibar" TargetMode="External"/><Relationship Id="rId46" Type="http://schemas.openxmlformats.org/officeDocument/2006/relationships/hyperlink" Target="https://fbref.com/en/squads/7c6f2c78/2018-2019/Leganes" TargetMode="External"/><Relationship Id="rId349" Type="http://schemas.openxmlformats.org/officeDocument/2006/relationships/hyperlink" Target="https://fbref.com/en/matches/2018-10-21" TargetMode="External"/><Relationship Id="rId556" Type="http://schemas.openxmlformats.org/officeDocument/2006/relationships/hyperlink" Target="https://fbref.com/en/matches/74f50a0b/Alaves-Sevilla-December-2-2018-La-Liga" TargetMode="External"/><Relationship Id="rId763" Type="http://schemas.openxmlformats.org/officeDocument/2006/relationships/hyperlink" Target="https://fbref.com/en/squads/8d6fd021/2018-2019/Alaves" TargetMode="External"/><Relationship Id="rId1186" Type="http://schemas.openxmlformats.org/officeDocument/2006/relationships/hyperlink" Target="https://fbref.com/en/squads/dcc91a7b/2018-2019/Valencia" TargetMode="External"/><Relationship Id="rId1393" Type="http://schemas.openxmlformats.org/officeDocument/2006/relationships/hyperlink" Target="https://fbref.com/en/matches/2019-04-28" TargetMode="External"/><Relationship Id="rId1407" Type="http://schemas.openxmlformats.org/officeDocument/2006/relationships/hyperlink" Target="https://fbref.com/en/squads/98e8af82/2018-2019/Rayo-Vallecano" TargetMode="External"/><Relationship Id="rId111" Type="http://schemas.openxmlformats.org/officeDocument/2006/relationships/hyperlink" Target="https://fbref.com/en/squads/c6c493e6/2018-2019/Huesca" TargetMode="External"/><Relationship Id="rId195" Type="http://schemas.openxmlformats.org/officeDocument/2006/relationships/hyperlink" Target="https://fbref.com/en/squads/9024a00a/2018-2019/Girona" TargetMode="External"/><Relationship Id="rId209" Type="http://schemas.openxmlformats.org/officeDocument/2006/relationships/hyperlink" Target="https://fbref.com/en/matches/2018-09-26" TargetMode="External"/><Relationship Id="rId416" Type="http://schemas.openxmlformats.org/officeDocument/2006/relationships/hyperlink" Target="https://fbref.com/en/matches/f7762281/Rayo-Vallecano-Barcelona-November-3-2018-La-Liga" TargetMode="External"/><Relationship Id="rId970" Type="http://schemas.openxmlformats.org/officeDocument/2006/relationships/hyperlink" Target="https://fbref.com/en/squads/ad2be733/2018-2019/Sevilla" TargetMode="External"/><Relationship Id="rId1046" Type="http://schemas.openxmlformats.org/officeDocument/2006/relationships/hyperlink" Target="https://fbref.com/en/squads/8d6fd021/2018-2019/Alaves" TargetMode="External"/><Relationship Id="rId1253" Type="http://schemas.openxmlformats.org/officeDocument/2006/relationships/hyperlink" Target="https://fbref.com/en/matches/2019-04-13" TargetMode="External"/><Relationship Id="rId623" Type="http://schemas.openxmlformats.org/officeDocument/2006/relationships/hyperlink" Target="https://fbref.com/en/squads/9024a00a/2018-2019/Girona" TargetMode="External"/><Relationship Id="rId830" Type="http://schemas.openxmlformats.org/officeDocument/2006/relationships/hyperlink" Target="https://fbref.com/en/squads/2b390eca/2018-2019/Athletic-Bilbao" TargetMode="External"/><Relationship Id="rId928" Type="http://schemas.openxmlformats.org/officeDocument/2006/relationships/hyperlink" Target="https://fbref.com/en/matches/6d3dedb0/Celta-Vigo-Levante-February-16-2019-La-Liga" TargetMode="External"/><Relationship Id="rId1460" Type="http://schemas.openxmlformats.org/officeDocument/2006/relationships/hyperlink" Target="https://fbref.com/en/matches/5c432f6b/Valencia-Alaves-May-12-2019-La-Liga" TargetMode="External"/><Relationship Id="rId57" Type="http://schemas.openxmlformats.org/officeDocument/2006/relationships/hyperlink" Target="https://fbref.com/en/matches/2018-08-25" TargetMode="External"/><Relationship Id="rId262" Type="http://schemas.openxmlformats.org/officeDocument/2006/relationships/hyperlink" Target="https://fbref.com/en/squads/2a8183b3/2018-2019/Villarreal" TargetMode="External"/><Relationship Id="rId567" Type="http://schemas.openxmlformats.org/officeDocument/2006/relationships/hyperlink" Target="https://fbref.com/en/squads/8d6fd021/2018-2019/Alaves" TargetMode="External"/><Relationship Id="rId1113" Type="http://schemas.openxmlformats.org/officeDocument/2006/relationships/hyperlink" Target="https://fbref.com/en/matches/2019-03-17" TargetMode="External"/><Relationship Id="rId1197" Type="http://schemas.openxmlformats.org/officeDocument/2006/relationships/hyperlink" Target="https://fbref.com/en/matches/2019-04-04" TargetMode="External"/><Relationship Id="rId1320" Type="http://schemas.openxmlformats.org/officeDocument/2006/relationships/hyperlink" Target="https://fbref.com/en/matches/46a13aef/Real-Betis-Valencia-April-21-2019-La-Liga" TargetMode="External"/><Relationship Id="rId1418" Type="http://schemas.openxmlformats.org/officeDocument/2006/relationships/hyperlink" Target="https://fbref.com/en/squads/f25da7fb/2018-2019/Celta-Vigo" TargetMode="External"/><Relationship Id="rId122" Type="http://schemas.openxmlformats.org/officeDocument/2006/relationships/hyperlink" Target="https://fbref.com/en/squads/db3b9613/2018-2019/Atletico-Madrid" TargetMode="External"/><Relationship Id="rId774" Type="http://schemas.openxmlformats.org/officeDocument/2006/relationships/hyperlink" Target="https://fbref.com/en/squads/f25da7fb/2018-2019/Celta-Vigo" TargetMode="External"/><Relationship Id="rId981" Type="http://schemas.openxmlformats.org/officeDocument/2006/relationships/hyperlink" Target="https://fbref.com/en/matches/2019-02-24" TargetMode="External"/><Relationship Id="rId1057" Type="http://schemas.openxmlformats.org/officeDocument/2006/relationships/hyperlink" Target="https://fbref.com/en/matches/2019-03-09" TargetMode="External"/><Relationship Id="rId427" Type="http://schemas.openxmlformats.org/officeDocument/2006/relationships/hyperlink" Target="https://fbref.com/en/squads/ad2be733/2018-2019/Sevilla" TargetMode="External"/><Relationship Id="rId634" Type="http://schemas.openxmlformats.org/officeDocument/2006/relationships/hyperlink" Target="https://fbref.com/en/squads/9800b6a1/2018-2019/Levante" TargetMode="External"/><Relationship Id="rId841" Type="http://schemas.openxmlformats.org/officeDocument/2006/relationships/hyperlink" Target="https://fbref.com/en/matches/2019-02-01" TargetMode="External"/><Relationship Id="rId1264" Type="http://schemas.openxmlformats.org/officeDocument/2006/relationships/hyperlink" Target="https://fbref.com/en/matches/61dc972e/Athletic-Bilbao-Rayo-Vallecano-April-14-2019-La-Liga" TargetMode="External"/><Relationship Id="rId1471" Type="http://schemas.openxmlformats.org/officeDocument/2006/relationships/hyperlink" Target="https://fbref.com/en/squads/53a2f082/2018-2019/Real-Madrid" TargetMode="External"/><Relationship Id="rId273" Type="http://schemas.openxmlformats.org/officeDocument/2006/relationships/hyperlink" Target="https://fbref.com/en/matches/2018-10-01" TargetMode="External"/><Relationship Id="rId480" Type="http://schemas.openxmlformats.org/officeDocument/2006/relationships/hyperlink" Target="https://fbref.com/en/matches/349e2112/Celta-Vigo-Real-Madrid-November-11-2018-La-Liga" TargetMode="External"/><Relationship Id="rId701" Type="http://schemas.openxmlformats.org/officeDocument/2006/relationships/hyperlink" Target="https://fbref.com/en/matches/2019-01-06" TargetMode="External"/><Relationship Id="rId939" Type="http://schemas.openxmlformats.org/officeDocument/2006/relationships/hyperlink" Target="https://fbref.com/en/squads/17859612/2018-2019/Valladolid" TargetMode="External"/><Relationship Id="rId1124" Type="http://schemas.openxmlformats.org/officeDocument/2006/relationships/hyperlink" Target="https://fbref.com/en/matches/f120d0a0/Girona-Athletic-Bilbao-March-29-2019-La-Liga" TargetMode="External"/><Relationship Id="rId1331" Type="http://schemas.openxmlformats.org/officeDocument/2006/relationships/hyperlink" Target="https://fbref.com/en/squads/206d90db/2018-2019/Barcelona" TargetMode="External"/><Relationship Id="rId68" Type="http://schemas.openxmlformats.org/officeDocument/2006/relationships/hyperlink" Target="https://fbref.com/en/matches/ec7274c0/Sevilla-Villarreal-August-26-2018-La-Liga" TargetMode="External"/><Relationship Id="rId133" Type="http://schemas.openxmlformats.org/officeDocument/2006/relationships/hyperlink" Target="https://fbref.com/en/matches/2018-09-15" TargetMode="External"/><Relationship Id="rId340" Type="http://schemas.openxmlformats.org/officeDocument/2006/relationships/hyperlink" Target="https://fbref.com/en/matches/03f64a42/Rayo-Vallecano-Getafe-October-21-2018-La-Liga" TargetMode="External"/><Relationship Id="rId578" Type="http://schemas.openxmlformats.org/officeDocument/2006/relationships/hyperlink" Target="https://fbref.com/en/squads/a8661628/2018-2019/Espanyol" TargetMode="External"/><Relationship Id="rId785" Type="http://schemas.openxmlformats.org/officeDocument/2006/relationships/hyperlink" Target="https://fbref.com/en/matches/2019-01-20" TargetMode="External"/><Relationship Id="rId992" Type="http://schemas.openxmlformats.org/officeDocument/2006/relationships/hyperlink" Target="https://fbref.com/en/matches/8583292b/Valladolid-Real-Betis-February-24-2019-La-Liga" TargetMode="External"/><Relationship Id="rId1429" Type="http://schemas.openxmlformats.org/officeDocument/2006/relationships/hyperlink" Target="https://fbref.com/en/matches/2019-05-05" TargetMode="External"/><Relationship Id="rId200" Type="http://schemas.openxmlformats.org/officeDocument/2006/relationships/hyperlink" Target="https://fbref.com/en/matches/c188683e/Espanyol-Eibar-September-25-2018-La-Liga" TargetMode="External"/><Relationship Id="rId438" Type="http://schemas.openxmlformats.org/officeDocument/2006/relationships/hyperlink" Target="https://fbref.com/en/squads/a8661628/2018-2019/Espanyol" TargetMode="External"/><Relationship Id="rId645" Type="http://schemas.openxmlformats.org/officeDocument/2006/relationships/hyperlink" Target="https://fbref.com/en/matches/2018-12-21" TargetMode="External"/><Relationship Id="rId852" Type="http://schemas.openxmlformats.org/officeDocument/2006/relationships/hyperlink" Target="https://fbref.com/en/matches/b444df9a/Real-Sociedad-Athletic-Bilbao-February-2-2019-La-Liga" TargetMode="External"/><Relationship Id="rId1068" Type="http://schemas.openxmlformats.org/officeDocument/2006/relationships/hyperlink" Target="https://fbref.com/en/matches/45ccf482/Girona-Valencia-March-10-2019-La-Liga" TargetMode="External"/><Relationship Id="rId1275" Type="http://schemas.openxmlformats.org/officeDocument/2006/relationships/hyperlink" Target="https://fbref.com/en/squads/9800b6a1/2018-2019/Levante" TargetMode="External"/><Relationship Id="rId1482" Type="http://schemas.openxmlformats.org/officeDocument/2006/relationships/hyperlink" Target="https://fbref.com/en/squads/9800b6a1/2018-2019/Levante" TargetMode="External"/><Relationship Id="rId284" Type="http://schemas.openxmlformats.org/officeDocument/2006/relationships/hyperlink" Target="https://fbref.com/en/matches/4f8ebd8c/Girona-Eibar-October-6-2018-La-Liga" TargetMode="External"/><Relationship Id="rId491" Type="http://schemas.openxmlformats.org/officeDocument/2006/relationships/hyperlink" Target="https://fbref.com/en/squads/98e8af82/2018-2019/Rayo-Vallecano" TargetMode="External"/><Relationship Id="rId505" Type="http://schemas.openxmlformats.org/officeDocument/2006/relationships/hyperlink" Target="https://fbref.com/en/matches/2018-11-25" TargetMode="External"/><Relationship Id="rId712" Type="http://schemas.openxmlformats.org/officeDocument/2006/relationships/hyperlink" Target="https://fbref.com/en/matches/93caa39b/Real-Madrid-Real-Sociedad-January-6-2019-La-Liga" TargetMode="External"/><Relationship Id="rId1135" Type="http://schemas.openxmlformats.org/officeDocument/2006/relationships/hyperlink" Target="https://fbref.com/en/squads/2a8183b3/2018-2019/Villarreal" TargetMode="External"/><Relationship Id="rId1342" Type="http://schemas.openxmlformats.org/officeDocument/2006/relationships/hyperlink" Target="https://fbref.com/en/squads/7c6f2c78/2018-2019/Leganes" TargetMode="External"/><Relationship Id="rId79" Type="http://schemas.openxmlformats.org/officeDocument/2006/relationships/hyperlink" Target="https://fbref.com/en/squads/c6c493e6/2018-2019/Huesca" TargetMode="External"/><Relationship Id="rId144" Type="http://schemas.openxmlformats.org/officeDocument/2006/relationships/hyperlink" Target="https://fbref.com/en/matches/1fe6901f/Espanyol-Levante-September-16-2018-La-Liga" TargetMode="External"/><Relationship Id="rId589" Type="http://schemas.openxmlformats.org/officeDocument/2006/relationships/hyperlink" Target="https://fbref.com/en/matches/2018-12-09" TargetMode="External"/><Relationship Id="rId796" Type="http://schemas.openxmlformats.org/officeDocument/2006/relationships/hyperlink" Target="https://fbref.com/en/matches/582c7af9/Barcelona-Leganes-January-20-2019-La-Liga" TargetMode="External"/><Relationship Id="rId1202" Type="http://schemas.openxmlformats.org/officeDocument/2006/relationships/hyperlink" Target="https://fbref.com/en/squads/9024a00a/2018-2019/Girona" TargetMode="External"/><Relationship Id="rId351" Type="http://schemas.openxmlformats.org/officeDocument/2006/relationships/hyperlink" Target="https://fbref.com/en/squads/17859612/2018-2019/Valladolid" TargetMode="External"/><Relationship Id="rId449" Type="http://schemas.openxmlformats.org/officeDocument/2006/relationships/hyperlink" Target="https://fbref.com/en/matches/2018-11-10" TargetMode="External"/><Relationship Id="rId656" Type="http://schemas.openxmlformats.org/officeDocument/2006/relationships/hyperlink" Target="https://fbref.com/en/matches/3da02e15/Atletico-Madrid-Espanyol-December-22-2018-La-Liga" TargetMode="External"/><Relationship Id="rId863" Type="http://schemas.openxmlformats.org/officeDocument/2006/relationships/hyperlink" Target="https://fbref.com/en/squads/a8661628/2018-2019/Espanyol" TargetMode="External"/><Relationship Id="rId1079" Type="http://schemas.openxmlformats.org/officeDocument/2006/relationships/hyperlink" Target="https://fbref.com/en/squads/53a2f082/2018-2019/Real-Madrid" TargetMode="External"/><Relationship Id="rId1286" Type="http://schemas.openxmlformats.org/officeDocument/2006/relationships/hyperlink" Target="https://fbref.com/en/squads/f25da7fb/2018-2019/Celta-Vigo" TargetMode="External"/><Relationship Id="rId1493" Type="http://schemas.openxmlformats.org/officeDocument/2006/relationships/hyperlink" Target="https://fbref.com/en/matches/2019-05-18" TargetMode="External"/><Relationship Id="rId1507" Type="http://schemas.openxmlformats.org/officeDocument/2006/relationships/hyperlink" Target="https://fbref.com/en/squads/98e8af82/2018-2019/Rayo-Vallecano" TargetMode="External"/><Relationship Id="rId211" Type="http://schemas.openxmlformats.org/officeDocument/2006/relationships/hyperlink" Target="https://fbref.com/en/squads/2a8183b3/2018-2019/Villarreal" TargetMode="External"/><Relationship Id="rId295" Type="http://schemas.openxmlformats.org/officeDocument/2006/relationships/hyperlink" Target="https://fbref.com/en/squads/98e8af82/2018-2019/Rayo-Vallecano" TargetMode="External"/><Relationship Id="rId309" Type="http://schemas.openxmlformats.org/officeDocument/2006/relationships/hyperlink" Target="https://fbref.com/en/matches/2018-10-07" TargetMode="External"/><Relationship Id="rId516" Type="http://schemas.openxmlformats.org/officeDocument/2006/relationships/hyperlink" Target="https://fbref.com/en/matches/c3a61aa7/Villarreal-Real-Betis-November-25-2018-La-Liga" TargetMode="External"/><Relationship Id="rId1146" Type="http://schemas.openxmlformats.org/officeDocument/2006/relationships/hyperlink" Target="https://fbref.com/en/squads/98e8af82/2018-2019/Rayo-Vallecano" TargetMode="External"/><Relationship Id="rId723" Type="http://schemas.openxmlformats.org/officeDocument/2006/relationships/hyperlink" Target="https://fbref.com/en/squads/f25da7fb/2018-2019/Celta-Vigo" TargetMode="External"/><Relationship Id="rId930" Type="http://schemas.openxmlformats.org/officeDocument/2006/relationships/hyperlink" Target="https://fbref.com/en/squads/98e8af82/2018-2019/Rayo-Vallecano" TargetMode="External"/><Relationship Id="rId1006" Type="http://schemas.openxmlformats.org/officeDocument/2006/relationships/hyperlink" Target="https://fbref.com/en/squads/a8661628/2018-2019/Espanyol" TargetMode="External"/><Relationship Id="rId1353" Type="http://schemas.openxmlformats.org/officeDocument/2006/relationships/hyperlink" Target="https://fbref.com/en/matches/2019-04-25" TargetMode="External"/><Relationship Id="rId155" Type="http://schemas.openxmlformats.org/officeDocument/2006/relationships/hyperlink" Target="https://fbref.com/en/squads/f25da7fb/2018-2019/Celta-Vigo" TargetMode="External"/><Relationship Id="rId362" Type="http://schemas.openxmlformats.org/officeDocument/2006/relationships/hyperlink" Target="https://fbref.com/en/squads/17859612/2018-2019/Valladolid" TargetMode="External"/><Relationship Id="rId1213" Type="http://schemas.openxmlformats.org/officeDocument/2006/relationships/hyperlink" Target="https://fbref.com/en/matches/2019-04-06" TargetMode="External"/><Relationship Id="rId1297" Type="http://schemas.openxmlformats.org/officeDocument/2006/relationships/hyperlink" Target="https://fbref.com/en/matches/2019-04-20" TargetMode="External"/><Relationship Id="rId1420" Type="http://schemas.openxmlformats.org/officeDocument/2006/relationships/hyperlink" Target="https://fbref.com/en/matches/f10c62ca/Celta-Vigo-Barcelona-May-4-2019-La-Liga" TargetMode="External"/><Relationship Id="rId1518" Type="http://schemas.openxmlformats.org/officeDocument/2006/relationships/hyperlink" Target="https://fbref.com/en/squads/bea5c710/2018-2019/Eibar" TargetMode="External"/><Relationship Id="rId222" Type="http://schemas.openxmlformats.org/officeDocument/2006/relationships/hyperlink" Target="https://fbref.com/en/squads/dcc91a7b/2018-2019/Valencia" TargetMode="External"/><Relationship Id="rId667" Type="http://schemas.openxmlformats.org/officeDocument/2006/relationships/hyperlink" Target="https://fbref.com/en/squads/c6c493e6/2018-2019/Huesca" TargetMode="External"/><Relationship Id="rId874" Type="http://schemas.openxmlformats.org/officeDocument/2006/relationships/hyperlink" Target="https://fbref.com/en/squads/53a2f082/2018-2019/Real-Madrid" TargetMode="External"/><Relationship Id="rId17" Type="http://schemas.openxmlformats.org/officeDocument/2006/relationships/hyperlink" Target="https://fbref.com/en/matches/2018-08-18" TargetMode="External"/><Relationship Id="rId527" Type="http://schemas.openxmlformats.org/officeDocument/2006/relationships/hyperlink" Target="https://fbref.com/en/squads/c6c493e6/2018-2019/Huesca" TargetMode="External"/><Relationship Id="rId734" Type="http://schemas.openxmlformats.org/officeDocument/2006/relationships/hyperlink" Target="https://fbref.com/en/squads/9024a00a/2018-2019/Girona" TargetMode="External"/><Relationship Id="rId941" Type="http://schemas.openxmlformats.org/officeDocument/2006/relationships/hyperlink" Target="https://fbref.com/en/matches/2019-02-17" TargetMode="External"/><Relationship Id="rId1157" Type="http://schemas.openxmlformats.org/officeDocument/2006/relationships/hyperlink" Target="https://fbref.com/en/matches/2019-03-31" TargetMode="External"/><Relationship Id="rId1364" Type="http://schemas.openxmlformats.org/officeDocument/2006/relationships/hyperlink" Target="https://fbref.com/en/matches/9e262d2b/Athletic-Bilbao-Alaves-April-27-2019-La-Liga" TargetMode="External"/><Relationship Id="rId70" Type="http://schemas.openxmlformats.org/officeDocument/2006/relationships/hyperlink" Target="https://fbref.com/en/squads/9024a00a/2018-2019/Girona" TargetMode="External"/><Relationship Id="rId166" Type="http://schemas.openxmlformats.org/officeDocument/2006/relationships/hyperlink" Target="https://fbref.com/en/squads/bea5c710/2018-2019/Eibar" TargetMode="External"/><Relationship Id="rId373" Type="http://schemas.openxmlformats.org/officeDocument/2006/relationships/hyperlink" Target="https://fbref.com/en/matches/2018-10-27" TargetMode="External"/><Relationship Id="rId580" Type="http://schemas.openxmlformats.org/officeDocument/2006/relationships/hyperlink" Target="https://fbref.com/en/matches/6e08f11b/Espanyol-Barcelona-December-8-2018-La-Liga" TargetMode="External"/><Relationship Id="rId801" Type="http://schemas.openxmlformats.org/officeDocument/2006/relationships/hyperlink" Target="https://fbref.com/en/matches/2019-01-26" TargetMode="External"/><Relationship Id="rId1017" Type="http://schemas.openxmlformats.org/officeDocument/2006/relationships/hyperlink" Target="https://fbref.com/en/matches/2019-03-02" TargetMode="External"/><Relationship Id="rId1224" Type="http://schemas.openxmlformats.org/officeDocument/2006/relationships/hyperlink" Target="https://fbref.com/en/matches/5f7418cc/Getafe-Athletic-Bilbao-April-7-2019-La-Liga" TargetMode="External"/><Relationship Id="rId1431" Type="http://schemas.openxmlformats.org/officeDocument/2006/relationships/hyperlink" Target="https://fbref.com/en/squads/2a8183b3/2018-2019/Villarreal" TargetMode="External"/><Relationship Id="rId1" Type="http://schemas.openxmlformats.org/officeDocument/2006/relationships/hyperlink" Target="https://fbref.com/en/matches/2018-08-17" TargetMode="External"/><Relationship Id="rId233" Type="http://schemas.openxmlformats.org/officeDocument/2006/relationships/hyperlink" Target="https://fbref.com/en/matches/2018-09-27" TargetMode="External"/><Relationship Id="rId440" Type="http://schemas.openxmlformats.org/officeDocument/2006/relationships/hyperlink" Target="https://fbref.com/en/matches/fa35bf22/Espanyol-Athletic-Bilbao-November-5-2018-La-Liga" TargetMode="External"/><Relationship Id="rId678" Type="http://schemas.openxmlformats.org/officeDocument/2006/relationships/hyperlink" Target="https://fbref.com/en/squads/2a8183b3/2018-2019/Villarreal" TargetMode="External"/><Relationship Id="rId885" Type="http://schemas.openxmlformats.org/officeDocument/2006/relationships/hyperlink" Target="https://fbref.com/en/matches/2019-02-09" TargetMode="External"/><Relationship Id="rId1070" Type="http://schemas.openxmlformats.org/officeDocument/2006/relationships/hyperlink" Target="https://fbref.com/en/squads/ad2be733/2018-2019/Sevilla" TargetMode="External"/><Relationship Id="rId28" Type="http://schemas.openxmlformats.org/officeDocument/2006/relationships/hyperlink" Target="https://fbref.com/en/matches/d1aa3271/Rayo-Vallecano-Sevilla-August-19-2018-La-Liga" TargetMode="External"/><Relationship Id="rId300" Type="http://schemas.openxmlformats.org/officeDocument/2006/relationships/hyperlink" Target="https://fbref.com/en/matches/b0dd4747/Valladolid-Huesca-October-7-2018-La-Liga" TargetMode="External"/><Relationship Id="rId538" Type="http://schemas.openxmlformats.org/officeDocument/2006/relationships/hyperlink" Target="https://fbref.com/en/squads/53a2f082/2018-2019/Real-Madrid" TargetMode="External"/><Relationship Id="rId745" Type="http://schemas.openxmlformats.org/officeDocument/2006/relationships/hyperlink" Target="https://fbref.com/en/matches/2019-01-13" TargetMode="External"/><Relationship Id="rId952" Type="http://schemas.openxmlformats.org/officeDocument/2006/relationships/hyperlink" Target="https://fbref.com/en/matches/a7efee87/Villarreal-Sevilla-February-17-2019-La-Liga" TargetMode="External"/><Relationship Id="rId1168" Type="http://schemas.openxmlformats.org/officeDocument/2006/relationships/hyperlink" Target="https://fbref.com/en/matches/4d10a2b1/Espanyol-Getafe-April-2-2019-La-Liga" TargetMode="External"/><Relationship Id="rId1375" Type="http://schemas.openxmlformats.org/officeDocument/2006/relationships/hyperlink" Target="https://fbref.com/en/squads/9800b6a1/2018-2019/Levante" TargetMode="External"/><Relationship Id="rId81" Type="http://schemas.openxmlformats.org/officeDocument/2006/relationships/hyperlink" Target="https://fbref.com/en/matches/2018-08-31" TargetMode="External"/><Relationship Id="rId177" Type="http://schemas.openxmlformats.org/officeDocument/2006/relationships/hyperlink" Target="https://fbref.com/en/matches/2018-09-22" TargetMode="External"/><Relationship Id="rId384" Type="http://schemas.openxmlformats.org/officeDocument/2006/relationships/hyperlink" Target="https://fbref.com/en/matches/84a25f29/Atletico-Madrid-Real-Sociedad-October-27-2018-La-Liga" TargetMode="External"/><Relationship Id="rId591" Type="http://schemas.openxmlformats.org/officeDocument/2006/relationships/hyperlink" Target="https://fbref.com/en/squads/17859612/2018-2019/Valladolid" TargetMode="External"/><Relationship Id="rId605" Type="http://schemas.openxmlformats.org/officeDocument/2006/relationships/hyperlink" Target="https://fbref.com/en/matches/2018-12-15" TargetMode="External"/><Relationship Id="rId812" Type="http://schemas.openxmlformats.org/officeDocument/2006/relationships/hyperlink" Target="https://fbref.com/en/matches/342a46e9/Leganes-Eibar-January-26-2019-La-Liga" TargetMode="External"/><Relationship Id="rId1028" Type="http://schemas.openxmlformats.org/officeDocument/2006/relationships/hyperlink" Target="https://fbref.com/en/matches/067b9a41/Real-Betis-Getafe-March-3-2019-La-Liga" TargetMode="External"/><Relationship Id="rId1235" Type="http://schemas.openxmlformats.org/officeDocument/2006/relationships/hyperlink" Target="https://fbref.com/en/squads/e31d1cd9/2018-2019/Real-Sociedad" TargetMode="External"/><Relationship Id="rId1442" Type="http://schemas.openxmlformats.org/officeDocument/2006/relationships/hyperlink" Target="https://fbref.com/en/squads/9024a00a/2018-2019/Girona" TargetMode="External"/><Relationship Id="rId244" Type="http://schemas.openxmlformats.org/officeDocument/2006/relationships/hyperlink" Target="https://fbref.com/en/matches/34c786e8/Real-Sociedad-Valencia-September-29-2018-La-Liga" TargetMode="External"/><Relationship Id="rId689" Type="http://schemas.openxmlformats.org/officeDocument/2006/relationships/hyperlink" Target="https://fbref.com/en/matches/2019-01-05" TargetMode="External"/><Relationship Id="rId896" Type="http://schemas.openxmlformats.org/officeDocument/2006/relationships/hyperlink" Target="https://fbref.com/en/matches/401ae99b/Espanyol-Rayo-Vallecano-February-9-2019-La-Liga" TargetMode="External"/><Relationship Id="rId1081" Type="http://schemas.openxmlformats.org/officeDocument/2006/relationships/hyperlink" Target="https://fbref.com/en/matches/2019-03-15" TargetMode="External"/><Relationship Id="rId1302" Type="http://schemas.openxmlformats.org/officeDocument/2006/relationships/hyperlink" Target="https://fbref.com/en/squads/9800b6a1/2018-2019/Levante" TargetMode="External"/><Relationship Id="rId39" Type="http://schemas.openxmlformats.org/officeDocument/2006/relationships/hyperlink" Target="https://fbref.com/en/squads/7c6f2c78/2018-2019/Leganes" TargetMode="External"/><Relationship Id="rId451" Type="http://schemas.openxmlformats.org/officeDocument/2006/relationships/hyperlink" Target="https://fbref.com/en/squads/dcc91a7b/2018-2019/Valencia" TargetMode="External"/><Relationship Id="rId549" Type="http://schemas.openxmlformats.org/officeDocument/2006/relationships/hyperlink" Target="https://fbref.com/en/matches/2018-12-02" TargetMode="External"/><Relationship Id="rId756" Type="http://schemas.openxmlformats.org/officeDocument/2006/relationships/hyperlink" Target="https://fbref.com/en/matches/988a09ba/Real-Betis-Real-Madrid-January-13-2019-La-Liga" TargetMode="External"/><Relationship Id="rId1179" Type="http://schemas.openxmlformats.org/officeDocument/2006/relationships/hyperlink" Target="https://fbref.com/en/squads/98e8af82/2018-2019/Rayo-Vallecano" TargetMode="External"/><Relationship Id="rId1386" Type="http://schemas.openxmlformats.org/officeDocument/2006/relationships/hyperlink" Target="https://fbref.com/en/squads/e31d1cd9/2018-2019/Real-Sociedad" TargetMode="External"/><Relationship Id="rId104" Type="http://schemas.openxmlformats.org/officeDocument/2006/relationships/hyperlink" Target="https://fbref.com/en/matches/8b8f19c0/Levante-Valencia-September-2-2018-La-Liga" TargetMode="External"/><Relationship Id="rId188" Type="http://schemas.openxmlformats.org/officeDocument/2006/relationships/hyperlink" Target="https://fbref.com/en/matches/6999b1a0/Villarreal-Valencia-September-23-2018-La-Liga" TargetMode="External"/><Relationship Id="rId311" Type="http://schemas.openxmlformats.org/officeDocument/2006/relationships/hyperlink" Target="https://fbref.com/en/squads/2a8183b3/2018-2019/Villarreal" TargetMode="External"/><Relationship Id="rId395" Type="http://schemas.openxmlformats.org/officeDocument/2006/relationships/hyperlink" Target="https://fbref.com/en/squads/2a8183b3/2018-2019/Villarreal" TargetMode="External"/><Relationship Id="rId409" Type="http://schemas.openxmlformats.org/officeDocument/2006/relationships/hyperlink" Target="https://fbref.com/en/matches/2018-11-03" TargetMode="External"/><Relationship Id="rId963" Type="http://schemas.openxmlformats.org/officeDocument/2006/relationships/hyperlink" Target="https://fbref.com/en/squads/c6c493e6/2018-2019/Huesca" TargetMode="External"/><Relationship Id="rId1039" Type="http://schemas.openxmlformats.org/officeDocument/2006/relationships/hyperlink" Target="https://fbref.com/en/squads/9800b6a1/2018-2019/Levante" TargetMode="External"/><Relationship Id="rId1246" Type="http://schemas.openxmlformats.org/officeDocument/2006/relationships/hyperlink" Target="https://fbref.com/en/squads/c6c493e6/2018-2019/Huesca" TargetMode="External"/><Relationship Id="rId92" Type="http://schemas.openxmlformats.org/officeDocument/2006/relationships/hyperlink" Target="https://fbref.com/en/matches/d376ad57/Villarreal-Girona-August-31-2018-La-Liga" TargetMode="External"/><Relationship Id="rId616" Type="http://schemas.openxmlformats.org/officeDocument/2006/relationships/hyperlink" Target="https://fbref.com/en/matches/cdec1369/Real-Madrid-Rayo-Vallecano-December-15-2018-La-Liga" TargetMode="External"/><Relationship Id="rId823" Type="http://schemas.openxmlformats.org/officeDocument/2006/relationships/hyperlink" Target="https://fbref.com/en/squads/206d90db/2018-2019/Barcelona" TargetMode="External"/><Relationship Id="rId1453" Type="http://schemas.openxmlformats.org/officeDocument/2006/relationships/hyperlink" Target="https://fbref.com/en/matches/2019-05-12" TargetMode="External"/><Relationship Id="rId255" Type="http://schemas.openxmlformats.org/officeDocument/2006/relationships/hyperlink" Target="https://fbref.com/en/squads/db3b9613/2018-2019/Atletico-Madrid" TargetMode="External"/><Relationship Id="rId462" Type="http://schemas.openxmlformats.org/officeDocument/2006/relationships/hyperlink" Target="https://fbref.com/en/squads/8d6fd021/2018-2019/Alaves" TargetMode="External"/><Relationship Id="rId1092" Type="http://schemas.openxmlformats.org/officeDocument/2006/relationships/hyperlink" Target="https://fbref.com/en/matches/11a2c45f/Real-Madrid-Celta-Vigo-March-16-2019-La-Liga" TargetMode="External"/><Relationship Id="rId1106" Type="http://schemas.openxmlformats.org/officeDocument/2006/relationships/hyperlink" Target="https://fbref.com/en/squads/a8661628/2018-2019/Espanyol" TargetMode="External"/><Relationship Id="rId1313" Type="http://schemas.openxmlformats.org/officeDocument/2006/relationships/hyperlink" Target="https://fbref.com/en/matches/2019-04-21" TargetMode="External"/><Relationship Id="rId1397" Type="http://schemas.openxmlformats.org/officeDocument/2006/relationships/hyperlink" Target="https://fbref.com/en/matches/2019-04-29" TargetMode="External"/><Relationship Id="rId1520" Type="http://schemas.openxmlformats.org/officeDocument/2006/relationships/hyperlink" Target="https://fbref.com/en/matches/a7b68aed/Eibar-Barcelona-May-19-2019-La-Liga" TargetMode="External"/><Relationship Id="rId115" Type="http://schemas.openxmlformats.org/officeDocument/2006/relationships/hyperlink" Target="https://fbref.com/en/squads/ad2be733/2018-2019/Sevilla" TargetMode="External"/><Relationship Id="rId322" Type="http://schemas.openxmlformats.org/officeDocument/2006/relationships/hyperlink" Target="https://fbref.com/en/squads/53a2f082/2018-2019/Real-Madrid" TargetMode="External"/><Relationship Id="rId767" Type="http://schemas.openxmlformats.org/officeDocument/2006/relationships/hyperlink" Target="https://fbref.com/en/squads/ad2be733/2018-2019/Sevilla" TargetMode="External"/><Relationship Id="rId974" Type="http://schemas.openxmlformats.org/officeDocument/2006/relationships/hyperlink" Target="https://fbref.com/en/squads/8d6fd021/2018-2019/Alaves" TargetMode="External"/><Relationship Id="rId199" Type="http://schemas.openxmlformats.org/officeDocument/2006/relationships/hyperlink" Target="https://fbref.com/en/squads/bea5c710/2018-2019/Eibar" TargetMode="External"/><Relationship Id="rId627" Type="http://schemas.openxmlformats.org/officeDocument/2006/relationships/hyperlink" Target="https://fbref.com/en/squads/fc536746/2018-2019/Real-Betis" TargetMode="External"/><Relationship Id="rId834" Type="http://schemas.openxmlformats.org/officeDocument/2006/relationships/hyperlink" Target="https://fbref.com/en/squads/a8661628/2018-2019/Espanyol" TargetMode="External"/><Relationship Id="rId1257" Type="http://schemas.openxmlformats.org/officeDocument/2006/relationships/hyperlink" Target="https://fbref.com/en/matches/2019-04-14" TargetMode="External"/><Relationship Id="rId1464" Type="http://schemas.openxmlformats.org/officeDocument/2006/relationships/hyperlink" Target="https://fbref.com/en/matches/7011948c/Leganes-Espanyol-May-12-2019-La-Liga" TargetMode="External"/><Relationship Id="rId266" Type="http://schemas.openxmlformats.org/officeDocument/2006/relationships/hyperlink" Target="https://fbref.com/en/squads/9800b6a1/2018-2019/Levante" TargetMode="External"/><Relationship Id="rId473" Type="http://schemas.openxmlformats.org/officeDocument/2006/relationships/hyperlink" Target="https://fbref.com/en/matches/2018-11-11" TargetMode="External"/><Relationship Id="rId680" Type="http://schemas.openxmlformats.org/officeDocument/2006/relationships/hyperlink" Target="https://fbref.com/en/matches/d25c0be5/Villarreal-Real-Madrid-January-3-2019-La-Liga" TargetMode="External"/><Relationship Id="rId901" Type="http://schemas.openxmlformats.org/officeDocument/2006/relationships/hyperlink" Target="https://fbref.com/en/matches/2019-02-10" TargetMode="External"/><Relationship Id="rId1117" Type="http://schemas.openxmlformats.org/officeDocument/2006/relationships/hyperlink" Target="https://fbref.com/en/matches/2019-03-17" TargetMode="External"/><Relationship Id="rId1324" Type="http://schemas.openxmlformats.org/officeDocument/2006/relationships/hyperlink" Target="https://fbref.com/en/matches/18025bde/Huesca-Eibar-April-23-2019-La-Liga" TargetMode="External"/><Relationship Id="rId30" Type="http://schemas.openxmlformats.org/officeDocument/2006/relationships/hyperlink" Target="https://fbref.com/en/squads/53a2f082/2018-2019/Real-Madrid" TargetMode="External"/><Relationship Id="rId126" Type="http://schemas.openxmlformats.org/officeDocument/2006/relationships/hyperlink" Target="https://fbref.com/en/squads/e31d1cd9/2018-2019/Real-Sociedad" TargetMode="External"/><Relationship Id="rId333" Type="http://schemas.openxmlformats.org/officeDocument/2006/relationships/hyperlink" Target="https://fbref.com/en/matches/2018-10-20" TargetMode="External"/><Relationship Id="rId540" Type="http://schemas.openxmlformats.org/officeDocument/2006/relationships/hyperlink" Target="https://fbref.com/en/matches/3e39abc5/Real-Madrid-Valencia-December-1-2018-La-Liga" TargetMode="External"/><Relationship Id="rId778" Type="http://schemas.openxmlformats.org/officeDocument/2006/relationships/hyperlink" Target="https://fbref.com/en/squads/fc536746/2018-2019/Real-Betis" TargetMode="External"/><Relationship Id="rId985" Type="http://schemas.openxmlformats.org/officeDocument/2006/relationships/hyperlink" Target="https://fbref.com/en/matches/2019-02-24" TargetMode="External"/><Relationship Id="rId1170" Type="http://schemas.openxmlformats.org/officeDocument/2006/relationships/hyperlink" Target="https://fbref.com/en/squads/2a8183b3/2018-2019/Villarreal" TargetMode="External"/><Relationship Id="rId638" Type="http://schemas.openxmlformats.org/officeDocument/2006/relationships/hyperlink" Target="https://fbref.com/en/squads/8d6fd021/2018-2019/Alaves" TargetMode="External"/><Relationship Id="rId845" Type="http://schemas.openxmlformats.org/officeDocument/2006/relationships/hyperlink" Target="https://fbref.com/en/matches/2019-02-02" TargetMode="External"/><Relationship Id="rId1030" Type="http://schemas.openxmlformats.org/officeDocument/2006/relationships/hyperlink" Target="https://fbref.com/en/squads/e31d1cd9/2018-2019/Real-Sociedad" TargetMode="External"/><Relationship Id="rId1268" Type="http://schemas.openxmlformats.org/officeDocument/2006/relationships/hyperlink" Target="https://fbref.com/en/matches/5468f316/Real-Sociedad-Eibar-April-14-2019-La-Liga" TargetMode="External"/><Relationship Id="rId1475" Type="http://schemas.openxmlformats.org/officeDocument/2006/relationships/hyperlink" Target="https://fbref.com/en/squads/bea5c710/2018-2019/Eibar" TargetMode="External"/><Relationship Id="rId277" Type="http://schemas.openxmlformats.org/officeDocument/2006/relationships/hyperlink" Target="https://fbref.com/en/matches/2018-10-05" TargetMode="External"/><Relationship Id="rId400" Type="http://schemas.openxmlformats.org/officeDocument/2006/relationships/hyperlink" Target="https://fbref.com/en/matches/0134c8df/Sevilla-Huesca-October-28-2018-La-Liga" TargetMode="External"/><Relationship Id="rId484" Type="http://schemas.openxmlformats.org/officeDocument/2006/relationships/hyperlink" Target="https://fbref.com/en/matches/f96bece2/Leganes-Alaves-November-23-2018-La-Liga" TargetMode="External"/><Relationship Id="rId705" Type="http://schemas.openxmlformats.org/officeDocument/2006/relationships/hyperlink" Target="https://fbref.com/en/matches/2019-01-06" TargetMode="External"/><Relationship Id="rId1128" Type="http://schemas.openxmlformats.org/officeDocument/2006/relationships/hyperlink" Target="https://fbref.com/en/matches/753e7ccc/Getafe-Leganes-March-30-2019-La-Liga" TargetMode="External"/><Relationship Id="rId1335" Type="http://schemas.openxmlformats.org/officeDocument/2006/relationships/hyperlink" Target="https://fbref.com/en/squads/dcc91a7b/2018-2019/Valencia" TargetMode="External"/><Relationship Id="rId137" Type="http://schemas.openxmlformats.org/officeDocument/2006/relationships/hyperlink" Target="https://fbref.com/en/matches/2018-09-16" TargetMode="External"/><Relationship Id="rId344" Type="http://schemas.openxmlformats.org/officeDocument/2006/relationships/hyperlink" Target="https://fbref.com/en/matches/cfd01b35/Eibar-Athletic-Bilbao-October-21-2018-La-Liga" TargetMode="External"/><Relationship Id="rId691" Type="http://schemas.openxmlformats.org/officeDocument/2006/relationships/hyperlink" Target="https://fbref.com/en/squads/98e8af82/2018-2019/Rayo-Vallecano" TargetMode="External"/><Relationship Id="rId789" Type="http://schemas.openxmlformats.org/officeDocument/2006/relationships/hyperlink" Target="https://fbref.com/en/matches/2019-01-20" TargetMode="External"/><Relationship Id="rId912" Type="http://schemas.openxmlformats.org/officeDocument/2006/relationships/hyperlink" Target="https://fbref.com/en/matches/c2ce250c/Sevilla-Eibar-February-10-2019-La-Liga" TargetMode="External"/><Relationship Id="rId996" Type="http://schemas.openxmlformats.org/officeDocument/2006/relationships/hyperlink" Target="https://fbref.com/en/matches/7c2ee19f/Levante-Real-Madrid-February-24-2019-La-Liga" TargetMode="External"/><Relationship Id="rId41" Type="http://schemas.openxmlformats.org/officeDocument/2006/relationships/hyperlink" Target="https://fbref.com/en/matches/2018-08-24" TargetMode="External"/><Relationship Id="rId551" Type="http://schemas.openxmlformats.org/officeDocument/2006/relationships/hyperlink" Target="https://fbref.com/en/squads/2a8183b3/2018-2019/Villarreal" TargetMode="External"/><Relationship Id="rId649" Type="http://schemas.openxmlformats.org/officeDocument/2006/relationships/hyperlink" Target="https://fbref.com/en/matches/2018-12-22" TargetMode="External"/><Relationship Id="rId856" Type="http://schemas.openxmlformats.org/officeDocument/2006/relationships/hyperlink" Target="https://fbref.com/en/matches/2cb199b0/Barcelona-Valencia-February-2-2019-La-Liga" TargetMode="External"/><Relationship Id="rId1181" Type="http://schemas.openxmlformats.org/officeDocument/2006/relationships/hyperlink" Target="https://fbref.com/en/matches/2019-04-03" TargetMode="External"/><Relationship Id="rId1279" Type="http://schemas.openxmlformats.org/officeDocument/2006/relationships/hyperlink" Target="https://fbref.com/en/squads/53a2f082/2018-2019/Real-Madrid" TargetMode="External"/><Relationship Id="rId1402" Type="http://schemas.openxmlformats.org/officeDocument/2006/relationships/hyperlink" Target="https://fbref.com/en/squads/ad2be733/2018-2019/Sevilla" TargetMode="External"/><Relationship Id="rId1486" Type="http://schemas.openxmlformats.org/officeDocument/2006/relationships/hyperlink" Target="https://fbref.com/en/squads/7848bd64/2018-2019/Getafe" TargetMode="External"/><Relationship Id="rId190" Type="http://schemas.openxmlformats.org/officeDocument/2006/relationships/hyperlink" Target="https://fbref.com/en/squads/fc536746/2018-2019/Real-Betis" TargetMode="External"/><Relationship Id="rId204" Type="http://schemas.openxmlformats.org/officeDocument/2006/relationships/hyperlink" Target="https://fbref.com/en/matches/61b8b4da/Real-Sociedad-Rayo-Vallecano-September-25-2018-La-Liga" TargetMode="External"/><Relationship Id="rId288" Type="http://schemas.openxmlformats.org/officeDocument/2006/relationships/hyperlink" Target="https://fbref.com/en/matches/e344cb66/Getafe-Levante-October-6-2018-La-Liga" TargetMode="External"/><Relationship Id="rId411" Type="http://schemas.openxmlformats.org/officeDocument/2006/relationships/hyperlink" Target="https://fbref.com/en/squads/9024a00a/2018-2019/Girona" TargetMode="External"/><Relationship Id="rId509" Type="http://schemas.openxmlformats.org/officeDocument/2006/relationships/hyperlink" Target="https://fbref.com/en/matches/2018-11-25" TargetMode="External"/><Relationship Id="rId1041" Type="http://schemas.openxmlformats.org/officeDocument/2006/relationships/hyperlink" Target="https://fbref.com/en/matches/2019-03-08" TargetMode="External"/><Relationship Id="rId1139" Type="http://schemas.openxmlformats.org/officeDocument/2006/relationships/hyperlink" Target="https://fbref.com/en/squads/db3b9613/2018-2019/Atletico-Madrid" TargetMode="External"/><Relationship Id="rId1346" Type="http://schemas.openxmlformats.org/officeDocument/2006/relationships/hyperlink" Target="https://fbref.com/en/squads/9800b6a1/2018-2019/Levante" TargetMode="External"/><Relationship Id="rId495" Type="http://schemas.openxmlformats.org/officeDocument/2006/relationships/hyperlink" Target="https://fbref.com/en/squads/9800b6a1/2018-2019/Levante" TargetMode="External"/><Relationship Id="rId716" Type="http://schemas.openxmlformats.org/officeDocument/2006/relationships/hyperlink" Target="https://fbref.com/en/matches/91572149/Getafe-Barcelona-January-6-2019-La-Liga" TargetMode="External"/><Relationship Id="rId923" Type="http://schemas.openxmlformats.org/officeDocument/2006/relationships/hyperlink" Target="https://fbref.com/en/squads/7848bd64/2018-2019/Getafe" TargetMode="External"/><Relationship Id="rId10" Type="http://schemas.openxmlformats.org/officeDocument/2006/relationships/hyperlink" Target="https://fbref.com/en/squads/f25da7fb/2018-2019/Celta-Vigo" TargetMode="External"/><Relationship Id="rId52" Type="http://schemas.openxmlformats.org/officeDocument/2006/relationships/hyperlink" Target="https://fbref.com/en/matches/31b10b4c/Alaves-Real-Betis-August-25-2018-La-Liga" TargetMode="External"/><Relationship Id="rId94" Type="http://schemas.openxmlformats.org/officeDocument/2006/relationships/hyperlink" Target="https://fbref.com/en/squads/f25da7fb/2018-2019/Celta-Vigo" TargetMode="External"/><Relationship Id="rId148" Type="http://schemas.openxmlformats.org/officeDocument/2006/relationships/hyperlink" Target="https://fbref.com/en/matches/6e8f0e3e/Valladolid-Alaves-September-16-2018-La-Liga" TargetMode="External"/><Relationship Id="rId355" Type="http://schemas.openxmlformats.org/officeDocument/2006/relationships/hyperlink" Target="https://fbref.com/en/squads/9024a00a/2018-2019/Girona" TargetMode="External"/><Relationship Id="rId397" Type="http://schemas.openxmlformats.org/officeDocument/2006/relationships/hyperlink" Target="https://fbref.com/en/matches/2018-10-28" TargetMode="External"/><Relationship Id="rId520" Type="http://schemas.openxmlformats.org/officeDocument/2006/relationships/hyperlink" Target="https://fbref.com/en/matches/1c359926/Real-Sociedad-Celta-Vigo-November-26-2018-La-Liga" TargetMode="External"/><Relationship Id="rId562" Type="http://schemas.openxmlformats.org/officeDocument/2006/relationships/hyperlink" Target="https://fbref.com/en/squads/7c6f2c78/2018-2019/Leganes" TargetMode="External"/><Relationship Id="rId618" Type="http://schemas.openxmlformats.org/officeDocument/2006/relationships/hyperlink" Target="https://fbref.com/en/squads/bea5c710/2018-2019/Eibar" TargetMode="External"/><Relationship Id="rId825" Type="http://schemas.openxmlformats.org/officeDocument/2006/relationships/hyperlink" Target="https://fbref.com/en/matches/2019-01-27" TargetMode="External"/><Relationship Id="rId1192" Type="http://schemas.openxmlformats.org/officeDocument/2006/relationships/hyperlink" Target="https://fbref.com/en/matches/27ad8f59/Sevilla-Alaves-April-4-2019-La-Liga" TargetMode="External"/><Relationship Id="rId1206" Type="http://schemas.openxmlformats.org/officeDocument/2006/relationships/hyperlink" Target="https://fbref.com/en/squads/53a2f082/2018-2019/Real-Madrid" TargetMode="External"/><Relationship Id="rId1248" Type="http://schemas.openxmlformats.org/officeDocument/2006/relationships/hyperlink" Target="https://fbref.com/en/matches/5faeb9d2/Huesca-Barcelona-April-13-2019-La-Liga" TargetMode="External"/><Relationship Id="rId1413" Type="http://schemas.openxmlformats.org/officeDocument/2006/relationships/hyperlink" Target="https://fbref.com/en/matches/2019-05-04" TargetMode="External"/><Relationship Id="rId1455" Type="http://schemas.openxmlformats.org/officeDocument/2006/relationships/hyperlink" Target="https://fbref.com/en/squads/f25da7fb/2018-2019/Celta-Vigo" TargetMode="External"/><Relationship Id="rId215" Type="http://schemas.openxmlformats.org/officeDocument/2006/relationships/hyperlink" Target="https://fbref.com/en/squads/206d90db/2018-2019/Barcelona" TargetMode="External"/><Relationship Id="rId257" Type="http://schemas.openxmlformats.org/officeDocument/2006/relationships/hyperlink" Target="https://fbref.com/en/matches/2018-09-30" TargetMode="External"/><Relationship Id="rId422" Type="http://schemas.openxmlformats.org/officeDocument/2006/relationships/hyperlink" Target="https://fbref.com/en/squads/2a8183b3/2018-2019/Villarreal" TargetMode="External"/><Relationship Id="rId464" Type="http://schemas.openxmlformats.org/officeDocument/2006/relationships/hyperlink" Target="https://fbref.com/en/matches/357d327c/Alaves-Huesca-November-11-2018-La-Liga" TargetMode="External"/><Relationship Id="rId867" Type="http://schemas.openxmlformats.org/officeDocument/2006/relationships/hyperlink" Target="https://fbref.com/en/squads/db3b9613/2018-2019/Atletico-Madrid" TargetMode="External"/><Relationship Id="rId1010" Type="http://schemas.openxmlformats.org/officeDocument/2006/relationships/hyperlink" Target="https://fbref.com/en/squads/2a8183b3/2018-2019/Villarreal" TargetMode="External"/><Relationship Id="rId1052" Type="http://schemas.openxmlformats.org/officeDocument/2006/relationships/hyperlink" Target="https://fbref.com/en/matches/2b0f4f49/Atletico-Madrid-Leganes-March-9-2019-La-Liga" TargetMode="External"/><Relationship Id="rId1094" Type="http://schemas.openxmlformats.org/officeDocument/2006/relationships/hyperlink" Target="https://fbref.com/en/squads/2b390eca/2018-2019/Athletic-Bilbao" TargetMode="External"/><Relationship Id="rId1108" Type="http://schemas.openxmlformats.org/officeDocument/2006/relationships/hyperlink" Target="https://fbref.com/en/matches/e603a7c1/Espanyol-Sevilla-March-17-2019-La-Liga" TargetMode="External"/><Relationship Id="rId1315" Type="http://schemas.openxmlformats.org/officeDocument/2006/relationships/hyperlink" Target="https://fbref.com/en/squads/7c6f2c78/2018-2019/Leganes" TargetMode="External"/><Relationship Id="rId1497" Type="http://schemas.openxmlformats.org/officeDocument/2006/relationships/hyperlink" Target="https://fbref.com/en/matches/2019-05-18" TargetMode="External"/><Relationship Id="rId299" Type="http://schemas.openxmlformats.org/officeDocument/2006/relationships/hyperlink" Target="https://fbref.com/en/squads/c6c493e6/2018-2019/Huesca" TargetMode="External"/><Relationship Id="rId727" Type="http://schemas.openxmlformats.org/officeDocument/2006/relationships/hyperlink" Target="https://fbref.com/en/squads/c6c493e6/2018-2019/Huesca" TargetMode="External"/><Relationship Id="rId934" Type="http://schemas.openxmlformats.org/officeDocument/2006/relationships/hyperlink" Target="https://fbref.com/en/squads/e31d1cd9/2018-2019/Real-Sociedad" TargetMode="External"/><Relationship Id="rId1357" Type="http://schemas.openxmlformats.org/officeDocument/2006/relationships/hyperlink" Target="https://fbref.com/en/matches/2019-04-25" TargetMode="External"/><Relationship Id="rId63" Type="http://schemas.openxmlformats.org/officeDocument/2006/relationships/hyperlink" Target="https://fbref.com/en/squads/dcc91a7b/2018-2019/Valencia" TargetMode="External"/><Relationship Id="rId159" Type="http://schemas.openxmlformats.org/officeDocument/2006/relationships/hyperlink" Target="https://fbref.com/en/squads/e31d1cd9/2018-2019/Real-Sociedad" TargetMode="External"/><Relationship Id="rId366" Type="http://schemas.openxmlformats.org/officeDocument/2006/relationships/hyperlink" Target="https://fbref.com/en/squads/9024a00a/2018-2019/Girona" TargetMode="External"/><Relationship Id="rId573" Type="http://schemas.openxmlformats.org/officeDocument/2006/relationships/hyperlink" Target="https://fbref.com/en/matches/2018-12-08" TargetMode="External"/><Relationship Id="rId780" Type="http://schemas.openxmlformats.org/officeDocument/2006/relationships/hyperlink" Target="https://fbref.com/en/matches/0d6793ff/Real-Betis-Girona-January-20-2019-La-Liga" TargetMode="External"/><Relationship Id="rId1217" Type="http://schemas.openxmlformats.org/officeDocument/2006/relationships/hyperlink" Target="https://fbref.com/en/matches/2019-04-07" TargetMode="External"/><Relationship Id="rId1424" Type="http://schemas.openxmlformats.org/officeDocument/2006/relationships/hyperlink" Target="https://fbref.com/en/matches/602c2301/Getafe-Girona-May-5-2019-La-Liga" TargetMode="External"/><Relationship Id="rId226" Type="http://schemas.openxmlformats.org/officeDocument/2006/relationships/hyperlink" Target="https://fbref.com/en/squads/8d6fd021/2018-2019/Alaves" TargetMode="External"/><Relationship Id="rId433" Type="http://schemas.openxmlformats.org/officeDocument/2006/relationships/hyperlink" Target="https://fbref.com/en/matches/2018-11-04" TargetMode="External"/><Relationship Id="rId878" Type="http://schemas.openxmlformats.org/officeDocument/2006/relationships/hyperlink" Target="https://fbref.com/en/squads/98e8af82/2018-2019/Rayo-Vallecano" TargetMode="External"/><Relationship Id="rId1063" Type="http://schemas.openxmlformats.org/officeDocument/2006/relationships/hyperlink" Target="https://fbref.com/en/squads/fc536746/2018-2019/Real-Betis" TargetMode="External"/><Relationship Id="rId1270" Type="http://schemas.openxmlformats.org/officeDocument/2006/relationships/hyperlink" Target="https://fbref.com/en/squads/9024a00a/2018-2019/Girona" TargetMode="External"/><Relationship Id="rId640" Type="http://schemas.openxmlformats.org/officeDocument/2006/relationships/hyperlink" Target="https://fbref.com/en/matches/e8de71b9/Alaves-Athletic-Bilbao-December-17-2018-La-Liga" TargetMode="External"/><Relationship Id="rId738" Type="http://schemas.openxmlformats.org/officeDocument/2006/relationships/hyperlink" Target="https://fbref.com/en/squads/2a8183b3/2018-2019/Villarreal" TargetMode="External"/><Relationship Id="rId945" Type="http://schemas.openxmlformats.org/officeDocument/2006/relationships/hyperlink" Target="https://fbref.com/en/matches/2019-02-17" TargetMode="External"/><Relationship Id="rId1368" Type="http://schemas.openxmlformats.org/officeDocument/2006/relationships/hyperlink" Target="https://fbref.com/en/matches/298c44d2/Atletico-Madrid-Valladolid-April-27-2019-La-Liga" TargetMode="External"/><Relationship Id="rId74" Type="http://schemas.openxmlformats.org/officeDocument/2006/relationships/hyperlink" Target="https://fbref.com/en/squads/9800b6a1/2018-2019/Levante" TargetMode="External"/><Relationship Id="rId377" Type="http://schemas.openxmlformats.org/officeDocument/2006/relationships/hyperlink" Target="https://fbref.com/en/matches/2018-10-27" TargetMode="External"/><Relationship Id="rId500" Type="http://schemas.openxmlformats.org/officeDocument/2006/relationships/hyperlink" Target="https://fbref.com/en/matches/21323dd4/Atletico-Madrid-Barcelona-November-24-2018-La-Liga" TargetMode="External"/><Relationship Id="rId584" Type="http://schemas.openxmlformats.org/officeDocument/2006/relationships/hyperlink" Target="https://fbref.com/en/matches/f0ef3886/Eibar-Levante-December-9-2018-La-Liga" TargetMode="External"/><Relationship Id="rId805" Type="http://schemas.openxmlformats.org/officeDocument/2006/relationships/hyperlink" Target="https://fbref.com/en/matches/2019-01-26" TargetMode="External"/><Relationship Id="rId1130" Type="http://schemas.openxmlformats.org/officeDocument/2006/relationships/hyperlink" Target="https://fbref.com/en/squads/206d90db/2018-2019/Barcelona" TargetMode="External"/><Relationship Id="rId1228" Type="http://schemas.openxmlformats.org/officeDocument/2006/relationships/hyperlink" Target="https://fbref.com/en/matches/2b185a14/Valladolid-Sevilla-April-7-2019-La-Liga" TargetMode="External"/><Relationship Id="rId1435" Type="http://schemas.openxmlformats.org/officeDocument/2006/relationships/hyperlink" Target="https://fbref.com/en/squads/2b390eca/2018-2019/Athletic-Bilbao" TargetMode="External"/><Relationship Id="rId5" Type="http://schemas.openxmlformats.org/officeDocument/2006/relationships/hyperlink" Target="https://fbref.com/en/matches/2018-08-17" TargetMode="External"/><Relationship Id="rId237" Type="http://schemas.openxmlformats.org/officeDocument/2006/relationships/hyperlink" Target="https://fbref.com/en/matches/2018-09-28" TargetMode="External"/><Relationship Id="rId791" Type="http://schemas.openxmlformats.org/officeDocument/2006/relationships/hyperlink" Target="https://fbref.com/en/squads/17859612/2018-2019/Valladolid" TargetMode="External"/><Relationship Id="rId889" Type="http://schemas.openxmlformats.org/officeDocument/2006/relationships/hyperlink" Target="https://fbref.com/en/matches/2019-02-09" TargetMode="External"/><Relationship Id="rId1074" Type="http://schemas.openxmlformats.org/officeDocument/2006/relationships/hyperlink" Target="https://fbref.com/en/squads/9800b6a1/2018-2019/Levante" TargetMode="External"/><Relationship Id="rId444" Type="http://schemas.openxmlformats.org/officeDocument/2006/relationships/hyperlink" Target="https://fbref.com/en/matches/f7adf4ad/Levante-Real-Sociedad-November-9-2018-La-Liga" TargetMode="External"/><Relationship Id="rId651" Type="http://schemas.openxmlformats.org/officeDocument/2006/relationships/hyperlink" Target="https://fbref.com/en/squads/bea5c710/2018-2019/Eibar" TargetMode="External"/><Relationship Id="rId749" Type="http://schemas.openxmlformats.org/officeDocument/2006/relationships/hyperlink" Target="https://fbref.com/en/matches/2019-01-13" TargetMode="External"/><Relationship Id="rId1281" Type="http://schemas.openxmlformats.org/officeDocument/2006/relationships/hyperlink" Target="https://fbref.com/en/matches/2019-04-19" TargetMode="External"/><Relationship Id="rId1379" Type="http://schemas.openxmlformats.org/officeDocument/2006/relationships/hyperlink" Target="https://fbref.com/en/squads/bea5c710/2018-2019/Eibar" TargetMode="External"/><Relationship Id="rId1502" Type="http://schemas.openxmlformats.org/officeDocument/2006/relationships/hyperlink" Target="https://fbref.com/en/squads/8d6fd021/2018-2019/Alaves" TargetMode="External"/><Relationship Id="rId290" Type="http://schemas.openxmlformats.org/officeDocument/2006/relationships/hyperlink" Target="https://fbref.com/en/squads/8d6fd021/2018-2019/Alaves" TargetMode="External"/><Relationship Id="rId304" Type="http://schemas.openxmlformats.org/officeDocument/2006/relationships/hyperlink" Target="https://fbref.com/en/matches/e059292a/Atletico-Madrid-Real-Betis-October-7-2018-La-Liga" TargetMode="External"/><Relationship Id="rId388" Type="http://schemas.openxmlformats.org/officeDocument/2006/relationships/hyperlink" Target="https://fbref.com/en/matches/a7fc6107/Getafe-Real-Betis-October-28-2018-La-Liga" TargetMode="External"/><Relationship Id="rId511" Type="http://schemas.openxmlformats.org/officeDocument/2006/relationships/hyperlink" Target="https://fbref.com/en/squads/9024a00a/2018-2019/Girona" TargetMode="External"/><Relationship Id="rId609" Type="http://schemas.openxmlformats.org/officeDocument/2006/relationships/hyperlink" Target="https://fbref.com/en/matches/2018-12-15" TargetMode="External"/><Relationship Id="rId956" Type="http://schemas.openxmlformats.org/officeDocument/2006/relationships/hyperlink" Target="https://fbref.com/en/matches/be83c256/Real-Betis-Alaves-February-17-2019-La-Liga" TargetMode="External"/><Relationship Id="rId1141" Type="http://schemas.openxmlformats.org/officeDocument/2006/relationships/hyperlink" Target="https://fbref.com/en/matches/2019-03-31" TargetMode="External"/><Relationship Id="rId1239" Type="http://schemas.openxmlformats.org/officeDocument/2006/relationships/hyperlink" Target="https://fbref.com/en/squads/2a8183b3/2018-2019/Villarreal" TargetMode="External"/><Relationship Id="rId85" Type="http://schemas.openxmlformats.org/officeDocument/2006/relationships/hyperlink" Target="https://fbref.com/en/matches/2018-08-31" TargetMode="External"/><Relationship Id="rId150" Type="http://schemas.openxmlformats.org/officeDocument/2006/relationships/hyperlink" Target="https://fbref.com/en/squads/ad2be733/2018-2019/Sevilla" TargetMode="External"/><Relationship Id="rId595" Type="http://schemas.openxmlformats.org/officeDocument/2006/relationships/hyperlink" Target="https://fbref.com/en/squads/98e8af82/2018-2019/Rayo-Vallecano" TargetMode="External"/><Relationship Id="rId816" Type="http://schemas.openxmlformats.org/officeDocument/2006/relationships/hyperlink" Target="https://fbref.com/en/matches/e982d83f/Valencia-Villarreal-January-26-2019-La-Liga" TargetMode="External"/><Relationship Id="rId1001" Type="http://schemas.openxmlformats.org/officeDocument/2006/relationships/hyperlink" Target="https://fbref.com/en/matches/2019-03-01" TargetMode="External"/><Relationship Id="rId1446" Type="http://schemas.openxmlformats.org/officeDocument/2006/relationships/hyperlink" Target="https://fbref.com/en/squads/fc536746/2018-2019/Real-Betis" TargetMode="External"/><Relationship Id="rId248" Type="http://schemas.openxmlformats.org/officeDocument/2006/relationships/hyperlink" Target="https://fbref.com/en/matches/104beba1/Barcelona-Athletic-Bilbao-September-29-2018-La-Liga" TargetMode="External"/><Relationship Id="rId455" Type="http://schemas.openxmlformats.org/officeDocument/2006/relationships/hyperlink" Target="https://fbref.com/en/squads/2b390eca/2018-2019/Athletic-Bilbao" TargetMode="External"/><Relationship Id="rId662" Type="http://schemas.openxmlformats.org/officeDocument/2006/relationships/hyperlink" Target="https://fbref.com/en/squads/2b390eca/2018-2019/Athletic-Bilbao" TargetMode="External"/><Relationship Id="rId1085" Type="http://schemas.openxmlformats.org/officeDocument/2006/relationships/hyperlink" Target="https://fbref.com/en/matches/2019-03-16" TargetMode="External"/><Relationship Id="rId1292" Type="http://schemas.openxmlformats.org/officeDocument/2006/relationships/hyperlink" Target="https://fbref.com/en/matches/131c9caa/Eibar-Atletico-Madrid-April-20-2019-La-Liga" TargetMode="External"/><Relationship Id="rId1306" Type="http://schemas.openxmlformats.org/officeDocument/2006/relationships/hyperlink" Target="https://fbref.com/en/squads/7848bd64/2018-2019/Getafe" TargetMode="External"/><Relationship Id="rId1513" Type="http://schemas.openxmlformats.org/officeDocument/2006/relationships/hyperlink" Target="https://fbref.com/en/matches/2019-05-19" TargetMode="External"/><Relationship Id="rId12" Type="http://schemas.openxmlformats.org/officeDocument/2006/relationships/hyperlink" Target="https://fbref.com/en/matches/a8d60ff6/Celta-Vigo-Espanyol-August-18-2018-La-Liga" TargetMode="External"/><Relationship Id="rId108" Type="http://schemas.openxmlformats.org/officeDocument/2006/relationships/hyperlink" Target="https://fbref.com/en/matches/efc2a670/Alaves-Espanyol-September-2-2018-La-Liga" TargetMode="External"/><Relationship Id="rId315" Type="http://schemas.openxmlformats.org/officeDocument/2006/relationships/hyperlink" Target="https://fbref.com/en/squads/206d90db/2018-2019/Barcelona" TargetMode="External"/><Relationship Id="rId522" Type="http://schemas.openxmlformats.org/officeDocument/2006/relationships/hyperlink" Target="https://fbref.com/en/squads/98e8af82/2018-2019/Rayo-Vallecano" TargetMode="External"/><Relationship Id="rId967" Type="http://schemas.openxmlformats.org/officeDocument/2006/relationships/hyperlink" Target="https://fbref.com/en/squads/98e8af82/2018-2019/Rayo-Vallecano" TargetMode="External"/><Relationship Id="rId1152" Type="http://schemas.openxmlformats.org/officeDocument/2006/relationships/hyperlink" Target="https://fbref.com/en/matches/985ff3f0/Sevilla-Valencia-March-31-2019-La-Liga" TargetMode="External"/><Relationship Id="rId96" Type="http://schemas.openxmlformats.org/officeDocument/2006/relationships/hyperlink" Target="https://fbref.com/en/matches/612c7914/Celta-Vigo-Atletico-Madrid-September-1-2018-La-Liga" TargetMode="External"/><Relationship Id="rId161" Type="http://schemas.openxmlformats.org/officeDocument/2006/relationships/hyperlink" Target="https://fbref.com/en/matches/2018-09-22" TargetMode="External"/><Relationship Id="rId399" Type="http://schemas.openxmlformats.org/officeDocument/2006/relationships/hyperlink" Target="https://fbref.com/en/squads/c6c493e6/2018-2019/Huesca" TargetMode="External"/><Relationship Id="rId827" Type="http://schemas.openxmlformats.org/officeDocument/2006/relationships/hyperlink" Target="https://fbref.com/en/squads/c6c493e6/2018-2019/Huesca" TargetMode="External"/><Relationship Id="rId1012" Type="http://schemas.openxmlformats.org/officeDocument/2006/relationships/hyperlink" Target="https://fbref.com/en/matches/afff20a9/Villarreal-Alaves-March-2-2019-La-Liga" TargetMode="External"/><Relationship Id="rId1457" Type="http://schemas.openxmlformats.org/officeDocument/2006/relationships/hyperlink" Target="https://fbref.com/en/matches/2019-05-12" TargetMode="External"/><Relationship Id="rId259" Type="http://schemas.openxmlformats.org/officeDocument/2006/relationships/hyperlink" Target="https://fbref.com/en/squads/9024a00a/2018-2019/Girona" TargetMode="External"/><Relationship Id="rId466" Type="http://schemas.openxmlformats.org/officeDocument/2006/relationships/hyperlink" Target="https://fbref.com/en/squads/206d90db/2018-2019/Barcelona" TargetMode="External"/><Relationship Id="rId673" Type="http://schemas.openxmlformats.org/officeDocument/2006/relationships/hyperlink" Target="https://fbref.com/en/matches/2018-12-23" TargetMode="External"/><Relationship Id="rId880" Type="http://schemas.openxmlformats.org/officeDocument/2006/relationships/hyperlink" Target="https://fbref.com/en/matches/2e532e72/Rayo-Vallecano-Leganes-February-4-2019-La-Liga" TargetMode="External"/><Relationship Id="rId1096" Type="http://schemas.openxmlformats.org/officeDocument/2006/relationships/hyperlink" Target="https://fbref.com/en/matches/2756c86c/Athletic-Bilbao-Atletico-Madrid-March-16-2019-La-Liga" TargetMode="External"/><Relationship Id="rId1317" Type="http://schemas.openxmlformats.org/officeDocument/2006/relationships/hyperlink" Target="https://fbref.com/en/matches/2019-04-21" TargetMode="External"/><Relationship Id="rId23" Type="http://schemas.openxmlformats.org/officeDocument/2006/relationships/hyperlink" Target="https://fbref.com/en/squads/c6c493e6/2018-2019/Huesca" TargetMode="External"/><Relationship Id="rId119" Type="http://schemas.openxmlformats.org/officeDocument/2006/relationships/hyperlink" Target="https://fbref.com/en/squads/98e8af82/2018-2019/Rayo-Vallecano" TargetMode="External"/><Relationship Id="rId326" Type="http://schemas.openxmlformats.org/officeDocument/2006/relationships/hyperlink" Target="https://fbref.com/en/squads/dcc91a7b/2018-2019/Valencia" TargetMode="External"/><Relationship Id="rId533" Type="http://schemas.openxmlformats.org/officeDocument/2006/relationships/hyperlink" Target="https://fbref.com/en/matches/2018-12-01" TargetMode="External"/><Relationship Id="rId978" Type="http://schemas.openxmlformats.org/officeDocument/2006/relationships/hyperlink" Target="https://fbref.com/en/squads/2b390eca/2018-2019/Athletic-Bilbao" TargetMode="External"/><Relationship Id="rId1163" Type="http://schemas.openxmlformats.org/officeDocument/2006/relationships/hyperlink" Target="https://fbref.com/en/squads/9024a00a/2018-2019/Girona" TargetMode="External"/><Relationship Id="rId1370" Type="http://schemas.openxmlformats.org/officeDocument/2006/relationships/hyperlink" Target="https://fbref.com/en/squads/7c6f2c78/2018-2019/Leganes" TargetMode="External"/><Relationship Id="rId740" Type="http://schemas.openxmlformats.org/officeDocument/2006/relationships/hyperlink" Target="https://fbref.com/en/matches/ee009263/Villarreal-Getafe-January-12-2019-La-Liga" TargetMode="External"/><Relationship Id="rId838" Type="http://schemas.openxmlformats.org/officeDocument/2006/relationships/hyperlink" Target="https://fbref.com/en/squads/8d6fd021/2018-2019/Alaves" TargetMode="External"/><Relationship Id="rId1023" Type="http://schemas.openxmlformats.org/officeDocument/2006/relationships/hyperlink" Target="https://fbref.com/en/squads/f25da7fb/2018-2019/Celta-Vigo" TargetMode="External"/><Relationship Id="rId1468" Type="http://schemas.openxmlformats.org/officeDocument/2006/relationships/hyperlink" Target="https://fbref.com/en/matches/bb6aa4f6/Rayo-Vallecano-Valladolid-May-12-2019-La-Liga" TargetMode="External"/><Relationship Id="rId172" Type="http://schemas.openxmlformats.org/officeDocument/2006/relationships/hyperlink" Target="https://fbref.com/en/matches/68974e33/Celta-Vigo-Valladolid-September-22-2018-La-Liga" TargetMode="External"/><Relationship Id="rId477" Type="http://schemas.openxmlformats.org/officeDocument/2006/relationships/hyperlink" Target="https://fbref.com/en/matches/2018-11-11" TargetMode="External"/><Relationship Id="rId600" Type="http://schemas.openxmlformats.org/officeDocument/2006/relationships/hyperlink" Target="https://fbref.com/en/matches/6f0dadcb/Athletic-Bilbao-Girona-December-10-2018-La-Liga" TargetMode="External"/><Relationship Id="rId684" Type="http://schemas.openxmlformats.org/officeDocument/2006/relationships/hyperlink" Target="https://fbref.com/en/matches/64cafd34/Levante-Girona-January-4-2019-La-Liga" TargetMode="External"/><Relationship Id="rId1230" Type="http://schemas.openxmlformats.org/officeDocument/2006/relationships/hyperlink" Target="https://fbref.com/en/squads/9800b6a1/2018-2019/Levante" TargetMode="External"/><Relationship Id="rId1328" Type="http://schemas.openxmlformats.org/officeDocument/2006/relationships/hyperlink" Target="https://fbref.com/en/matches/2533eec4/Valladolid-Girona-April-23-2019-La-Liga" TargetMode="External"/><Relationship Id="rId337" Type="http://schemas.openxmlformats.org/officeDocument/2006/relationships/hyperlink" Target="https://fbref.com/en/matches/2018-10-21" TargetMode="External"/><Relationship Id="rId891" Type="http://schemas.openxmlformats.org/officeDocument/2006/relationships/hyperlink" Target="https://fbref.com/en/squads/53a2f082/2018-2019/Real-Madrid" TargetMode="External"/><Relationship Id="rId905" Type="http://schemas.openxmlformats.org/officeDocument/2006/relationships/hyperlink" Target="https://fbref.com/en/matches/2019-02-10" TargetMode="External"/><Relationship Id="rId989" Type="http://schemas.openxmlformats.org/officeDocument/2006/relationships/hyperlink" Target="https://fbref.com/en/matches/2019-02-24" TargetMode="External"/><Relationship Id="rId34" Type="http://schemas.openxmlformats.org/officeDocument/2006/relationships/hyperlink" Target="https://fbref.com/en/squads/dcc91a7b/2018-2019/Valencia" TargetMode="External"/><Relationship Id="rId544" Type="http://schemas.openxmlformats.org/officeDocument/2006/relationships/hyperlink" Target="https://fbref.com/en/matches/ea705008/Real-Betis-Real-Sociedad-December-2-2018-La-Liga" TargetMode="External"/><Relationship Id="rId751" Type="http://schemas.openxmlformats.org/officeDocument/2006/relationships/hyperlink" Target="https://fbref.com/en/squads/bea5c710/2018-2019/Eibar" TargetMode="External"/><Relationship Id="rId849" Type="http://schemas.openxmlformats.org/officeDocument/2006/relationships/hyperlink" Target="https://fbref.com/en/matches/2019-02-02" TargetMode="External"/><Relationship Id="rId1174" Type="http://schemas.openxmlformats.org/officeDocument/2006/relationships/hyperlink" Target="https://fbref.com/en/squads/2b390eca/2018-2019/Athletic-Bilbao" TargetMode="External"/><Relationship Id="rId1381" Type="http://schemas.openxmlformats.org/officeDocument/2006/relationships/hyperlink" Target="https://fbref.com/en/matches/2019-04-28" TargetMode="External"/><Relationship Id="rId1479" Type="http://schemas.openxmlformats.org/officeDocument/2006/relationships/hyperlink" Target="https://fbref.com/en/squads/7848bd64/2018-2019/Getafe" TargetMode="External"/><Relationship Id="rId183" Type="http://schemas.openxmlformats.org/officeDocument/2006/relationships/hyperlink" Target="https://fbref.com/en/squads/ad2be733/2018-2019/Sevilla" TargetMode="External"/><Relationship Id="rId390" Type="http://schemas.openxmlformats.org/officeDocument/2006/relationships/hyperlink" Target="https://fbref.com/en/squads/206d90db/2018-2019/Barcelona" TargetMode="External"/><Relationship Id="rId404" Type="http://schemas.openxmlformats.org/officeDocument/2006/relationships/hyperlink" Target="https://fbref.com/en/matches/95a089d7/Leganes-Atletico-Madrid-November-3-2018-La-Liga" TargetMode="External"/><Relationship Id="rId611" Type="http://schemas.openxmlformats.org/officeDocument/2006/relationships/hyperlink" Target="https://fbref.com/en/squads/db3b9613/2018-2019/Atletico-Madrid" TargetMode="External"/><Relationship Id="rId1034" Type="http://schemas.openxmlformats.org/officeDocument/2006/relationships/hyperlink" Target="https://fbref.com/en/squads/dcc91a7b/2018-2019/Valencia" TargetMode="External"/><Relationship Id="rId1241" Type="http://schemas.openxmlformats.org/officeDocument/2006/relationships/hyperlink" Target="https://fbref.com/en/matches/2019-04-13" TargetMode="External"/><Relationship Id="rId1339" Type="http://schemas.openxmlformats.org/officeDocument/2006/relationships/hyperlink" Target="https://fbref.com/en/squads/f25da7fb/2018-2019/Celta-Vigo" TargetMode="External"/><Relationship Id="rId250" Type="http://schemas.openxmlformats.org/officeDocument/2006/relationships/hyperlink" Target="https://fbref.com/en/squads/bea5c710/2018-2019/Eibar" TargetMode="External"/><Relationship Id="rId488" Type="http://schemas.openxmlformats.org/officeDocument/2006/relationships/hyperlink" Target="https://fbref.com/en/matches/61527cdb/Eibar-Real-Madrid-November-24-2018-La-Liga" TargetMode="External"/><Relationship Id="rId695" Type="http://schemas.openxmlformats.org/officeDocument/2006/relationships/hyperlink" Target="https://fbref.com/en/squads/dcc91a7b/2018-2019/Valencia" TargetMode="External"/><Relationship Id="rId709" Type="http://schemas.openxmlformats.org/officeDocument/2006/relationships/hyperlink" Target="https://fbref.com/en/matches/2019-01-06" TargetMode="External"/><Relationship Id="rId916" Type="http://schemas.openxmlformats.org/officeDocument/2006/relationships/hyperlink" Target="https://fbref.com/en/matches/7a72c2d3/Athletic-Bilbao-Barcelona-February-10-2019-La-Liga" TargetMode="External"/><Relationship Id="rId1101" Type="http://schemas.openxmlformats.org/officeDocument/2006/relationships/hyperlink" Target="https://fbref.com/en/matches/2019-03-17" TargetMode="External"/><Relationship Id="rId45" Type="http://schemas.openxmlformats.org/officeDocument/2006/relationships/hyperlink" Target="https://fbref.com/en/matches/2018-08-24" TargetMode="External"/><Relationship Id="rId110" Type="http://schemas.openxmlformats.org/officeDocument/2006/relationships/hyperlink" Target="https://fbref.com/en/squads/206d90db/2018-2019/Barcelona" TargetMode="External"/><Relationship Id="rId348" Type="http://schemas.openxmlformats.org/officeDocument/2006/relationships/hyperlink" Target="https://fbref.com/en/matches/b447bc32/Huesca-Espanyol-October-21-2018-La-Liga" TargetMode="External"/><Relationship Id="rId555" Type="http://schemas.openxmlformats.org/officeDocument/2006/relationships/hyperlink" Target="https://fbref.com/en/squads/ad2be733/2018-2019/Sevilla" TargetMode="External"/><Relationship Id="rId762" Type="http://schemas.openxmlformats.org/officeDocument/2006/relationships/hyperlink" Target="https://fbref.com/en/squads/7848bd64/2018-2019/Getafe" TargetMode="External"/><Relationship Id="rId1185" Type="http://schemas.openxmlformats.org/officeDocument/2006/relationships/hyperlink" Target="https://fbref.com/en/matches/2019-04-03" TargetMode="External"/><Relationship Id="rId1392" Type="http://schemas.openxmlformats.org/officeDocument/2006/relationships/hyperlink" Target="https://fbref.com/en/matches/2dddd8e7/Villarreal-Huesca-April-28-2019-La-Liga" TargetMode="External"/><Relationship Id="rId1406" Type="http://schemas.openxmlformats.org/officeDocument/2006/relationships/hyperlink" Target="https://fbref.com/en/squads/9800b6a1/2018-2019/Levante" TargetMode="External"/><Relationship Id="rId194" Type="http://schemas.openxmlformats.org/officeDocument/2006/relationships/hyperlink" Target="https://fbref.com/en/squads/206d90db/2018-2019/Barcelona" TargetMode="External"/><Relationship Id="rId208" Type="http://schemas.openxmlformats.org/officeDocument/2006/relationships/hyperlink" Target="https://fbref.com/en/matches/206bfcf0/Atletico-Madrid-Huesca-September-25-2018-La-Liga" TargetMode="External"/><Relationship Id="rId415" Type="http://schemas.openxmlformats.org/officeDocument/2006/relationships/hyperlink" Target="https://fbref.com/en/squads/206d90db/2018-2019/Barcelona" TargetMode="External"/><Relationship Id="rId622" Type="http://schemas.openxmlformats.org/officeDocument/2006/relationships/hyperlink" Target="https://fbref.com/en/squads/ad2be733/2018-2019/Sevilla" TargetMode="External"/><Relationship Id="rId1045" Type="http://schemas.openxmlformats.org/officeDocument/2006/relationships/hyperlink" Target="https://fbref.com/en/matches/2019-03-09" TargetMode="External"/><Relationship Id="rId1252" Type="http://schemas.openxmlformats.org/officeDocument/2006/relationships/hyperlink" Target="https://fbref.com/en/matches/c84e6c42/Atletico-Madrid-Celta-Vigo-April-13-2019-La-Liga" TargetMode="External"/><Relationship Id="rId261" Type="http://schemas.openxmlformats.org/officeDocument/2006/relationships/hyperlink" Target="https://fbref.com/en/matches/2018-09-30" TargetMode="External"/><Relationship Id="rId499" Type="http://schemas.openxmlformats.org/officeDocument/2006/relationships/hyperlink" Target="https://fbref.com/en/squads/206d90db/2018-2019/Barcelona" TargetMode="External"/><Relationship Id="rId927" Type="http://schemas.openxmlformats.org/officeDocument/2006/relationships/hyperlink" Target="https://fbref.com/en/squads/9800b6a1/2018-2019/Levante" TargetMode="External"/><Relationship Id="rId1112" Type="http://schemas.openxmlformats.org/officeDocument/2006/relationships/hyperlink" Target="https://fbref.com/en/matches/58783a71/Villarreal-Rayo-Vallecano-March-17-2019-La-Liga" TargetMode="External"/><Relationship Id="rId56" Type="http://schemas.openxmlformats.org/officeDocument/2006/relationships/hyperlink" Target="https://fbref.com/en/matches/9dafff66/Atletico-Madrid-Rayo-Vallecano-August-25-2018-La-Liga" TargetMode="External"/><Relationship Id="rId359" Type="http://schemas.openxmlformats.org/officeDocument/2006/relationships/hyperlink" Target="https://fbref.com/en/squads/2b390eca/2018-2019/Athletic-Bilbao" TargetMode="External"/><Relationship Id="rId566" Type="http://schemas.openxmlformats.org/officeDocument/2006/relationships/hyperlink" Target="https://fbref.com/en/squads/db3b9613/2018-2019/Atletico-Madrid" TargetMode="External"/><Relationship Id="rId773" Type="http://schemas.openxmlformats.org/officeDocument/2006/relationships/hyperlink" Target="https://fbref.com/en/matches/2019-01-19" TargetMode="External"/><Relationship Id="rId1196" Type="http://schemas.openxmlformats.org/officeDocument/2006/relationships/hyperlink" Target="https://fbref.com/en/matches/7c5bce63/Leganes-Valladolid-April-4-2019-La-Liga" TargetMode="External"/><Relationship Id="rId1417" Type="http://schemas.openxmlformats.org/officeDocument/2006/relationships/hyperlink" Target="https://fbref.com/en/matches/2019-05-04" TargetMode="External"/><Relationship Id="rId121" Type="http://schemas.openxmlformats.org/officeDocument/2006/relationships/hyperlink" Target="https://fbref.com/en/matches/2018-09-15" TargetMode="External"/><Relationship Id="rId219" Type="http://schemas.openxmlformats.org/officeDocument/2006/relationships/hyperlink" Target="https://fbref.com/en/squads/53a2f082/2018-2019/Real-Madrid" TargetMode="External"/><Relationship Id="rId426" Type="http://schemas.openxmlformats.org/officeDocument/2006/relationships/hyperlink" Target="https://fbref.com/en/squads/e31d1cd9/2018-2019/Real-Sociedad" TargetMode="External"/><Relationship Id="rId633" Type="http://schemas.openxmlformats.org/officeDocument/2006/relationships/hyperlink" Target="https://fbref.com/en/matches/2018-12-16" TargetMode="External"/><Relationship Id="rId980" Type="http://schemas.openxmlformats.org/officeDocument/2006/relationships/hyperlink" Target="https://fbref.com/en/matches/9fb4ebab/Athletic-Bilbao-Eibar-February-23-2019-La-Liga" TargetMode="External"/><Relationship Id="rId1056" Type="http://schemas.openxmlformats.org/officeDocument/2006/relationships/hyperlink" Target="https://fbref.com/en/matches/7e724c75/Barcelona-Rayo-Vallecano-March-9-2019-La-Liga" TargetMode="External"/><Relationship Id="rId1263" Type="http://schemas.openxmlformats.org/officeDocument/2006/relationships/hyperlink" Target="https://fbref.com/en/squads/98e8af82/2018-2019/Rayo-Vallecano" TargetMode="External"/><Relationship Id="rId840" Type="http://schemas.openxmlformats.org/officeDocument/2006/relationships/hyperlink" Target="https://fbref.com/en/matches/d76ebcee/Alaves-Rayo-Vallecano-January-28-2019-La-Liga" TargetMode="External"/><Relationship Id="rId938" Type="http://schemas.openxmlformats.org/officeDocument/2006/relationships/hyperlink" Target="https://fbref.com/en/squads/206d90db/2018-2019/Barcelona" TargetMode="External"/><Relationship Id="rId1470" Type="http://schemas.openxmlformats.org/officeDocument/2006/relationships/hyperlink" Target="https://fbref.com/en/squads/e31d1cd9/2018-2019/Real-Sociedad" TargetMode="External"/><Relationship Id="rId67" Type="http://schemas.openxmlformats.org/officeDocument/2006/relationships/hyperlink" Target="https://fbref.com/en/squads/2a8183b3/2018-2019/Villarreal" TargetMode="External"/><Relationship Id="rId272" Type="http://schemas.openxmlformats.org/officeDocument/2006/relationships/hyperlink" Target="https://fbref.com/en/matches/637330f8/Real-Betis-Leganes-September-30-2018-La-Liga" TargetMode="External"/><Relationship Id="rId577" Type="http://schemas.openxmlformats.org/officeDocument/2006/relationships/hyperlink" Target="https://fbref.com/en/matches/2018-12-08" TargetMode="External"/><Relationship Id="rId700" Type="http://schemas.openxmlformats.org/officeDocument/2006/relationships/hyperlink" Target="https://fbref.com/en/matches/55653337/Huesca-Real-Betis-January-5-2019-La-Liga" TargetMode="External"/><Relationship Id="rId1123" Type="http://schemas.openxmlformats.org/officeDocument/2006/relationships/hyperlink" Target="https://fbref.com/en/squads/2b390eca/2018-2019/Athletic-Bilbao" TargetMode="External"/><Relationship Id="rId1330" Type="http://schemas.openxmlformats.org/officeDocument/2006/relationships/hyperlink" Target="https://fbref.com/en/squads/8d6fd021/2018-2019/Alaves" TargetMode="External"/><Relationship Id="rId1428" Type="http://schemas.openxmlformats.org/officeDocument/2006/relationships/hyperlink" Target="https://fbref.com/en/matches/2c80fea8/Eibar-Real-Betis-May-5-2019-La-Liga" TargetMode="External"/><Relationship Id="rId132" Type="http://schemas.openxmlformats.org/officeDocument/2006/relationships/hyperlink" Target="https://fbref.com/en/matches/91a61918/Valencia-Real-Betis-September-15-2018-La-Liga" TargetMode="External"/><Relationship Id="rId784" Type="http://schemas.openxmlformats.org/officeDocument/2006/relationships/hyperlink" Target="https://fbref.com/en/matches/742f222a/Villarreal-Athletic-Bilbao-January-20-2019-La-Liga" TargetMode="External"/><Relationship Id="rId991" Type="http://schemas.openxmlformats.org/officeDocument/2006/relationships/hyperlink" Target="https://fbref.com/en/squads/fc536746/2018-2019/Real-Betis" TargetMode="External"/><Relationship Id="rId1067" Type="http://schemas.openxmlformats.org/officeDocument/2006/relationships/hyperlink" Target="https://fbref.com/en/squads/dcc91a7b/2018-2019/Valencia" TargetMode="External"/><Relationship Id="rId437" Type="http://schemas.openxmlformats.org/officeDocument/2006/relationships/hyperlink" Target="https://fbref.com/en/matches/2018-11-05" TargetMode="External"/><Relationship Id="rId644" Type="http://schemas.openxmlformats.org/officeDocument/2006/relationships/hyperlink" Target="https://fbref.com/en/matches/73cd69c5/Girona-Getafe-December-21-2018-La-Liga" TargetMode="External"/><Relationship Id="rId851" Type="http://schemas.openxmlformats.org/officeDocument/2006/relationships/hyperlink" Target="https://fbref.com/en/squads/2b390eca/2018-2019/Athletic-Bilbao" TargetMode="External"/><Relationship Id="rId1274" Type="http://schemas.openxmlformats.org/officeDocument/2006/relationships/hyperlink" Target="https://fbref.com/en/squads/dcc91a7b/2018-2019/Valencia" TargetMode="External"/><Relationship Id="rId1481" Type="http://schemas.openxmlformats.org/officeDocument/2006/relationships/hyperlink" Target="https://fbref.com/en/matches/2019-05-18" TargetMode="External"/><Relationship Id="rId283" Type="http://schemas.openxmlformats.org/officeDocument/2006/relationships/hyperlink" Target="https://fbref.com/en/squads/bea5c710/2018-2019/Eibar" TargetMode="External"/><Relationship Id="rId490" Type="http://schemas.openxmlformats.org/officeDocument/2006/relationships/hyperlink" Target="https://fbref.com/en/squads/dcc91a7b/2018-2019/Valencia" TargetMode="External"/><Relationship Id="rId504" Type="http://schemas.openxmlformats.org/officeDocument/2006/relationships/hyperlink" Target="https://fbref.com/en/matches/4a60252f/Athletic-Bilbao-Getafe-November-25-2018-La-Liga" TargetMode="External"/><Relationship Id="rId711" Type="http://schemas.openxmlformats.org/officeDocument/2006/relationships/hyperlink" Target="https://fbref.com/en/squads/e31d1cd9/2018-2019/Real-Sociedad" TargetMode="External"/><Relationship Id="rId949" Type="http://schemas.openxmlformats.org/officeDocument/2006/relationships/hyperlink" Target="https://fbref.com/en/matches/2019-02-17" TargetMode="External"/><Relationship Id="rId1134" Type="http://schemas.openxmlformats.org/officeDocument/2006/relationships/hyperlink" Target="https://fbref.com/en/squads/f25da7fb/2018-2019/Celta-Vigo" TargetMode="External"/><Relationship Id="rId1341" Type="http://schemas.openxmlformats.org/officeDocument/2006/relationships/hyperlink" Target="https://fbref.com/en/matches/2019-04-24" TargetMode="External"/><Relationship Id="rId78" Type="http://schemas.openxmlformats.org/officeDocument/2006/relationships/hyperlink" Target="https://fbref.com/en/squads/2b390eca/2018-2019/Athletic-Bilbao" TargetMode="External"/><Relationship Id="rId143" Type="http://schemas.openxmlformats.org/officeDocument/2006/relationships/hyperlink" Target="https://fbref.com/en/squads/9800b6a1/2018-2019/Levante" TargetMode="External"/><Relationship Id="rId350" Type="http://schemas.openxmlformats.org/officeDocument/2006/relationships/hyperlink" Target="https://fbref.com/en/squads/fc536746/2018-2019/Real-Betis" TargetMode="External"/><Relationship Id="rId588" Type="http://schemas.openxmlformats.org/officeDocument/2006/relationships/hyperlink" Target="https://fbref.com/en/matches/95a61fe9/Huesca-Real-Madrid-December-9-2018-La-Liga" TargetMode="External"/><Relationship Id="rId795" Type="http://schemas.openxmlformats.org/officeDocument/2006/relationships/hyperlink" Target="https://fbref.com/en/squads/7c6f2c78/2018-2019/Leganes" TargetMode="External"/><Relationship Id="rId809" Type="http://schemas.openxmlformats.org/officeDocument/2006/relationships/hyperlink" Target="https://fbref.com/en/matches/2019-01-26" TargetMode="External"/><Relationship Id="rId1201" Type="http://schemas.openxmlformats.org/officeDocument/2006/relationships/hyperlink" Target="https://fbref.com/en/matches/2019-04-06" TargetMode="External"/><Relationship Id="rId1439" Type="http://schemas.openxmlformats.org/officeDocument/2006/relationships/hyperlink" Target="https://fbref.com/en/squads/dcc91a7b/2018-2019/Valencia" TargetMode="External"/><Relationship Id="rId9" Type="http://schemas.openxmlformats.org/officeDocument/2006/relationships/hyperlink" Target="https://fbref.com/en/matches/2018-08-18" TargetMode="External"/><Relationship Id="rId210" Type="http://schemas.openxmlformats.org/officeDocument/2006/relationships/hyperlink" Target="https://fbref.com/en/squads/2b390eca/2018-2019/Athletic-Bilbao" TargetMode="External"/><Relationship Id="rId448" Type="http://schemas.openxmlformats.org/officeDocument/2006/relationships/hyperlink" Target="https://fbref.com/en/matches/9b5a683b/Valladolid-Eibar-November-10-2018-La-Liga" TargetMode="External"/><Relationship Id="rId655" Type="http://schemas.openxmlformats.org/officeDocument/2006/relationships/hyperlink" Target="https://fbref.com/en/squads/a8661628/2018-2019/Espanyol" TargetMode="External"/><Relationship Id="rId862" Type="http://schemas.openxmlformats.org/officeDocument/2006/relationships/hyperlink" Target="https://fbref.com/en/squads/2a8183b3/2018-2019/Villarreal" TargetMode="External"/><Relationship Id="rId1078" Type="http://schemas.openxmlformats.org/officeDocument/2006/relationships/hyperlink" Target="https://fbref.com/en/squads/17859612/2018-2019/Valladolid" TargetMode="External"/><Relationship Id="rId1285" Type="http://schemas.openxmlformats.org/officeDocument/2006/relationships/hyperlink" Target="https://fbref.com/en/matches/2019-04-20" TargetMode="External"/><Relationship Id="rId1492" Type="http://schemas.openxmlformats.org/officeDocument/2006/relationships/hyperlink" Target="https://fbref.com/en/matches/e45b0920/Valladolid-Valencia-May-18-2019-La-Liga" TargetMode="External"/><Relationship Id="rId1506" Type="http://schemas.openxmlformats.org/officeDocument/2006/relationships/hyperlink" Target="https://fbref.com/en/squads/f25da7fb/2018-2019/Celta-Vigo" TargetMode="External"/><Relationship Id="rId294" Type="http://schemas.openxmlformats.org/officeDocument/2006/relationships/hyperlink" Target="https://fbref.com/en/squads/7c6f2c78/2018-2019/Leganes" TargetMode="External"/><Relationship Id="rId308" Type="http://schemas.openxmlformats.org/officeDocument/2006/relationships/hyperlink" Target="https://fbref.com/en/matches/848d3555/Sevilla-Celta-Vigo-October-7-2018-La-Liga" TargetMode="External"/><Relationship Id="rId515" Type="http://schemas.openxmlformats.org/officeDocument/2006/relationships/hyperlink" Target="https://fbref.com/en/squads/fc536746/2018-2019/Real-Betis" TargetMode="External"/><Relationship Id="rId722" Type="http://schemas.openxmlformats.org/officeDocument/2006/relationships/hyperlink" Target="https://fbref.com/en/squads/98e8af82/2018-2019/Rayo-Vallecano" TargetMode="External"/><Relationship Id="rId1145" Type="http://schemas.openxmlformats.org/officeDocument/2006/relationships/hyperlink" Target="https://fbref.com/en/matches/2019-03-31" TargetMode="External"/><Relationship Id="rId1352" Type="http://schemas.openxmlformats.org/officeDocument/2006/relationships/hyperlink" Target="https://fbref.com/en/matches/65e176bd/Sevilla-Rayo-Vallecano-April-25-2019-La-Liga" TargetMode="External"/><Relationship Id="rId89" Type="http://schemas.openxmlformats.org/officeDocument/2006/relationships/hyperlink" Target="https://fbref.com/en/matches/2018-08-31" TargetMode="External"/><Relationship Id="rId154" Type="http://schemas.openxmlformats.org/officeDocument/2006/relationships/hyperlink" Target="https://fbref.com/en/squads/9024a00a/2018-2019/Girona" TargetMode="External"/><Relationship Id="rId361" Type="http://schemas.openxmlformats.org/officeDocument/2006/relationships/hyperlink" Target="https://fbref.com/en/matches/2018-10-26" TargetMode="External"/><Relationship Id="rId599" Type="http://schemas.openxmlformats.org/officeDocument/2006/relationships/hyperlink" Target="https://fbref.com/en/squads/9024a00a/2018-2019/Girona" TargetMode="External"/><Relationship Id="rId1005" Type="http://schemas.openxmlformats.org/officeDocument/2006/relationships/hyperlink" Target="https://fbref.com/en/matches/2019-03-02" TargetMode="External"/><Relationship Id="rId1212" Type="http://schemas.openxmlformats.org/officeDocument/2006/relationships/hyperlink" Target="https://fbref.com/en/matches/a5763a53/Rayo-Vallecano-Valencia-April-6-2019-La-Liga" TargetMode="External"/><Relationship Id="rId459" Type="http://schemas.openxmlformats.org/officeDocument/2006/relationships/hyperlink" Target="https://fbref.com/en/squads/7c6f2c78/2018-2019/Leganes" TargetMode="External"/><Relationship Id="rId666" Type="http://schemas.openxmlformats.org/officeDocument/2006/relationships/hyperlink" Target="https://fbref.com/en/squads/dcc91a7b/2018-2019/Valencia" TargetMode="External"/><Relationship Id="rId873" Type="http://schemas.openxmlformats.org/officeDocument/2006/relationships/hyperlink" Target="https://fbref.com/en/matches/2019-02-03" TargetMode="External"/><Relationship Id="rId1089" Type="http://schemas.openxmlformats.org/officeDocument/2006/relationships/hyperlink" Target="https://fbref.com/en/matches/2019-03-16" TargetMode="External"/><Relationship Id="rId1296" Type="http://schemas.openxmlformats.org/officeDocument/2006/relationships/hyperlink" Target="https://fbref.com/en/matches/ef0c639a/Rayo-Vallecano-Huesca-April-20-2019-La-Liga" TargetMode="External"/><Relationship Id="rId1517" Type="http://schemas.openxmlformats.org/officeDocument/2006/relationships/hyperlink" Target="https://fbref.com/en/matches/2019-05-19" TargetMode="External"/><Relationship Id="rId16" Type="http://schemas.openxmlformats.org/officeDocument/2006/relationships/hyperlink" Target="https://fbref.com/en/matches/aeeb77fc/Villarreal-Real-Sociedad-August-18-2018-La-Liga" TargetMode="External"/><Relationship Id="rId221" Type="http://schemas.openxmlformats.org/officeDocument/2006/relationships/hyperlink" Target="https://fbref.com/en/matches/2018-09-26" TargetMode="External"/><Relationship Id="rId319" Type="http://schemas.openxmlformats.org/officeDocument/2006/relationships/hyperlink" Target="https://fbref.com/en/squads/8d6fd021/2018-2019/Alaves" TargetMode="External"/><Relationship Id="rId526" Type="http://schemas.openxmlformats.org/officeDocument/2006/relationships/hyperlink" Target="https://fbref.com/en/squads/f25da7fb/2018-2019/Celta-Vigo" TargetMode="External"/><Relationship Id="rId1156" Type="http://schemas.openxmlformats.org/officeDocument/2006/relationships/hyperlink" Target="https://fbref.com/en/matches/08cbe095/Valladolid-Real-Sociedad-March-31-2019-La-Liga" TargetMode="External"/><Relationship Id="rId1363" Type="http://schemas.openxmlformats.org/officeDocument/2006/relationships/hyperlink" Target="https://fbref.com/en/squads/8d6fd021/2018-2019/Alaves" TargetMode="External"/><Relationship Id="rId733" Type="http://schemas.openxmlformats.org/officeDocument/2006/relationships/hyperlink" Target="https://fbref.com/en/matches/2019-01-12" TargetMode="External"/><Relationship Id="rId940" Type="http://schemas.openxmlformats.org/officeDocument/2006/relationships/hyperlink" Target="https://fbref.com/en/matches/df8fbe37/Barcelona-Valladolid-February-16-2019-La-Liga" TargetMode="External"/><Relationship Id="rId1016" Type="http://schemas.openxmlformats.org/officeDocument/2006/relationships/hyperlink" Target="https://fbref.com/en/matches/19a738c0/Huesca-Sevilla-March-2-2019-La-Liga" TargetMode="External"/><Relationship Id="rId165" Type="http://schemas.openxmlformats.org/officeDocument/2006/relationships/hyperlink" Target="https://fbref.com/en/matches/2018-09-22" TargetMode="External"/><Relationship Id="rId372" Type="http://schemas.openxmlformats.org/officeDocument/2006/relationships/hyperlink" Target="https://fbref.com/en/matches/97758716/Athletic-Bilbao-Valencia-October-27-2018-La-Liga" TargetMode="External"/><Relationship Id="rId677" Type="http://schemas.openxmlformats.org/officeDocument/2006/relationships/hyperlink" Target="https://fbref.com/en/matches/2019-01-03" TargetMode="External"/><Relationship Id="rId800" Type="http://schemas.openxmlformats.org/officeDocument/2006/relationships/hyperlink" Target="https://fbref.com/en/matches/13375843/Eibar-Espanyol-January-21-2019-La-Liga" TargetMode="External"/><Relationship Id="rId1223" Type="http://schemas.openxmlformats.org/officeDocument/2006/relationships/hyperlink" Target="https://fbref.com/en/squads/2b390eca/2018-2019/Athletic-Bilbao" TargetMode="External"/><Relationship Id="rId1430" Type="http://schemas.openxmlformats.org/officeDocument/2006/relationships/hyperlink" Target="https://fbref.com/en/squads/53a2f082/2018-2019/Real-Madrid" TargetMode="External"/><Relationship Id="rId232" Type="http://schemas.openxmlformats.org/officeDocument/2006/relationships/hyperlink" Target="https://fbref.com/en/matches/b83a53c3/Valladolid-Levante-September-27-2018-La-Liga" TargetMode="External"/><Relationship Id="rId884" Type="http://schemas.openxmlformats.org/officeDocument/2006/relationships/hyperlink" Target="https://fbref.com/en/matches/db1d2af6/Valladolid-Villarreal-February-8-2019-La-Liga" TargetMode="External"/><Relationship Id="rId27" Type="http://schemas.openxmlformats.org/officeDocument/2006/relationships/hyperlink" Target="https://fbref.com/en/squads/ad2be733/2018-2019/Sevilla" TargetMode="External"/><Relationship Id="rId537" Type="http://schemas.openxmlformats.org/officeDocument/2006/relationships/hyperlink" Target="https://fbref.com/en/matches/2018-12-01" TargetMode="External"/><Relationship Id="rId744" Type="http://schemas.openxmlformats.org/officeDocument/2006/relationships/hyperlink" Target="https://fbref.com/en/matches/f3ba02c6/Atletico-Madrid-Levante-January-13-2019-La-Liga" TargetMode="External"/><Relationship Id="rId951" Type="http://schemas.openxmlformats.org/officeDocument/2006/relationships/hyperlink" Target="https://fbref.com/en/squads/ad2be733/2018-2019/Sevilla" TargetMode="External"/><Relationship Id="rId1167" Type="http://schemas.openxmlformats.org/officeDocument/2006/relationships/hyperlink" Target="https://fbref.com/en/squads/7848bd64/2018-2019/Getafe" TargetMode="External"/><Relationship Id="rId1374" Type="http://schemas.openxmlformats.org/officeDocument/2006/relationships/hyperlink" Target="https://fbref.com/en/squads/206d90db/2018-2019/Barcelona" TargetMode="External"/><Relationship Id="rId80" Type="http://schemas.openxmlformats.org/officeDocument/2006/relationships/hyperlink" Target="https://fbref.com/en/matches/0d234b90/Athletic-Bilbao-Huesca-August-27-2018-La-Liga" TargetMode="External"/><Relationship Id="rId176" Type="http://schemas.openxmlformats.org/officeDocument/2006/relationships/hyperlink" Target="https://fbref.com/en/matches/33165f42/Getafe-Atletico-Madrid-September-22-2018-La-Liga" TargetMode="External"/><Relationship Id="rId383" Type="http://schemas.openxmlformats.org/officeDocument/2006/relationships/hyperlink" Target="https://fbref.com/en/squads/e31d1cd9/2018-2019/Real-Sociedad" TargetMode="External"/><Relationship Id="rId590" Type="http://schemas.openxmlformats.org/officeDocument/2006/relationships/hyperlink" Target="https://fbref.com/en/squads/e31d1cd9/2018-2019/Real-Sociedad" TargetMode="External"/><Relationship Id="rId604" Type="http://schemas.openxmlformats.org/officeDocument/2006/relationships/hyperlink" Target="https://fbref.com/en/matches/bcb5b303/Celta-Vigo-Leganes-December-14-2018-La-Liga" TargetMode="External"/><Relationship Id="rId811" Type="http://schemas.openxmlformats.org/officeDocument/2006/relationships/hyperlink" Target="https://fbref.com/en/squads/bea5c710/2018-2019/Eibar" TargetMode="External"/><Relationship Id="rId1027" Type="http://schemas.openxmlformats.org/officeDocument/2006/relationships/hyperlink" Target="https://fbref.com/en/squads/7848bd64/2018-2019/Getafe" TargetMode="External"/><Relationship Id="rId1234" Type="http://schemas.openxmlformats.org/officeDocument/2006/relationships/hyperlink" Target="https://fbref.com/en/squads/f25da7fb/2018-2019/Celta-Vigo" TargetMode="External"/><Relationship Id="rId1441" Type="http://schemas.openxmlformats.org/officeDocument/2006/relationships/hyperlink" Target="https://fbref.com/en/matches/2019-05-12" TargetMode="External"/><Relationship Id="rId243" Type="http://schemas.openxmlformats.org/officeDocument/2006/relationships/hyperlink" Target="https://fbref.com/en/squads/dcc91a7b/2018-2019/Valencia" TargetMode="External"/><Relationship Id="rId450" Type="http://schemas.openxmlformats.org/officeDocument/2006/relationships/hyperlink" Target="https://fbref.com/en/squads/7848bd64/2018-2019/Getafe" TargetMode="External"/><Relationship Id="rId688" Type="http://schemas.openxmlformats.org/officeDocument/2006/relationships/hyperlink" Target="https://fbref.com/en/matches/a34afc99/Espanyol-Leganes-January-4-2019-La-Liga" TargetMode="External"/><Relationship Id="rId895" Type="http://schemas.openxmlformats.org/officeDocument/2006/relationships/hyperlink" Target="https://fbref.com/en/squads/98e8af82/2018-2019/Rayo-Vallecano" TargetMode="External"/><Relationship Id="rId909" Type="http://schemas.openxmlformats.org/officeDocument/2006/relationships/hyperlink" Target="https://fbref.com/en/matches/2019-02-10" TargetMode="External"/><Relationship Id="rId1080" Type="http://schemas.openxmlformats.org/officeDocument/2006/relationships/hyperlink" Target="https://fbref.com/en/matches/3bf9a086/Valladolid-Real-Madrid-March-10-2019-La-Liga" TargetMode="External"/><Relationship Id="rId1301" Type="http://schemas.openxmlformats.org/officeDocument/2006/relationships/hyperlink" Target="https://fbref.com/en/matches/2019-04-21" TargetMode="External"/><Relationship Id="rId38" Type="http://schemas.openxmlformats.org/officeDocument/2006/relationships/hyperlink" Target="https://fbref.com/en/squads/2b390eca/2018-2019/Athletic-Bilbao" TargetMode="External"/><Relationship Id="rId103" Type="http://schemas.openxmlformats.org/officeDocument/2006/relationships/hyperlink" Target="https://fbref.com/en/squads/dcc91a7b/2018-2019/Valencia" TargetMode="External"/><Relationship Id="rId310" Type="http://schemas.openxmlformats.org/officeDocument/2006/relationships/hyperlink" Target="https://fbref.com/en/squads/a8661628/2018-2019/Espanyol" TargetMode="External"/><Relationship Id="rId548" Type="http://schemas.openxmlformats.org/officeDocument/2006/relationships/hyperlink" Target="https://fbref.com/en/matches/badb1786/Girona-Atletico-Madrid-December-2-2018-La-Liga" TargetMode="External"/><Relationship Id="rId755" Type="http://schemas.openxmlformats.org/officeDocument/2006/relationships/hyperlink" Target="https://fbref.com/en/squads/53a2f082/2018-2019/Real-Madrid" TargetMode="External"/><Relationship Id="rId962" Type="http://schemas.openxmlformats.org/officeDocument/2006/relationships/hyperlink" Target="https://fbref.com/en/squads/a8661628/2018-2019/Espanyol" TargetMode="External"/><Relationship Id="rId1178" Type="http://schemas.openxmlformats.org/officeDocument/2006/relationships/hyperlink" Target="https://fbref.com/en/squads/bea5c710/2018-2019/Eibar" TargetMode="External"/><Relationship Id="rId1385" Type="http://schemas.openxmlformats.org/officeDocument/2006/relationships/hyperlink" Target="https://fbref.com/en/matches/2019-04-28" TargetMode="External"/><Relationship Id="rId91" Type="http://schemas.openxmlformats.org/officeDocument/2006/relationships/hyperlink" Target="https://fbref.com/en/squads/9024a00a/2018-2019/Girona" TargetMode="External"/><Relationship Id="rId187" Type="http://schemas.openxmlformats.org/officeDocument/2006/relationships/hyperlink" Target="https://fbref.com/en/squads/dcc91a7b/2018-2019/Valencia" TargetMode="External"/><Relationship Id="rId394" Type="http://schemas.openxmlformats.org/officeDocument/2006/relationships/hyperlink" Target="https://fbref.com/en/squads/8d6fd021/2018-2019/Alaves" TargetMode="External"/><Relationship Id="rId408" Type="http://schemas.openxmlformats.org/officeDocument/2006/relationships/hyperlink" Target="https://fbref.com/en/matches/17463db7/Real-Madrid-Valladolid-November-3-2018-La-Liga" TargetMode="External"/><Relationship Id="rId615" Type="http://schemas.openxmlformats.org/officeDocument/2006/relationships/hyperlink" Target="https://fbref.com/en/squads/98e8af82/2018-2019/Rayo-Vallecano" TargetMode="External"/><Relationship Id="rId822" Type="http://schemas.openxmlformats.org/officeDocument/2006/relationships/hyperlink" Target="https://fbref.com/en/squads/9024a00a/2018-2019/Girona" TargetMode="External"/><Relationship Id="rId1038" Type="http://schemas.openxmlformats.org/officeDocument/2006/relationships/hyperlink" Target="https://fbref.com/en/squads/7c6f2c78/2018-2019/Leganes" TargetMode="External"/><Relationship Id="rId1245" Type="http://schemas.openxmlformats.org/officeDocument/2006/relationships/hyperlink" Target="https://fbref.com/en/matches/2019-04-13" TargetMode="External"/><Relationship Id="rId1452" Type="http://schemas.openxmlformats.org/officeDocument/2006/relationships/hyperlink" Target="https://fbref.com/en/matches/db18a228/Atletico-Madrid-Sevilla-May-12-2019-La-Liga" TargetMode="External"/><Relationship Id="rId254" Type="http://schemas.openxmlformats.org/officeDocument/2006/relationships/hyperlink" Target="https://fbref.com/en/squads/53a2f082/2018-2019/Real-Madrid" TargetMode="External"/><Relationship Id="rId699" Type="http://schemas.openxmlformats.org/officeDocument/2006/relationships/hyperlink" Target="https://fbref.com/en/squads/fc536746/2018-2019/Real-Betis" TargetMode="External"/><Relationship Id="rId1091" Type="http://schemas.openxmlformats.org/officeDocument/2006/relationships/hyperlink" Target="https://fbref.com/en/squads/f25da7fb/2018-2019/Celta-Vigo" TargetMode="External"/><Relationship Id="rId1105" Type="http://schemas.openxmlformats.org/officeDocument/2006/relationships/hyperlink" Target="https://fbref.com/en/matches/2019-03-17" TargetMode="External"/><Relationship Id="rId1312" Type="http://schemas.openxmlformats.org/officeDocument/2006/relationships/hyperlink" Target="https://fbref.com/en/matches/2010d7ac/Real-Madrid-Athletic-Bilbao-April-21-2019-La-Liga" TargetMode="External"/><Relationship Id="rId49" Type="http://schemas.openxmlformats.org/officeDocument/2006/relationships/hyperlink" Target="https://fbref.com/en/matches/2018-08-25" TargetMode="External"/><Relationship Id="rId114" Type="http://schemas.openxmlformats.org/officeDocument/2006/relationships/hyperlink" Target="https://fbref.com/en/squads/fc536746/2018-2019/Real-Betis" TargetMode="External"/><Relationship Id="rId461" Type="http://schemas.openxmlformats.org/officeDocument/2006/relationships/hyperlink" Target="https://fbref.com/en/matches/2018-11-11" TargetMode="External"/><Relationship Id="rId559" Type="http://schemas.openxmlformats.org/officeDocument/2006/relationships/hyperlink" Target="https://fbref.com/en/squads/2b390eca/2018-2019/Athletic-Bilbao" TargetMode="External"/><Relationship Id="rId766" Type="http://schemas.openxmlformats.org/officeDocument/2006/relationships/hyperlink" Target="https://fbref.com/en/squads/53a2f082/2018-2019/Real-Madrid" TargetMode="External"/><Relationship Id="rId1189" Type="http://schemas.openxmlformats.org/officeDocument/2006/relationships/hyperlink" Target="https://fbref.com/en/matches/2019-04-04" TargetMode="External"/><Relationship Id="rId1396" Type="http://schemas.openxmlformats.org/officeDocument/2006/relationships/hyperlink" Target="https://fbref.com/en/matches/d64adc89/Rayo-Vallecano-Real-Madrid-April-28-2019-La-Liga" TargetMode="External"/><Relationship Id="rId198" Type="http://schemas.openxmlformats.org/officeDocument/2006/relationships/hyperlink" Target="https://fbref.com/en/squads/a8661628/2018-2019/Espanyol" TargetMode="External"/><Relationship Id="rId321" Type="http://schemas.openxmlformats.org/officeDocument/2006/relationships/hyperlink" Target="https://fbref.com/en/matches/2018-10-20" TargetMode="External"/><Relationship Id="rId419" Type="http://schemas.openxmlformats.org/officeDocument/2006/relationships/hyperlink" Target="https://fbref.com/en/squads/8d6fd021/2018-2019/Alaves" TargetMode="External"/><Relationship Id="rId626" Type="http://schemas.openxmlformats.org/officeDocument/2006/relationships/hyperlink" Target="https://fbref.com/en/squads/a8661628/2018-2019/Espanyol" TargetMode="External"/><Relationship Id="rId973" Type="http://schemas.openxmlformats.org/officeDocument/2006/relationships/hyperlink" Target="https://fbref.com/en/matches/2019-02-23" TargetMode="External"/><Relationship Id="rId1049" Type="http://schemas.openxmlformats.org/officeDocument/2006/relationships/hyperlink" Target="https://fbref.com/en/matches/2019-03-09" TargetMode="External"/><Relationship Id="rId1256" Type="http://schemas.openxmlformats.org/officeDocument/2006/relationships/hyperlink" Target="https://fbref.com/en/matches/daf8e97a/Sevilla-Real-Betis-April-13-2019-La-Liga" TargetMode="External"/><Relationship Id="rId833" Type="http://schemas.openxmlformats.org/officeDocument/2006/relationships/hyperlink" Target="https://fbref.com/en/matches/2019-01-27" TargetMode="External"/><Relationship Id="rId1116" Type="http://schemas.openxmlformats.org/officeDocument/2006/relationships/hyperlink" Target="https://fbref.com/en/matches/99c13b37/Valencia-Getafe-March-17-2019-La-Liga" TargetMode="External"/><Relationship Id="rId1463" Type="http://schemas.openxmlformats.org/officeDocument/2006/relationships/hyperlink" Target="https://fbref.com/en/squads/a8661628/2018-2019/Espanyol" TargetMode="External"/><Relationship Id="rId265" Type="http://schemas.openxmlformats.org/officeDocument/2006/relationships/hyperlink" Target="https://fbref.com/en/matches/2018-09-30" TargetMode="External"/><Relationship Id="rId472" Type="http://schemas.openxmlformats.org/officeDocument/2006/relationships/hyperlink" Target="https://fbref.com/en/matches/1befc598/Sevilla-Espanyol-November-11-2018-La-Liga" TargetMode="External"/><Relationship Id="rId900" Type="http://schemas.openxmlformats.org/officeDocument/2006/relationships/hyperlink" Target="https://fbref.com/en/matches/2e5ac1bc/Girona-Huesca-February-9-2019-La-Liga" TargetMode="External"/><Relationship Id="rId1323" Type="http://schemas.openxmlformats.org/officeDocument/2006/relationships/hyperlink" Target="https://fbref.com/en/squads/bea5c710/2018-2019/Eibar" TargetMode="External"/><Relationship Id="rId125" Type="http://schemas.openxmlformats.org/officeDocument/2006/relationships/hyperlink" Target="https://fbref.com/en/matches/2018-09-15" TargetMode="External"/><Relationship Id="rId332" Type="http://schemas.openxmlformats.org/officeDocument/2006/relationships/hyperlink" Target="https://fbref.com/en/matches/62f320a8/Villarreal-Atletico-Madrid-October-20-2018-La-Liga" TargetMode="External"/><Relationship Id="rId777" Type="http://schemas.openxmlformats.org/officeDocument/2006/relationships/hyperlink" Target="https://fbref.com/en/matches/2019-01-20" TargetMode="External"/><Relationship Id="rId984" Type="http://schemas.openxmlformats.org/officeDocument/2006/relationships/hyperlink" Target="https://fbref.com/en/matches/7010f440/Leganes-Valencia-February-24-2019-La-Liga" TargetMode="External"/><Relationship Id="rId637" Type="http://schemas.openxmlformats.org/officeDocument/2006/relationships/hyperlink" Target="https://fbref.com/en/matches/2018-12-17" TargetMode="External"/><Relationship Id="rId844" Type="http://schemas.openxmlformats.org/officeDocument/2006/relationships/hyperlink" Target="https://fbref.com/en/matches/7e2758cc/Huesca-Valladolid-February-1-2019-La-Liga" TargetMode="External"/><Relationship Id="rId1267" Type="http://schemas.openxmlformats.org/officeDocument/2006/relationships/hyperlink" Target="https://fbref.com/en/squads/bea5c710/2018-2019/Eibar" TargetMode="External"/><Relationship Id="rId1474" Type="http://schemas.openxmlformats.org/officeDocument/2006/relationships/hyperlink" Target="https://fbref.com/en/squads/2a8183b3/2018-2019/Villarreal" TargetMode="External"/><Relationship Id="rId276" Type="http://schemas.openxmlformats.org/officeDocument/2006/relationships/hyperlink" Target="https://fbref.com/en/matches/64042946/Celta-Vigo-Getafe-October-1-2018-La-Liga" TargetMode="External"/><Relationship Id="rId483" Type="http://schemas.openxmlformats.org/officeDocument/2006/relationships/hyperlink" Target="https://fbref.com/en/squads/8d6fd021/2018-2019/Alaves" TargetMode="External"/><Relationship Id="rId690" Type="http://schemas.openxmlformats.org/officeDocument/2006/relationships/hyperlink" Target="https://fbref.com/en/squads/17859612/2018-2019/Valladolid" TargetMode="External"/><Relationship Id="rId704" Type="http://schemas.openxmlformats.org/officeDocument/2006/relationships/hyperlink" Target="https://fbref.com/en/matches/8b9a2374/Eibar-Villarreal-January-6-2019-La-Liga" TargetMode="External"/><Relationship Id="rId911" Type="http://schemas.openxmlformats.org/officeDocument/2006/relationships/hyperlink" Target="https://fbref.com/en/squads/bea5c710/2018-2019/Eibar" TargetMode="External"/><Relationship Id="rId1127" Type="http://schemas.openxmlformats.org/officeDocument/2006/relationships/hyperlink" Target="https://fbref.com/en/squads/7c6f2c78/2018-2019/Leganes" TargetMode="External"/><Relationship Id="rId1334" Type="http://schemas.openxmlformats.org/officeDocument/2006/relationships/hyperlink" Target="https://fbref.com/en/squads/db3b9613/2018-2019/Atletico-Madrid" TargetMode="External"/><Relationship Id="rId40" Type="http://schemas.openxmlformats.org/officeDocument/2006/relationships/hyperlink" Target="https://fbref.com/en/matches/95ac7d44/Athletic-Bilbao-Leganes-August-20-2018-La-Liga" TargetMode="External"/><Relationship Id="rId136" Type="http://schemas.openxmlformats.org/officeDocument/2006/relationships/hyperlink" Target="https://fbref.com/en/matches/bb5953f9/Athletic-Bilbao-Real-Madrid-September-15-2018-La-Liga" TargetMode="External"/><Relationship Id="rId343" Type="http://schemas.openxmlformats.org/officeDocument/2006/relationships/hyperlink" Target="https://fbref.com/en/squads/2b390eca/2018-2019/Athletic-Bilbao" TargetMode="External"/><Relationship Id="rId550" Type="http://schemas.openxmlformats.org/officeDocument/2006/relationships/hyperlink" Target="https://fbref.com/en/squads/206d90db/2018-2019/Barcelona" TargetMode="External"/><Relationship Id="rId788" Type="http://schemas.openxmlformats.org/officeDocument/2006/relationships/hyperlink" Target="https://fbref.com/en/matches/def995cc/Rayo-Vallecano-Real-Sociedad-January-20-2019-La-Liga" TargetMode="External"/><Relationship Id="rId995" Type="http://schemas.openxmlformats.org/officeDocument/2006/relationships/hyperlink" Target="https://fbref.com/en/squads/53a2f082/2018-2019/Real-Madrid" TargetMode="External"/><Relationship Id="rId1180" Type="http://schemas.openxmlformats.org/officeDocument/2006/relationships/hyperlink" Target="https://fbref.com/en/matches/f141cb50/Eibar-Rayo-Vallecano-April-3-2019-La-Liga" TargetMode="External"/><Relationship Id="rId1401" Type="http://schemas.openxmlformats.org/officeDocument/2006/relationships/hyperlink" Target="https://fbref.com/en/matches/2019-05-03" TargetMode="External"/><Relationship Id="rId203" Type="http://schemas.openxmlformats.org/officeDocument/2006/relationships/hyperlink" Target="https://fbref.com/en/squads/98e8af82/2018-2019/Rayo-Vallecano" TargetMode="External"/><Relationship Id="rId648" Type="http://schemas.openxmlformats.org/officeDocument/2006/relationships/hyperlink" Target="https://fbref.com/en/matches/b771e973/Real-Sociedad-Alaves-December-21-2018-La-Liga" TargetMode="External"/><Relationship Id="rId855" Type="http://schemas.openxmlformats.org/officeDocument/2006/relationships/hyperlink" Target="https://fbref.com/en/squads/dcc91a7b/2018-2019/Valencia" TargetMode="External"/><Relationship Id="rId1040" Type="http://schemas.openxmlformats.org/officeDocument/2006/relationships/hyperlink" Target="https://fbref.com/en/matches/dffe560f/Leganes-Levante-March-4-2019-La-Liga" TargetMode="External"/><Relationship Id="rId1278" Type="http://schemas.openxmlformats.org/officeDocument/2006/relationships/hyperlink" Target="https://fbref.com/en/squads/7c6f2c78/2018-2019/Leganes" TargetMode="External"/><Relationship Id="rId1485" Type="http://schemas.openxmlformats.org/officeDocument/2006/relationships/hyperlink" Target="https://fbref.com/en/matches/2019-05-18" TargetMode="External"/><Relationship Id="rId287" Type="http://schemas.openxmlformats.org/officeDocument/2006/relationships/hyperlink" Target="https://fbref.com/en/squads/9800b6a1/2018-2019/Levante" TargetMode="External"/><Relationship Id="rId410" Type="http://schemas.openxmlformats.org/officeDocument/2006/relationships/hyperlink" Target="https://fbref.com/en/squads/dcc91a7b/2018-2019/Valencia" TargetMode="External"/><Relationship Id="rId494" Type="http://schemas.openxmlformats.org/officeDocument/2006/relationships/hyperlink" Target="https://fbref.com/en/squads/c6c493e6/2018-2019/Huesca" TargetMode="External"/><Relationship Id="rId508" Type="http://schemas.openxmlformats.org/officeDocument/2006/relationships/hyperlink" Target="https://fbref.com/en/matches/7fd9cdd4/Sevilla-Valladolid-November-25-2018-La-Liga" TargetMode="External"/><Relationship Id="rId715" Type="http://schemas.openxmlformats.org/officeDocument/2006/relationships/hyperlink" Target="https://fbref.com/en/squads/206d90db/2018-2019/Barcelona" TargetMode="External"/><Relationship Id="rId922" Type="http://schemas.openxmlformats.org/officeDocument/2006/relationships/hyperlink" Target="https://fbref.com/en/squads/bea5c710/2018-2019/Eibar" TargetMode="External"/><Relationship Id="rId1138" Type="http://schemas.openxmlformats.org/officeDocument/2006/relationships/hyperlink" Target="https://fbref.com/en/squads/8d6fd021/2018-2019/Alaves" TargetMode="External"/><Relationship Id="rId1345" Type="http://schemas.openxmlformats.org/officeDocument/2006/relationships/hyperlink" Target="https://fbref.com/en/matches/2019-04-24" TargetMode="External"/><Relationship Id="rId147" Type="http://schemas.openxmlformats.org/officeDocument/2006/relationships/hyperlink" Target="https://fbref.com/en/squads/8d6fd021/2018-2019/Alaves" TargetMode="External"/><Relationship Id="rId354" Type="http://schemas.openxmlformats.org/officeDocument/2006/relationships/hyperlink" Target="https://fbref.com/en/squads/e31d1cd9/2018-2019/Real-Sociedad" TargetMode="External"/><Relationship Id="rId799" Type="http://schemas.openxmlformats.org/officeDocument/2006/relationships/hyperlink" Target="https://fbref.com/en/squads/a8661628/2018-2019/Espanyol" TargetMode="External"/><Relationship Id="rId1191" Type="http://schemas.openxmlformats.org/officeDocument/2006/relationships/hyperlink" Target="https://fbref.com/en/squads/8d6fd021/2018-2019/Alaves" TargetMode="External"/><Relationship Id="rId1205" Type="http://schemas.openxmlformats.org/officeDocument/2006/relationships/hyperlink" Target="https://fbref.com/en/matches/2019-04-06" TargetMode="External"/><Relationship Id="rId51" Type="http://schemas.openxmlformats.org/officeDocument/2006/relationships/hyperlink" Target="https://fbref.com/en/squads/fc536746/2018-2019/Real-Betis" TargetMode="External"/><Relationship Id="rId561" Type="http://schemas.openxmlformats.org/officeDocument/2006/relationships/hyperlink" Target="https://fbref.com/en/matches/2018-12-07" TargetMode="External"/><Relationship Id="rId659" Type="http://schemas.openxmlformats.org/officeDocument/2006/relationships/hyperlink" Target="https://fbref.com/en/squads/f25da7fb/2018-2019/Celta-Vigo" TargetMode="External"/><Relationship Id="rId866" Type="http://schemas.openxmlformats.org/officeDocument/2006/relationships/hyperlink" Target="https://fbref.com/en/squads/fc536746/2018-2019/Real-Betis" TargetMode="External"/><Relationship Id="rId1289" Type="http://schemas.openxmlformats.org/officeDocument/2006/relationships/hyperlink" Target="https://fbref.com/en/matches/2019-04-20" TargetMode="External"/><Relationship Id="rId1412" Type="http://schemas.openxmlformats.org/officeDocument/2006/relationships/hyperlink" Target="https://fbref.com/en/matches/a31e57a2/Espanyol-Atletico-Madrid-May-4-2019-La-Liga" TargetMode="External"/><Relationship Id="rId1496" Type="http://schemas.openxmlformats.org/officeDocument/2006/relationships/hyperlink" Target="https://fbref.com/en/matches/68a7f9a7/Espanyol-Real-Sociedad-May-18-2019-La-Liga" TargetMode="External"/><Relationship Id="rId214" Type="http://schemas.openxmlformats.org/officeDocument/2006/relationships/hyperlink" Target="https://fbref.com/en/squads/7c6f2c78/2018-2019/Leganes" TargetMode="External"/><Relationship Id="rId298" Type="http://schemas.openxmlformats.org/officeDocument/2006/relationships/hyperlink" Target="https://fbref.com/en/squads/17859612/2018-2019/Valladolid" TargetMode="External"/><Relationship Id="rId421" Type="http://schemas.openxmlformats.org/officeDocument/2006/relationships/hyperlink" Target="https://fbref.com/en/matches/2018-11-04" TargetMode="External"/><Relationship Id="rId519" Type="http://schemas.openxmlformats.org/officeDocument/2006/relationships/hyperlink" Target="https://fbref.com/en/squads/f25da7fb/2018-2019/Celta-Vigo" TargetMode="External"/><Relationship Id="rId1051" Type="http://schemas.openxmlformats.org/officeDocument/2006/relationships/hyperlink" Target="https://fbref.com/en/squads/7c6f2c78/2018-2019/Leganes" TargetMode="External"/><Relationship Id="rId1149" Type="http://schemas.openxmlformats.org/officeDocument/2006/relationships/hyperlink" Target="https://fbref.com/en/matches/2019-03-31" TargetMode="External"/><Relationship Id="rId1356" Type="http://schemas.openxmlformats.org/officeDocument/2006/relationships/hyperlink" Target="https://fbref.com/en/matches/261c8d82/Real-Sociedad-Villarreal-April-25-2019-La-Liga" TargetMode="External"/><Relationship Id="rId158" Type="http://schemas.openxmlformats.org/officeDocument/2006/relationships/hyperlink" Target="https://fbref.com/en/squads/c6c493e6/2018-2019/Huesca" TargetMode="External"/><Relationship Id="rId726" Type="http://schemas.openxmlformats.org/officeDocument/2006/relationships/hyperlink" Target="https://fbref.com/en/squads/7c6f2c78/2018-2019/Leganes" TargetMode="External"/><Relationship Id="rId933" Type="http://schemas.openxmlformats.org/officeDocument/2006/relationships/hyperlink" Target="https://fbref.com/en/matches/2019-02-16" TargetMode="External"/><Relationship Id="rId1009" Type="http://schemas.openxmlformats.org/officeDocument/2006/relationships/hyperlink" Target="https://fbref.com/en/matches/2019-03-02" TargetMode="External"/><Relationship Id="rId62" Type="http://schemas.openxmlformats.org/officeDocument/2006/relationships/hyperlink" Target="https://fbref.com/en/squads/a8661628/2018-2019/Espanyol" TargetMode="External"/><Relationship Id="rId365" Type="http://schemas.openxmlformats.org/officeDocument/2006/relationships/hyperlink" Target="https://fbref.com/en/matches/2018-10-27" TargetMode="External"/><Relationship Id="rId572" Type="http://schemas.openxmlformats.org/officeDocument/2006/relationships/hyperlink" Target="https://fbref.com/en/matches/fa1f3b55/Valencia-Sevilla-December-8-2018-La-Liga" TargetMode="External"/><Relationship Id="rId1216" Type="http://schemas.openxmlformats.org/officeDocument/2006/relationships/hyperlink" Target="https://fbref.com/en/matches/6fbc572e/Barcelona-Atletico-Madrid-April-6-2019-La-Liga" TargetMode="External"/><Relationship Id="rId1423" Type="http://schemas.openxmlformats.org/officeDocument/2006/relationships/hyperlink" Target="https://fbref.com/en/squads/9024a00a/2018-2019/Girona" TargetMode="External"/><Relationship Id="rId225" Type="http://schemas.openxmlformats.org/officeDocument/2006/relationships/hyperlink" Target="https://fbref.com/en/matches/2018-09-27" TargetMode="External"/><Relationship Id="rId432" Type="http://schemas.openxmlformats.org/officeDocument/2006/relationships/hyperlink" Target="https://fbref.com/en/matches/128dec24/Huesca-Getafe-November-4-2018-La-Liga" TargetMode="External"/><Relationship Id="rId877" Type="http://schemas.openxmlformats.org/officeDocument/2006/relationships/hyperlink" Target="https://fbref.com/en/matches/2019-02-04" TargetMode="External"/><Relationship Id="rId1062" Type="http://schemas.openxmlformats.org/officeDocument/2006/relationships/hyperlink" Target="https://fbref.com/en/squads/f25da7fb/2018-2019/Celta-Vigo" TargetMode="External"/><Relationship Id="rId737" Type="http://schemas.openxmlformats.org/officeDocument/2006/relationships/hyperlink" Target="https://fbref.com/en/matches/2019-01-12" TargetMode="External"/><Relationship Id="rId944" Type="http://schemas.openxmlformats.org/officeDocument/2006/relationships/hyperlink" Target="https://fbref.com/en/matches/f3bbe281/Real-Madrid-Girona-February-17-2019-La-Liga" TargetMode="External"/><Relationship Id="rId1367" Type="http://schemas.openxmlformats.org/officeDocument/2006/relationships/hyperlink" Target="https://fbref.com/en/squads/17859612/2018-2019/Valladolid" TargetMode="External"/><Relationship Id="rId73" Type="http://schemas.openxmlformats.org/officeDocument/2006/relationships/hyperlink" Target="https://fbref.com/en/matches/2018-08-27" TargetMode="External"/><Relationship Id="rId169" Type="http://schemas.openxmlformats.org/officeDocument/2006/relationships/hyperlink" Target="https://fbref.com/en/matches/2018-09-22" TargetMode="External"/><Relationship Id="rId376" Type="http://schemas.openxmlformats.org/officeDocument/2006/relationships/hyperlink" Target="https://fbref.com/en/matches/43c50e7d/Levante-Leganes-October-27-2018-La-Liga" TargetMode="External"/><Relationship Id="rId583" Type="http://schemas.openxmlformats.org/officeDocument/2006/relationships/hyperlink" Target="https://fbref.com/en/squads/9800b6a1/2018-2019/Levante" TargetMode="External"/><Relationship Id="rId790" Type="http://schemas.openxmlformats.org/officeDocument/2006/relationships/hyperlink" Target="https://fbref.com/en/squads/9800b6a1/2018-2019/Levante" TargetMode="External"/><Relationship Id="rId804" Type="http://schemas.openxmlformats.org/officeDocument/2006/relationships/hyperlink" Target="https://fbref.com/en/matches/e7adc105/Sevilla-Levante-January-26-2019-La-Liga" TargetMode="External"/><Relationship Id="rId1227" Type="http://schemas.openxmlformats.org/officeDocument/2006/relationships/hyperlink" Target="https://fbref.com/en/squads/ad2be733/2018-2019/Sevilla" TargetMode="External"/><Relationship Id="rId1434" Type="http://schemas.openxmlformats.org/officeDocument/2006/relationships/hyperlink" Target="https://fbref.com/en/squads/17859612/2018-2019/Valladolid" TargetMode="External"/><Relationship Id="rId4" Type="http://schemas.openxmlformats.org/officeDocument/2006/relationships/hyperlink" Target="https://fbref.com/en/matches/82b4ca95/Girona-Valladolid-August-17-2018-La-Liga" TargetMode="External"/><Relationship Id="rId236" Type="http://schemas.openxmlformats.org/officeDocument/2006/relationships/hyperlink" Target="https://fbref.com/en/matches/a9c4da3e/Girona-Real-Betis-September-27-2018-La-Liga" TargetMode="External"/><Relationship Id="rId443" Type="http://schemas.openxmlformats.org/officeDocument/2006/relationships/hyperlink" Target="https://fbref.com/en/squads/e31d1cd9/2018-2019/Real-Sociedad" TargetMode="External"/><Relationship Id="rId650" Type="http://schemas.openxmlformats.org/officeDocument/2006/relationships/hyperlink" Target="https://fbref.com/en/squads/fc536746/2018-2019/Real-Betis" TargetMode="External"/><Relationship Id="rId888" Type="http://schemas.openxmlformats.org/officeDocument/2006/relationships/hyperlink" Target="https://fbref.com/en/matches/7f63a675/Getafe-Celta-Vigo-February-9-2019-La-Liga" TargetMode="External"/><Relationship Id="rId1073" Type="http://schemas.openxmlformats.org/officeDocument/2006/relationships/hyperlink" Target="https://fbref.com/en/matches/2019-03-10" TargetMode="External"/><Relationship Id="rId1280" Type="http://schemas.openxmlformats.org/officeDocument/2006/relationships/hyperlink" Target="https://fbref.com/en/matches/238b30f5/Leganes-Real-Madrid-April-15-2019-La-Liga" TargetMode="External"/><Relationship Id="rId1501" Type="http://schemas.openxmlformats.org/officeDocument/2006/relationships/hyperlink" Target="https://fbref.com/en/matches/2019-05-18" TargetMode="External"/><Relationship Id="rId303" Type="http://schemas.openxmlformats.org/officeDocument/2006/relationships/hyperlink" Target="https://fbref.com/en/squads/fc536746/2018-2019/Real-Betis" TargetMode="External"/><Relationship Id="rId748" Type="http://schemas.openxmlformats.org/officeDocument/2006/relationships/hyperlink" Target="https://fbref.com/en/matches/93ceafbb/Athletic-Bilbao-Sevilla-January-13-2019-La-Liga" TargetMode="External"/><Relationship Id="rId955" Type="http://schemas.openxmlformats.org/officeDocument/2006/relationships/hyperlink" Target="https://fbref.com/en/squads/8d6fd021/2018-2019/Alaves" TargetMode="External"/><Relationship Id="rId1140" Type="http://schemas.openxmlformats.org/officeDocument/2006/relationships/hyperlink" Target="https://fbref.com/en/matches/11ea85c8/Alaves-Atletico-Madrid-March-30-2019-La-Liga" TargetMode="External"/><Relationship Id="rId1378" Type="http://schemas.openxmlformats.org/officeDocument/2006/relationships/hyperlink" Target="https://fbref.com/en/squads/dcc91a7b/2018-2019/Valencia" TargetMode="External"/><Relationship Id="rId84" Type="http://schemas.openxmlformats.org/officeDocument/2006/relationships/hyperlink" Target="https://fbref.com/en/matches/3505425b/Getafe-Valladolid-August-31-2018-La-Liga" TargetMode="External"/><Relationship Id="rId387" Type="http://schemas.openxmlformats.org/officeDocument/2006/relationships/hyperlink" Target="https://fbref.com/en/squads/fc536746/2018-2019/Real-Betis" TargetMode="External"/><Relationship Id="rId510" Type="http://schemas.openxmlformats.org/officeDocument/2006/relationships/hyperlink" Target="https://fbref.com/en/squads/a8661628/2018-2019/Espanyol" TargetMode="External"/><Relationship Id="rId594" Type="http://schemas.openxmlformats.org/officeDocument/2006/relationships/hyperlink" Target="https://fbref.com/en/squads/fc536746/2018-2019/Real-Betis" TargetMode="External"/><Relationship Id="rId608" Type="http://schemas.openxmlformats.org/officeDocument/2006/relationships/hyperlink" Target="https://fbref.com/en/matches/7d5b8871/Getafe-Real-Sociedad-December-15-2018-La-Liga" TargetMode="External"/><Relationship Id="rId815" Type="http://schemas.openxmlformats.org/officeDocument/2006/relationships/hyperlink" Target="https://fbref.com/en/squads/2a8183b3/2018-2019/Villarreal" TargetMode="External"/><Relationship Id="rId1238" Type="http://schemas.openxmlformats.org/officeDocument/2006/relationships/hyperlink" Target="https://fbref.com/en/squads/fc536746/2018-2019/Real-Betis" TargetMode="External"/><Relationship Id="rId1445" Type="http://schemas.openxmlformats.org/officeDocument/2006/relationships/hyperlink" Target="https://fbref.com/en/matches/2019-05-12" TargetMode="External"/><Relationship Id="rId247" Type="http://schemas.openxmlformats.org/officeDocument/2006/relationships/hyperlink" Target="https://fbref.com/en/squads/2b390eca/2018-2019/Athletic-Bilbao" TargetMode="External"/><Relationship Id="rId899" Type="http://schemas.openxmlformats.org/officeDocument/2006/relationships/hyperlink" Target="https://fbref.com/en/squads/c6c493e6/2018-2019/Huesca" TargetMode="External"/><Relationship Id="rId1000" Type="http://schemas.openxmlformats.org/officeDocument/2006/relationships/hyperlink" Target="https://fbref.com/en/matches/18069df5/Girona-Real-Sociedad-February-25-2019-La-Liga" TargetMode="External"/><Relationship Id="rId1084" Type="http://schemas.openxmlformats.org/officeDocument/2006/relationships/hyperlink" Target="https://fbref.com/en/matches/62e84135/Real-Sociedad-Levante-March-15-2019-La-Liga" TargetMode="External"/><Relationship Id="rId1305" Type="http://schemas.openxmlformats.org/officeDocument/2006/relationships/hyperlink" Target="https://fbref.com/en/matches/2019-04-21" TargetMode="External"/><Relationship Id="rId107" Type="http://schemas.openxmlformats.org/officeDocument/2006/relationships/hyperlink" Target="https://fbref.com/en/squads/a8661628/2018-2019/Espanyol" TargetMode="External"/><Relationship Id="rId454" Type="http://schemas.openxmlformats.org/officeDocument/2006/relationships/hyperlink" Target="https://fbref.com/en/squads/db3b9613/2018-2019/Atletico-Madrid" TargetMode="External"/><Relationship Id="rId661" Type="http://schemas.openxmlformats.org/officeDocument/2006/relationships/hyperlink" Target="https://fbref.com/en/matches/2018-12-22" TargetMode="External"/><Relationship Id="rId759" Type="http://schemas.openxmlformats.org/officeDocument/2006/relationships/hyperlink" Target="https://fbref.com/en/squads/a8661628/2018-2019/Espanyol" TargetMode="External"/><Relationship Id="rId966" Type="http://schemas.openxmlformats.org/officeDocument/2006/relationships/hyperlink" Target="https://fbref.com/en/squads/7848bd64/2018-2019/Getafe" TargetMode="External"/><Relationship Id="rId1291" Type="http://schemas.openxmlformats.org/officeDocument/2006/relationships/hyperlink" Target="https://fbref.com/en/squads/db3b9613/2018-2019/Atletico-Madrid" TargetMode="External"/><Relationship Id="rId1389" Type="http://schemas.openxmlformats.org/officeDocument/2006/relationships/hyperlink" Target="https://fbref.com/en/matches/2019-04-28" TargetMode="External"/><Relationship Id="rId1512" Type="http://schemas.openxmlformats.org/officeDocument/2006/relationships/hyperlink" Target="https://fbref.com/en/matches/d1192314/Huesca-Leganes-May-18-2019-La-Liga" TargetMode="External"/><Relationship Id="rId11" Type="http://schemas.openxmlformats.org/officeDocument/2006/relationships/hyperlink" Target="https://fbref.com/en/squads/a8661628/2018-2019/Espanyol" TargetMode="External"/><Relationship Id="rId314" Type="http://schemas.openxmlformats.org/officeDocument/2006/relationships/hyperlink" Target="https://fbref.com/en/squads/dcc91a7b/2018-2019/Valencia" TargetMode="External"/><Relationship Id="rId398" Type="http://schemas.openxmlformats.org/officeDocument/2006/relationships/hyperlink" Target="https://fbref.com/en/squads/ad2be733/2018-2019/Sevilla" TargetMode="External"/><Relationship Id="rId521" Type="http://schemas.openxmlformats.org/officeDocument/2006/relationships/hyperlink" Target="https://fbref.com/en/matches/2018-11-30" TargetMode="External"/><Relationship Id="rId619" Type="http://schemas.openxmlformats.org/officeDocument/2006/relationships/hyperlink" Target="https://fbref.com/en/squads/dcc91a7b/2018-2019/Valencia" TargetMode="External"/><Relationship Id="rId1151" Type="http://schemas.openxmlformats.org/officeDocument/2006/relationships/hyperlink" Target="https://fbref.com/en/squads/dcc91a7b/2018-2019/Valencia" TargetMode="External"/><Relationship Id="rId1249" Type="http://schemas.openxmlformats.org/officeDocument/2006/relationships/hyperlink" Target="https://fbref.com/en/matches/2019-04-13" TargetMode="External"/><Relationship Id="rId95" Type="http://schemas.openxmlformats.org/officeDocument/2006/relationships/hyperlink" Target="https://fbref.com/en/squads/db3b9613/2018-2019/Atletico-Madrid" TargetMode="External"/><Relationship Id="rId160" Type="http://schemas.openxmlformats.org/officeDocument/2006/relationships/hyperlink" Target="https://fbref.com/en/matches/271adbd0/Huesca-Real-Sociedad-September-21-2018-La-Liga" TargetMode="External"/><Relationship Id="rId826" Type="http://schemas.openxmlformats.org/officeDocument/2006/relationships/hyperlink" Target="https://fbref.com/en/squads/e31d1cd9/2018-2019/Real-Sociedad" TargetMode="External"/><Relationship Id="rId1011" Type="http://schemas.openxmlformats.org/officeDocument/2006/relationships/hyperlink" Target="https://fbref.com/en/squads/8d6fd021/2018-2019/Alaves" TargetMode="External"/><Relationship Id="rId1109" Type="http://schemas.openxmlformats.org/officeDocument/2006/relationships/hyperlink" Target="https://fbref.com/en/matches/2019-03-17" TargetMode="External"/><Relationship Id="rId1456" Type="http://schemas.openxmlformats.org/officeDocument/2006/relationships/hyperlink" Target="https://fbref.com/en/matches/8d1b33a2/Athletic-Bilbao-Celta-Vigo-May-12-2019-La-Liga" TargetMode="External"/><Relationship Id="rId258" Type="http://schemas.openxmlformats.org/officeDocument/2006/relationships/hyperlink" Target="https://fbref.com/en/squads/c6c493e6/2018-2019/Huesca" TargetMode="External"/><Relationship Id="rId465" Type="http://schemas.openxmlformats.org/officeDocument/2006/relationships/hyperlink" Target="https://fbref.com/en/matches/2018-11-11" TargetMode="External"/><Relationship Id="rId672" Type="http://schemas.openxmlformats.org/officeDocument/2006/relationships/hyperlink" Target="https://fbref.com/en/matches/64a0f14b/Leganes-Sevilla-December-23-2018-La-Liga" TargetMode="External"/><Relationship Id="rId1095" Type="http://schemas.openxmlformats.org/officeDocument/2006/relationships/hyperlink" Target="https://fbref.com/en/squads/db3b9613/2018-2019/Atletico-Madrid" TargetMode="External"/><Relationship Id="rId1316" Type="http://schemas.openxmlformats.org/officeDocument/2006/relationships/hyperlink" Target="https://fbref.com/en/matches/d15184f7/Villarreal-Leganes-April-21-2019-La-Liga" TargetMode="External"/><Relationship Id="rId22" Type="http://schemas.openxmlformats.org/officeDocument/2006/relationships/hyperlink" Target="https://fbref.com/en/squads/bea5c710/2018-2019/Eibar" TargetMode="External"/><Relationship Id="rId118" Type="http://schemas.openxmlformats.org/officeDocument/2006/relationships/hyperlink" Target="https://fbref.com/en/squads/c6c493e6/2018-2019/Huesca" TargetMode="External"/><Relationship Id="rId325" Type="http://schemas.openxmlformats.org/officeDocument/2006/relationships/hyperlink" Target="https://fbref.com/en/matches/2018-10-20" TargetMode="External"/><Relationship Id="rId532" Type="http://schemas.openxmlformats.org/officeDocument/2006/relationships/hyperlink" Target="https://fbref.com/en/matches/e599678a/Valladolid-Leganes-December-1-2018-La-Liga" TargetMode="External"/><Relationship Id="rId977" Type="http://schemas.openxmlformats.org/officeDocument/2006/relationships/hyperlink" Target="https://fbref.com/en/matches/2019-02-23" TargetMode="External"/><Relationship Id="rId1162" Type="http://schemas.openxmlformats.org/officeDocument/2006/relationships/hyperlink" Target="https://fbref.com/en/squads/db3b9613/2018-2019/Atletico-Madrid" TargetMode="External"/><Relationship Id="rId171" Type="http://schemas.openxmlformats.org/officeDocument/2006/relationships/hyperlink" Target="https://fbref.com/en/squads/17859612/2018-2019/Valladolid" TargetMode="External"/><Relationship Id="rId837" Type="http://schemas.openxmlformats.org/officeDocument/2006/relationships/hyperlink" Target="https://fbref.com/en/matches/2019-01-28" TargetMode="External"/><Relationship Id="rId1022" Type="http://schemas.openxmlformats.org/officeDocument/2006/relationships/hyperlink" Target="https://fbref.com/en/squads/bea5c710/2018-2019/Eibar" TargetMode="External"/><Relationship Id="rId1467" Type="http://schemas.openxmlformats.org/officeDocument/2006/relationships/hyperlink" Target="https://fbref.com/en/squads/17859612/2018-2019/Valladolid" TargetMode="External"/><Relationship Id="rId269" Type="http://schemas.openxmlformats.org/officeDocument/2006/relationships/hyperlink" Target="https://fbref.com/en/matches/2018-09-30" TargetMode="External"/><Relationship Id="rId476" Type="http://schemas.openxmlformats.org/officeDocument/2006/relationships/hyperlink" Target="https://fbref.com/en/matches/3666ee1a/Rayo-Vallecano-Villarreal-November-11-2018-La-Liga" TargetMode="External"/><Relationship Id="rId683" Type="http://schemas.openxmlformats.org/officeDocument/2006/relationships/hyperlink" Target="https://fbref.com/en/squads/9024a00a/2018-2019/Girona" TargetMode="External"/><Relationship Id="rId890" Type="http://schemas.openxmlformats.org/officeDocument/2006/relationships/hyperlink" Target="https://fbref.com/en/squads/db3b9613/2018-2019/Atletico-Madrid" TargetMode="External"/><Relationship Id="rId904" Type="http://schemas.openxmlformats.org/officeDocument/2006/relationships/hyperlink" Target="https://fbref.com/en/matches/006a5676/Leganes-Real-Betis-February-10-2019-La-Liga" TargetMode="External"/><Relationship Id="rId1327" Type="http://schemas.openxmlformats.org/officeDocument/2006/relationships/hyperlink" Target="https://fbref.com/en/squads/9024a00a/2018-2019/Girona" TargetMode="External"/><Relationship Id="rId33" Type="http://schemas.openxmlformats.org/officeDocument/2006/relationships/hyperlink" Target="https://fbref.com/en/matches/2018-08-20" TargetMode="External"/><Relationship Id="rId129" Type="http://schemas.openxmlformats.org/officeDocument/2006/relationships/hyperlink" Target="https://fbref.com/en/matches/2018-09-15" TargetMode="External"/><Relationship Id="rId336" Type="http://schemas.openxmlformats.org/officeDocument/2006/relationships/hyperlink" Target="https://fbref.com/en/matches/ce338edb/Barcelona-Sevilla-October-20-2018-La-Liga" TargetMode="External"/><Relationship Id="rId543" Type="http://schemas.openxmlformats.org/officeDocument/2006/relationships/hyperlink" Target="https://fbref.com/en/squads/e31d1cd9/2018-2019/Real-Sociedad" TargetMode="External"/><Relationship Id="rId988" Type="http://schemas.openxmlformats.org/officeDocument/2006/relationships/hyperlink" Target="https://fbref.com/en/matches/bcb47d9e/Atletico-Madrid-Villarreal-February-24-2019-La-Liga" TargetMode="External"/><Relationship Id="rId1173" Type="http://schemas.openxmlformats.org/officeDocument/2006/relationships/hyperlink" Target="https://fbref.com/en/matches/2019-04-03" TargetMode="External"/><Relationship Id="rId1380" Type="http://schemas.openxmlformats.org/officeDocument/2006/relationships/hyperlink" Target="https://fbref.com/en/matches/9c6be033/Valencia-Eibar-April-28-2019-La-Liga" TargetMode="External"/><Relationship Id="rId182" Type="http://schemas.openxmlformats.org/officeDocument/2006/relationships/hyperlink" Target="https://fbref.com/en/squads/9800b6a1/2018-2019/Levante" TargetMode="External"/><Relationship Id="rId403" Type="http://schemas.openxmlformats.org/officeDocument/2006/relationships/hyperlink" Target="https://fbref.com/en/squads/db3b9613/2018-2019/Atletico-Madrid" TargetMode="External"/><Relationship Id="rId750" Type="http://schemas.openxmlformats.org/officeDocument/2006/relationships/hyperlink" Target="https://fbref.com/en/squads/206d90db/2018-2019/Barcelona" TargetMode="External"/><Relationship Id="rId848" Type="http://schemas.openxmlformats.org/officeDocument/2006/relationships/hyperlink" Target="https://fbref.com/en/matches/9be74470/Levante-Getafe-February-2-2019-La-Liga" TargetMode="External"/><Relationship Id="rId1033" Type="http://schemas.openxmlformats.org/officeDocument/2006/relationships/hyperlink" Target="https://fbref.com/en/matches/2019-03-03" TargetMode="External"/><Relationship Id="rId1478" Type="http://schemas.openxmlformats.org/officeDocument/2006/relationships/hyperlink" Target="https://fbref.com/en/squads/206d90db/2018-2019/Barcelona" TargetMode="External"/><Relationship Id="rId487" Type="http://schemas.openxmlformats.org/officeDocument/2006/relationships/hyperlink" Target="https://fbref.com/en/squads/53a2f082/2018-2019/Real-Madrid" TargetMode="External"/><Relationship Id="rId610" Type="http://schemas.openxmlformats.org/officeDocument/2006/relationships/hyperlink" Target="https://fbref.com/en/squads/17859612/2018-2019/Valladolid" TargetMode="External"/><Relationship Id="rId694" Type="http://schemas.openxmlformats.org/officeDocument/2006/relationships/hyperlink" Target="https://fbref.com/en/squads/8d6fd021/2018-2019/Alaves" TargetMode="External"/><Relationship Id="rId708" Type="http://schemas.openxmlformats.org/officeDocument/2006/relationships/hyperlink" Target="https://fbref.com/en/matches/0da03d10/Sevilla-Atletico-Madrid-January-6-2019-La-Liga" TargetMode="External"/><Relationship Id="rId915" Type="http://schemas.openxmlformats.org/officeDocument/2006/relationships/hyperlink" Target="https://fbref.com/en/squads/206d90db/2018-2019/Barcelona" TargetMode="External"/><Relationship Id="rId1240" Type="http://schemas.openxmlformats.org/officeDocument/2006/relationships/hyperlink" Target="https://fbref.com/en/matches/4673b564/Real-Betis-Villarreal-April-7-2019-La-Liga" TargetMode="External"/><Relationship Id="rId1338" Type="http://schemas.openxmlformats.org/officeDocument/2006/relationships/hyperlink" Target="https://fbref.com/en/squads/a8661628/2018-2019/Espanyol" TargetMode="External"/><Relationship Id="rId347" Type="http://schemas.openxmlformats.org/officeDocument/2006/relationships/hyperlink" Target="https://fbref.com/en/squads/a8661628/2018-2019/Espanyol" TargetMode="External"/><Relationship Id="rId999" Type="http://schemas.openxmlformats.org/officeDocument/2006/relationships/hyperlink" Target="https://fbref.com/en/squads/e31d1cd9/2018-2019/Real-Sociedad" TargetMode="External"/><Relationship Id="rId1100" Type="http://schemas.openxmlformats.org/officeDocument/2006/relationships/hyperlink" Target="https://fbref.com/en/matches/99d3f1d0/Leganes-Girona-March-16-2019-La-Liga" TargetMode="External"/><Relationship Id="rId1184" Type="http://schemas.openxmlformats.org/officeDocument/2006/relationships/hyperlink" Target="https://fbref.com/en/matches/d11deff0/Huesca-Celta-Vigo-April-3-2019-La-Liga" TargetMode="External"/><Relationship Id="rId1405" Type="http://schemas.openxmlformats.org/officeDocument/2006/relationships/hyperlink" Target="https://fbref.com/en/matches/2019-05-04" TargetMode="External"/><Relationship Id="rId44" Type="http://schemas.openxmlformats.org/officeDocument/2006/relationships/hyperlink" Target="https://fbref.com/en/matches/aed2b90b/Getafe-Eibar-August-24-2018-La-Liga" TargetMode="External"/><Relationship Id="rId554" Type="http://schemas.openxmlformats.org/officeDocument/2006/relationships/hyperlink" Target="https://fbref.com/en/squads/8d6fd021/2018-2019/Alaves" TargetMode="External"/><Relationship Id="rId761" Type="http://schemas.openxmlformats.org/officeDocument/2006/relationships/hyperlink" Target="https://fbref.com/en/matches/2019-01-18" TargetMode="External"/><Relationship Id="rId859" Type="http://schemas.openxmlformats.org/officeDocument/2006/relationships/hyperlink" Target="https://fbref.com/en/squads/ad2be733/2018-2019/Sevilla" TargetMode="External"/><Relationship Id="rId1391" Type="http://schemas.openxmlformats.org/officeDocument/2006/relationships/hyperlink" Target="https://fbref.com/en/squads/c6c493e6/2018-2019/Huesca" TargetMode="External"/><Relationship Id="rId1489" Type="http://schemas.openxmlformats.org/officeDocument/2006/relationships/hyperlink" Target="https://fbref.com/en/matches/2019-05-18" TargetMode="External"/><Relationship Id="rId193" Type="http://schemas.openxmlformats.org/officeDocument/2006/relationships/hyperlink" Target="https://fbref.com/en/matches/2018-09-23" TargetMode="External"/><Relationship Id="rId207" Type="http://schemas.openxmlformats.org/officeDocument/2006/relationships/hyperlink" Target="https://fbref.com/en/squads/c6c493e6/2018-2019/Huesca" TargetMode="External"/><Relationship Id="rId414" Type="http://schemas.openxmlformats.org/officeDocument/2006/relationships/hyperlink" Target="https://fbref.com/en/squads/98e8af82/2018-2019/Rayo-Vallecano" TargetMode="External"/><Relationship Id="rId498" Type="http://schemas.openxmlformats.org/officeDocument/2006/relationships/hyperlink" Target="https://fbref.com/en/squads/db3b9613/2018-2019/Atletico-Madrid" TargetMode="External"/><Relationship Id="rId621" Type="http://schemas.openxmlformats.org/officeDocument/2006/relationships/hyperlink" Target="https://fbref.com/en/matches/2018-12-16" TargetMode="External"/><Relationship Id="rId1044" Type="http://schemas.openxmlformats.org/officeDocument/2006/relationships/hyperlink" Target="https://fbref.com/en/matches/30cedc60/Athletic-Bilbao-Espanyol-March-8-2019-La-Liga" TargetMode="External"/><Relationship Id="rId1251" Type="http://schemas.openxmlformats.org/officeDocument/2006/relationships/hyperlink" Target="https://fbref.com/en/squads/f25da7fb/2018-2019/Celta-Vigo" TargetMode="External"/><Relationship Id="rId1349" Type="http://schemas.openxmlformats.org/officeDocument/2006/relationships/hyperlink" Target="https://fbref.com/en/matches/2019-04-25" TargetMode="External"/><Relationship Id="rId260" Type="http://schemas.openxmlformats.org/officeDocument/2006/relationships/hyperlink" Target="https://fbref.com/en/matches/8bfabe21/Huesca-Girona-September-30-2018-La-Liga" TargetMode="External"/><Relationship Id="rId719" Type="http://schemas.openxmlformats.org/officeDocument/2006/relationships/hyperlink" Target="https://fbref.com/en/squads/2b390eca/2018-2019/Athletic-Bilbao" TargetMode="External"/><Relationship Id="rId926" Type="http://schemas.openxmlformats.org/officeDocument/2006/relationships/hyperlink" Target="https://fbref.com/en/squads/f25da7fb/2018-2019/Celta-Vigo" TargetMode="External"/><Relationship Id="rId1111" Type="http://schemas.openxmlformats.org/officeDocument/2006/relationships/hyperlink" Target="https://fbref.com/en/squads/98e8af82/2018-2019/Rayo-Vallecano" TargetMode="External"/><Relationship Id="rId55" Type="http://schemas.openxmlformats.org/officeDocument/2006/relationships/hyperlink" Target="https://fbref.com/en/squads/98e8af82/2018-2019/Rayo-Vallecano" TargetMode="External"/><Relationship Id="rId120" Type="http://schemas.openxmlformats.org/officeDocument/2006/relationships/hyperlink" Target="https://fbref.com/en/matches/3b452df0/Huesca-Rayo-Vallecano-September-14-2018-La-Liga" TargetMode="External"/><Relationship Id="rId358" Type="http://schemas.openxmlformats.org/officeDocument/2006/relationships/hyperlink" Target="https://fbref.com/en/squads/98e8af82/2018-2019/Rayo-Vallecano" TargetMode="External"/><Relationship Id="rId565" Type="http://schemas.openxmlformats.org/officeDocument/2006/relationships/hyperlink" Target="https://fbref.com/en/matches/2018-12-08" TargetMode="External"/><Relationship Id="rId772" Type="http://schemas.openxmlformats.org/officeDocument/2006/relationships/hyperlink" Target="https://fbref.com/en/matches/a4c84ae7/Huesca-Atletico-Madrid-January-19-2019-La-Liga" TargetMode="External"/><Relationship Id="rId1195" Type="http://schemas.openxmlformats.org/officeDocument/2006/relationships/hyperlink" Target="https://fbref.com/en/squads/17859612/2018-2019/Valladolid" TargetMode="External"/><Relationship Id="rId1209" Type="http://schemas.openxmlformats.org/officeDocument/2006/relationships/hyperlink" Target="https://fbref.com/en/matches/2019-04-06" TargetMode="External"/><Relationship Id="rId1416" Type="http://schemas.openxmlformats.org/officeDocument/2006/relationships/hyperlink" Target="https://fbref.com/en/matches/5714954a/Alaves-Real-Sociedad-May-4-2019-La-Liga" TargetMode="External"/><Relationship Id="rId218" Type="http://schemas.openxmlformats.org/officeDocument/2006/relationships/hyperlink" Target="https://fbref.com/en/squads/ad2be733/2018-2019/Sevilla" TargetMode="External"/><Relationship Id="rId425" Type="http://schemas.openxmlformats.org/officeDocument/2006/relationships/hyperlink" Target="https://fbref.com/en/matches/2018-11-04" TargetMode="External"/><Relationship Id="rId632" Type="http://schemas.openxmlformats.org/officeDocument/2006/relationships/hyperlink" Target="https://fbref.com/en/matches/ee37e406/Huesca-Villarreal-December-16-2018-La-Liga" TargetMode="External"/><Relationship Id="rId1055" Type="http://schemas.openxmlformats.org/officeDocument/2006/relationships/hyperlink" Target="https://fbref.com/en/squads/98e8af82/2018-2019/Rayo-Vallecano" TargetMode="External"/><Relationship Id="rId1262" Type="http://schemas.openxmlformats.org/officeDocument/2006/relationships/hyperlink" Target="https://fbref.com/en/squads/2b390eca/2018-2019/Athletic-Bilbao" TargetMode="External"/><Relationship Id="rId271" Type="http://schemas.openxmlformats.org/officeDocument/2006/relationships/hyperlink" Target="https://fbref.com/en/squads/7c6f2c78/2018-2019/Leganes" TargetMode="External"/><Relationship Id="rId937" Type="http://schemas.openxmlformats.org/officeDocument/2006/relationships/hyperlink" Target="https://fbref.com/en/matches/2019-02-16" TargetMode="External"/><Relationship Id="rId1122" Type="http://schemas.openxmlformats.org/officeDocument/2006/relationships/hyperlink" Target="https://fbref.com/en/squads/9024a00a/2018-2019/Girona" TargetMode="External"/><Relationship Id="rId66" Type="http://schemas.openxmlformats.org/officeDocument/2006/relationships/hyperlink" Target="https://fbref.com/en/squads/ad2be733/2018-2019/Sevilla" TargetMode="External"/><Relationship Id="rId131" Type="http://schemas.openxmlformats.org/officeDocument/2006/relationships/hyperlink" Target="https://fbref.com/en/squads/fc536746/2018-2019/Real-Betis" TargetMode="External"/><Relationship Id="rId369" Type="http://schemas.openxmlformats.org/officeDocument/2006/relationships/hyperlink" Target="https://fbref.com/en/matches/2018-10-27" TargetMode="External"/><Relationship Id="rId576" Type="http://schemas.openxmlformats.org/officeDocument/2006/relationships/hyperlink" Target="https://fbref.com/en/matches/97509c14/Villarreal-Celta-Vigo-December-8-2018-La-Liga" TargetMode="External"/><Relationship Id="rId783" Type="http://schemas.openxmlformats.org/officeDocument/2006/relationships/hyperlink" Target="https://fbref.com/en/squads/2b390eca/2018-2019/Athletic-Bilbao" TargetMode="External"/><Relationship Id="rId990" Type="http://schemas.openxmlformats.org/officeDocument/2006/relationships/hyperlink" Target="https://fbref.com/en/squads/17859612/2018-2019/Valladolid" TargetMode="External"/><Relationship Id="rId1427" Type="http://schemas.openxmlformats.org/officeDocument/2006/relationships/hyperlink" Target="https://fbref.com/en/squads/fc536746/2018-2019/Real-Betis" TargetMode="External"/><Relationship Id="rId229" Type="http://schemas.openxmlformats.org/officeDocument/2006/relationships/hyperlink" Target="https://fbref.com/en/matches/2018-09-27" TargetMode="External"/><Relationship Id="rId436" Type="http://schemas.openxmlformats.org/officeDocument/2006/relationships/hyperlink" Target="https://fbref.com/en/matches/71c82ac5/Real-Betis-Celta-Vigo-November-4-2018-La-Liga" TargetMode="External"/><Relationship Id="rId643" Type="http://schemas.openxmlformats.org/officeDocument/2006/relationships/hyperlink" Target="https://fbref.com/en/squads/7848bd64/2018-2019/Getafe" TargetMode="External"/><Relationship Id="rId1066" Type="http://schemas.openxmlformats.org/officeDocument/2006/relationships/hyperlink" Target="https://fbref.com/en/squads/9024a00a/2018-2019/Girona" TargetMode="External"/><Relationship Id="rId1273" Type="http://schemas.openxmlformats.org/officeDocument/2006/relationships/hyperlink" Target="https://fbref.com/en/matches/2019-04-14" TargetMode="External"/><Relationship Id="rId1480" Type="http://schemas.openxmlformats.org/officeDocument/2006/relationships/hyperlink" Target="https://fbref.com/en/matches/13699801/Barcelona-Getafe-May-12-2019-La-Liga" TargetMode="External"/><Relationship Id="rId850" Type="http://schemas.openxmlformats.org/officeDocument/2006/relationships/hyperlink" Target="https://fbref.com/en/squads/e31d1cd9/2018-2019/Real-Sociedad" TargetMode="External"/><Relationship Id="rId948" Type="http://schemas.openxmlformats.org/officeDocument/2006/relationships/hyperlink" Target="https://fbref.com/en/matches/c4c53328/Valencia-Espanyol-February-17-2019-La-Liga" TargetMode="External"/><Relationship Id="rId1133" Type="http://schemas.openxmlformats.org/officeDocument/2006/relationships/hyperlink" Target="https://fbref.com/en/matches/2019-03-30" TargetMode="External"/><Relationship Id="rId77" Type="http://schemas.openxmlformats.org/officeDocument/2006/relationships/hyperlink" Target="https://fbref.com/en/matches/2018-08-27" TargetMode="External"/><Relationship Id="rId282" Type="http://schemas.openxmlformats.org/officeDocument/2006/relationships/hyperlink" Target="https://fbref.com/en/squads/9024a00a/2018-2019/Girona" TargetMode="External"/><Relationship Id="rId503" Type="http://schemas.openxmlformats.org/officeDocument/2006/relationships/hyperlink" Target="https://fbref.com/en/squads/7848bd64/2018-2019/Getafe" TargetMode="External"/><Relationship Id="rId587" Type="http://schemas.openxmlformats.org/officeDocument/2006/relationships/hyperlink" Target="https://fbref.com/en/squads/53a2f082/2018-2019/Real-Madrid" TargetMode="External"/><Relationship Id="rId710" Type="http://schemas.openxmlformats.org/officeDocument/2006/relationships/hyperlink" Target="https://fbref.com/en/squads/53a2f082/2018-2019/Real-Madrid" TargetMode="External"/><Relationship Id="rId808" Type="http://schemas.openxmlformats.org/officeDocument/2006/relationships/hyperlink" Target="https://fbref.com/en/matches/2fcc0d89/Atletico-Madrid-Getafe-January-26-2019-La-Liga" TargetMode="External"/><Relationship Id="rId1340" Type="http://schemas.openxmlformats.org/officeDocument/2006/relationships/hyperlink" Target="https://fbref.com/en/matches/b4ed8753/Espanyol-Celta-Vigo-April-24-2019-La-Liga" TargetMode="External"/><Relationship Id="rId1438" Type="http://schemas.openxmlformats.org/officeDocument/2006/relationships/hyperlink" Target="https://fbref.com/en/squads/c6c493e6/2018-2019/Huesca" TargetMode="External"/><Relationship Id="rId8" Type="http://schemas.openxmlformats.org/officeDocument/2006/relationships/hyperlink" Target="https://fbref.com/en/matches/9fe3febe/Real-Betis-Levante-August-17-2018-La-Liga" TargetMode="External"/><Relationship Id="rId142" Type="http://schemas.openxmlformats.org/officeDocument/2006/relationships/hyperlink" Target="https://fbref.com/en/squads/a8661628/2018-2019/Espanyol" TargetMode="External"/><Relationship Id="rId447" Type="http://schemas.openxmlformats.org/officeDocument/2006/relationships/hyperlink" Target="https://fbref.com/en/squads/bea5c710/2018-2019/Eibar" TargetMode="External"/><Relationship Id="rId794" Type="http://schemas.openxmlformats.org/officeDocument/2006/relationships/hyperlink" Target="https://fbref.com/en/squads/206d90db/2018-2019/Barcelona" TargetMode="External"/><Relationship Id="rId1077" Type="http://schemas.openxmlformats.org/officeDocument/2006/relationships/hyperlink" Target="https://fbref.com/en/matches/2019-03-10" TargetMode="External"/><Relationship Id="rId1200" Type="http://schemas.openxmlformats.org/officeDocument/2006/relationships/hyperlink" Target="https://fbref.com/en/matches/3ac9bce3/Real-Sociedad-Real-Betis-April-4-2019-La-Liga" TargetMode="External"/><Relationship Id="rId654" Type="http://schemas.openxmlformats.org/officeDocument/2006/relationships/hyperlink" Target="https://fbref.com/en/squads/db3b9613/2018-2019/Atletico-Madrid" TargetMode="External"/><Relationship Id="rId861" Type="http://schemas.openxmlformats.org/officeDocument/2006/relationships/hyperlink" Target="https://fbref.com/en/matches/2019-02-03" TargetMode="External"/><Relationship Id="rId959" Type="http://schemas.openxmlformats.org/officeDocument/2006/relationships/hyperlink" Target="https://fbref.com/en/squads/2b390eca/2018-2019/Athletic-Bilbao" TargetMode="External"/><Relationship Id="rId1284" Type="http://schemas.openxmlformats.org/officeDocument/2006/relationships/hyperlink" Target="https://fbref.com/en/matches/6ba4d624/Alaves-Valladolid-April-19-2019-La-Liga" TargetMode="External"/><Relationship Id="rId1491" Type="http://schemas.openxmlformats.org/officeDocument/2006/relationships/hyperlink" Target="https://fbref.com/en/squads/dcc91a7b/2018-2019/Valencia" TargetMode="External"/><Relationship Id="rId1505" Type="http://schemas.openxmlformats.org/officeDocument/2006/relationships/hyperlink" Target="https://fbref.com/en/matches/2019-05-18" TargetMode="External"/><Relationship Id="rId293" Type="http://schemas.openxmlformats.org/officeDocument/2006/relationships/hyperlink" Target="https://fbref.com/en/matches/2018-10-06" TargetMode="External"/><Relationship Id="rId307" Type="http://schemas.openxmlformats.org/officeDocument/2006/relationships/hyperlink" Target="https://fbref.com/en/squads/f25da7fb/2018-2019/Celta-Vigo" TargetMode="External"/><Relationship Id="rId514" Type="http://schemas.openxmlformats.org/officeDocument/2006/relationships/hyperlink" Target="https://fbref.com/en/squads/2a8183b3/2018-2019/Villarreal" TargetMode="External"/><Relationship Id="rId721" Type="http://schemas.openxmlformats.org/officeDocument/2006/relationships/hyperlink" Target="https://fbref.com/en/matches/2019-01-11" TargetMode="External"/><Relationship Id="rId1144" Type="http://schemas.openxmlformats.org/officeDocument/2006/relationships/hyperlink" Target="https://fbref.com/en/matches/c608e997/Levante-Eibar-March-31-2019-La-Liga" TargetMode="External"/><Relationship Id="rId1351" Type="http://schemas.openxmlformats.org/officeDocument/2006/relationships/hyperlink" Target="https://fbref.com/en/squads/98e8af82/2018-2019/Rayo-Vallecano" TargetMode="External"/><Relationship Id="rId1449" Type="http://schemas.openxmlformats.org/officeDocument/2006/relationships/hyperlink" Target="https://fbref.com/en/matches/2019-05-12" TargetMode="External"/><Relationship Id="rId88" Type="http://schemas.openxmlformats.org/officeDocument/2006/relationships/hyperlink" Target="https://fbref.com/en/matches/e9a96548/Eibar-Real-Sociedad-August-31-2018-La-Liga" TargetMode="External"/><Relationship Id="rId153" Type="http://schemas.openxmlformats.org/officeDocument/2006/relationships/hyperlink" Target="https://fbref.com/en/matches/2018-09-17" TargetMode="External"/><Relationship Id="rId360" Type="http://schemas.openxmlformats.org/officeDocument/2006/relationships/hyperlink" Target="https://fbref.com/en/matches/2ab8da78/Rayo-Vallecano-Athletic-Bilbao-October-24-2018-La-Liga" TargetMode="External"/><Relationship Id="rId598" Type="http://schemas.openxmlformats.org/officeDocument/2006/relationships/hyperlink" Target="https://fbref.com/en/squads/2b390eca/2018-2019/Athletic-Bilbao" TargetMode="External"/><Relationship Id="rId819" Type="http://schemas.openxmlformats.org/officeDocument/2006/relationships/hyperlink" Target="https://fbref.com/en/squads/f25da7fb/2018-2019/Celta-Vigo" TargetMode="External"/><Relationship Id="rId1004" Type="http://schemas.openxmlformats.org/officeDocument/2006/relationships/hyperlink" Target="https://fbref.com/en/matches/bb80c95b/Rayo-Vallecano-Girona-March-1-2019-La-Liga" TargetMode="External"/><Relationship Id="rId1211" Type="http://schemas.openxmlformats.org/officeDocument/2006/relationships/hyperlink" Target="https://fbref.com/en/squads/dcc91a7b/2018-2019/Valencia" TargetMode="External"/><Relationship Id="rId220" Type="http://schemas.openxmlformats.org/officeDocument/2006/relationships/hyperlink" Target="https://fbref.com/en/matches/16bb809b/Sevilla-Real-Madrid-September-26-2018-La-Liga" TargetMode="External"/><Relationship Id="rId458" Type="http://schemas.openxmlformats.org/officeDocument/2006/relationships/hyperlink" Target="https://fbref.com/en/squads/9024a00a/2018-2019/Girona" TargetMode="External"/><Relationship Id="rId665" Type="http://schemas.openxmlformats.org/officeDocument/2006/relationships/hyperlink" Target="https://fbref.com/en/matches/2018-12-23" TargetMode="External"/><Relationship Id="rId872" Type="http://schemas.openxmlformats.org/officeDocument/2006/relationships/hyperlink" Target="https://fbref.com/en/matches/a6c5c209/Eibar-Girona-February-3-2019-La-Liga" TargetMode="External"/><Relationship Id="rId1088" Type="http://schemas.openxmlformats.org/officeDocument/2006/relationships/hyperlink" Target="https://fbref.com/en/matches/4658166d/Huesca-Alaves-March-16-2019-La-Liga" TargetMode="External"/><Relationship Id="rId1295" Type="http://schemas.openxmlformats.org/officeDocument/2006/relationships/hyperlink" Target="https://fbref.com/en/squads/c6c493e6/2018-2019/Huesca" TargetMode="External"/><Relationship Id="rId1309" Type="http://schemas.openxmlformats.org/officeDocument/2006/relationships/hyperlink" Target="https://fbref.com/en/matches/2019-04-21" TargetMode="External"/><Relationship Id="rId1516" Type="http://schemas.openxmlformats.org/officeDocument/2006/relationships/hyperlink" Target="https://fbref.com/en/matches/df874c57/Real-Madrid-Real-Betis-May-19-2019-La-Liga" TargetMode="External"/><Relationship Id="rId15" Type="http://schemas.openxmlformats.org/officeDocument/2006/relationships/hyperlink" Target="https://fbref.com/en/squads/e31d1cd9/2018-2019/Real-Sociedad" TargetMode="External"/><Relationship Id="rId318" Type="http://schemas.openxmlformats.org/officeDocument/2006/relationships/hyperlink" Target="https://fbref.com/en/squads/f25da7fb/2018-2019/Celta-Vigo" TargetMode="External"/><Relationship Id="rId525" Type="http://schemas.openxmlformats.org/officeDocument/2006/relationships/hyperlink" Target="https://fbref.com/en/matches/2018-12-01" TargetMode="External"/><Relationship Id="rId732" Type="http://schemas.openxmlformats.org/officeDocument/2006/relationships/hyperlink" Target="https://fbref.com/en/matches/2ad46e96/Valencia-Valladolid-January-12-2019-La-Liga" TargetMode="External"/><Relationship Id="rId1155" Type="http://schemas.openxmlformats.org/officeDocument/2006/relationships/hyperlink" Target="https://fbref.com/en/squads/e31d1cd9/2018-2019/Real-Sociedad" TargetMode="External"/><Relationship Id="rId1362" Type="http://schemas.openxmlformats.org/officeDocument/2006/relationships/hyperlink" Target="https://fbref.com/en/squads/2b390eca/2018-2019/Athletic-Bilbao" TargetMode="External"/><Relationship Id="rId99" Type="http://schemas.openxmlformats.org/officeDocument/2006/relationships/hyperlink" Target="https://fbref.com/en/squads/7c6f2c78/2018-2019/Leganes" TargetMode="External"/><Relationship Id="rId164" Type="http://schemas.openxmlformats.org/officeDocument/2006/relationships/hyperlink" Target="https://fbref.com/en/matches/aa996107/Rayo-Vallecano-Alaves-September-22-2018-La-Liga" TargetMode="External"/><Relationship Id="rId371" Type="http://schemas.openxmlformats.org/officeDocument/2006/relationships/hyperlink" Target="https://fbref.com/en/squads/dcc91a7b/2018-2019/Valencia" TargetMode="External"/><Relationship Id="rId1015" Type="http://schemas.openxmlformats.org/officeDocument/2006/relationships/hyperlink" Target="https://fbref.com/en/squads/ad2be733/2018-2019/Sevilla" TargetMode="External"/><Relationship Id="rId1222" Type="http://schemas.openxmlformats.org/officeDocument/2006/relationships/hyperlink" Target="https://fbref.com/en/squads/7848bd64/2018-2019/Getafe" TargetMode="External"/><Relationship Id="rId469" Type="http://schemas.openxmlformats.org/officeDocument/2006/relationships/hyperlink" Target="https://fbref.com/en/matches/2018-11-11" TargetMode="External"/><Relationship Id="rId676" Type="http://schemas.openxmlformats.org/officeDocument/2006/relationships/hyperlink" Target="https://fbref.com/en/matches/1d33d149/Rayo-Vallecano-Levante-December-23-2018-La-Liga" TargetMode="External"/><Relationship Id="rId883" Type="http://schemas.openxmlformats.org/officeDocument/2006/relationships/hyperlink" Target="https://fbref.com/en/squads/2a8183b3/2018-2019/Villarreal" TargetMode="External"/><Relationship Id="rId1099" Type="http://schemas.openxmlformats.org/officeDocument/2006/relationships/hyperlink" Target="https://fbref.com/en/squads/9024a00a/2018-2019/Girona" TargetMode="External"/><Relationship Id="rId26" Type="http://schemas.openxmlformats.org/officeDocument/2006/relationships/hyperlink" Target="https://fbref.com/en/squads/98e8af82/2018-2019/Rayo-Vallecano" TargetMode="External"/><Relationship Id="rId231" Type="http://schemas.openxmlformats.org/officeDocument/2006/relationships/hyperlink" Target="https://fbref.com/en/squads/9800b6a1/2018-2019/Levante" TargetMode="External"/><Relationship Id="rId329" Type="http://schemas.openxmlformats.org/officeDocument/2006/relationships/hyperlink" Target="https://fbref.com/en/matches/2018-10-20" TargetMode="External"/><Relationship Id="rId536" Type="http://schemas.openxmlformats.org/officeDocument/2006/relationships/hyperlink" Target="https://fbref.com/en/matches/ffd96bff/Getafe-Espanyol-December-1-2018-La-Liga" TargetMode="External"/><Relationship Id="rId1166" Type="http://schemas.openxmlformats.org/officeDocument/2006/relationships/hyperlink" Target="https://fbref.com/en/squads/a8661628/2018-2019/Espanyol" TargetMode="External"/><Relationship Id="rId1373" Type="http://schemas.openxmlformats.org/officeDocument/2006/relationships/hyperlink" Target="https://fbref.com/en/matches/2019-04-27" TargetMode="External"/><Relationship Id="rId175" Type="http://schemas.openxmlformats.org/officeDocument/2006/relationships/hyperlink" Target="https://fbref.com/en/squads/db3b9613/2018-2019/Atletico-Madrid" TargetMode="External"/><Relationship Id="rId743" Type="http://schemas.openxmlformats.org/officeDocument/2006/relationships/hyperlink" Target="https://fbref.com/en/squads/9800b6a1/2018-2019/Levante" TargetMode="External"/><Relationship Id="rId950" Type="http://schemas.openxmlformats.org/officeDocument/2006/relationships/hyperlink" Target="https://fbref.com/en/squads/2a8183b3/2018-2019/Villarreal" TargetMode="External"/><Relationship Id="rId1026" Type="http://schemas.openxmlformats.org/officeDocument/2006/relationships/hyperlink" Target="https://fbref.com/en/squads/fc536746/2018-2019/Real-Betis" TargetMode="External"/><Relationship Id="rId382" Type="http://schemas.openxmlformats.org/officeDocument/2006/relationships/hyperlink" Target="https://fbref.com/en/squads/db3b9613/2018-2019/Atletico-Madrid" TargetMode="External"/><Relationship Id="rId603" Type="http://schemas.openxmlformats.org/officeDocument/2006/relationships/hyperlink" Target="https://fbref.com/en/squads/7c6f2c78/2018-2019/Leganes" TargetMode="External"/><Relationship Id="rId687" Type="http://schemas.openxmlformats.org/officeDocument/2006/relationships/hyperlink" Target="https://fbref.com/en/squads/7c6f2c78/2018-2019/Leganes" TargetMode="External"/><Relationship Id="rId810" Type="http://schemas.openxmlformats.org/officeDocument/2006/relationships/hyperlink" Target="https://fbref.com/en/squads/7c6f2c78/2018-2019/Leganes" TargetMode="External"/><Relationship Id="rId908" Type="http://schemas.openxmlformats.org/officeDocument/2006/relationships/hyperlink" Target="https://fbref.com/en/matches/f12fc51d/Valencia-Real-Sociedad-February-10-2019-La-Liga" TargetMode="External"/><Relationship Id="rId1233" Type="http://schemas.openxmlformats.org/officeDocument/2006/relationships/hyperlink" Target="https://fbref.com/en/matches/2019-04-07" TargetMode="External"/><Relationship Id="rId1440" Type="http://schemas.openxmlformats.org/officeDocument/2006/relationships/hyperlink" Target="https://fbref.com/en/matches/2b0e0b99/Huesca-Valencia-May-5-2019-La-Liga" TargetMode="External"/><Relationship Id="rId242" Type="http://schemas.openxmlformats.org/officeDocument/2006/relationships/hyperlink" Target="https://fbref.com/en/squads/e31d1cd9/2018-2019/Real-Sociedad" TargetMode="External"/><Relationship Id="rId894" Type="http://schemas.openxmlformats.org/officeDocument/2006/relationships/hyperlink" Target="https://fbref.com/en/squads/a8661628/2018-2019/Espanyol" TargetMode="External"/><Relationship Id="rId1177" Type="http://schemas.openxmlformats.org/officeDocument/2006/relationships/hyperlink" Target="https://fbref.com/en/matches/2019-04-03" TargetMode="External"/><Relationship Id="rId1300" Type="http://schemas.openxmlformats.org/officeDocument/2006/relationships/hyperlink" Target="https://fbref.com/en/matches/dc6a34e3/Barcelona-Real-Sociedad-April-20-2019-La-Liga" TargetMode="External"/><Relationship Id="rId37" Type="http://schemas.openxmlformats.org/officeDocument/2006/relationships/hyperlink" Target="https://fbref.com/en/matches/2018-08-20" TargetMode="External"/><Relationship Id="rId102" Type="http://schemas.openxmlformats.org/officeDocument/2006/relationships/hyperlink" Target="https://fbref.com/en/squads/9800b6a1/2018-2019/Levante" TargetMode="External"/><Relationship Id="rId547" Type="http://schemas.openxmlformats.org/officeDocument/2006/relationships/hyperlink" Target="https://fbref.com/en/squads/db3b9613/2018-2019/Atletico-Madrid" TargetMode="External"/><Relationship Id="rId754" Type="http://schemas.openxmlformats.org/officeDocument/2006/relationships/hyperlink" Target="https://fbref.com/en/squads/fc536746/2018-2019/Real-Betis" TargetMode="External"/><Relationship Id="rId961" Type="http://schemas.openxmlformats.org/officeDocument/2006/relationships/hyperlink" Target="https://fbref.com/en/matches/2019-02-22" TargetMode="External"/><Relationship Id="rId1384" Type="http://schemas.openxmlformats.org/officeDocument/2006/relationships/hyperlink" Target="https://fbref.com/en/matches/de27ad08/Girona-Sevilla-April-28-2019-La-Liga" TargetMode="External"/><Relationship Id="rId90" Type="http://schemas.openxmlformats.org/officeDocument/2006/relationships/hyperlink" Target="https://fbref.com/en/squads/2a8183b3/2018-2019/Villarreal" TargetMode="External"/><Relationship Id="rId186" Type="http://schemas.openxmlformats.org/officeDocument/2006/relationships/hyperlink" Target="https://fbref.com/en/squads/2a8183b3/2018-2019/Villarreal" TargetMode="External"/><Relationship Id="rId393" Type="http://schemas.openxmlformats.org/officeDocument/2006/relationships/hyperlink" Target="https://fbref.com/en/matches/2018-10-28" TargetMode="External"/><Relationship Id="rId407" Type="http://schemas.openxmlformats.org/officeDocument/2006/relationships/hyperlink" Target="https://fbref.com/en/squads/17859612/2018-2019/Valladolid" TargetMode="External"/><Relationship Id="rId614" Type="http://schemas.openxmlformats.org/officeDocument/2006/relationships/hyperlink" Target="https://fbref.com/en/squads/53a2f082/2018-2019/Real-Madrid" TargetMode="External"/><Relationship Id="rId821" Type="http://schemas.openxmlformats.org/officeDocument/2006/relationships/hyperlink" Target="https://fbref.com/en/matches/2019-01-27" TargetMode="External"/><Relationship Id="rId1037" Type="http://schemas.openxmlformats.org/officeDocument/2006/relationships/hyperlink" Target="https://fbref.com/en/matches/2019-03-04" TargetMode="External"/><Relationship Id="rId1244" Type="http://schemas.openxmlformats.org/officeDocument/2006/relationships/hyperlink" Target="https://fbref.com/en/matches/08b12eb9/Espanyol-Alaves-April-13-2019-La-Liga" TargetMode="External"/><Relationship Id="rId1451" Type="http://schemas.openxmlformats.org/officeDocument/2006/relationships/hyperlink" Target="https://fbref.com/en/squads/ad2be733/2018-2019/Sevilla" TargetMode="External"/><Relationship Id="rId253" Type="http://schemas.openxmlformats.org/officeDocument/2006/relationships/hyperlink" Target="https://fbref.com/en/matches/2018-09-29" TargetMode="External"/><Relationship Id="rId460" Type="http://schemas.openxmlformats.org/officeDocument/2006/relationships/hyperlink" Target="https://fbref.com/en/matches/afecb62d/Girona-Leganes-November-10-2018-La-Liga" TargetMode="External"/><Relationship Id="rId698" Type="http://schemas.openxmlformats.org/officeDocument/2006/relationships/hyperlink" Target="https://fbref.com/en/squads/c6c493e6/2018-2019/Huesca" TargetMode="External"/><Relationship Id="rId919" Type="http://schemas.openxmlformats.org/officeDocument/2006/relationships/hyperlink" Target="https://fbref.com/en/squads/9800b6a1/2018-2019/Levante" TargetMode="External"/><Relationship Id="rId1090" Type="http://schemas.openxmlformats.org/officeDocument/2006/relationships/hyperlink" Target="https://fbref.com/en/squads/53a2f082/2018-2019/Real-Madrid" TargetMode="External"/><Relationship Id="rId1104" Type="http://schemas.openxmlformats.org/officeDocument/2006/relationships/hyperlink" Target="https://fbref.com/en/matches/aeec54b9/Eibar-Valladolid-March-17-2019-La-Liga" TargetMode="External"/><Relationship Id="rId1311" Type="http://schemas.openxmlformats.org/officeDocument/2006/relationships/hyperlink" Target="https://fbref.com/en/squads/2b390eca/2018-2019/Athletic-Bilbao" TargetMode="External"/><Relationship Id="rId48" Type="http://schemas.openxmlformats.org/officeDocument/2006/relationships/hyperlink" Target="https://fbref.com/en/matches/75220ead/Leganes-Real-Sociedad-August-24-2018-La-Liga" TargetMode="External"/><Relationship Id="rId113" Type="http://schemas.openxmlformats.org/officeDocument/2006/relationships/hyperlink" Target="https://fbref.com/en/matches/2018-09-02" TargetMode="External"/><Relationship Id="rId320" Type="http://schemas.openxmlformats.org/officeDocument/2006/relationships/hyperlink" Target="https://fbref.com/en/matches/02dfa469/Celta-Vigo-Alaves-October-19-2018-La-Liga" TargetMode="External"/><Relationship Id="rId558" Type="http://schemas.openxmlformats.org/officeDocument/2006/relationships/hyperlink" Target="https://fbref.com/en/squads/9800b6a1/2018-2019/Levante" TargetMode="External"/><Relationship Id="rId765" Type="http://schemas.openxmlformats.org/officeDocument/2006/relationships/hyperlink" Target="https://fbref.com/en/matches/2019-01-19" TargetMode="External"/><Relationship Id="rId972" Type="http://schemas.openxmlformats.org/officeDocument/2006/relationships/hyperlink" Target="https://fbref.com/en/matches/9c343f00/Sevilla-Barcelona-February-23-2019-La-Liga" TargetMode="External"/><Relationship Id="rId1188" Type="http://schemas.openxmlformats.org/officeDocument/2006/relationships/hyperlink" Target="https://fbref.com/en/matches/724e53c6/Valencia-Real-Madrid-April-3-2019-La-Liga" TargetMode="External"/><Relationship Id="rId1395" Type="http://schemas.openxmlformats.org/officeDocument/2006/relationships/hyperlink" Target="https://fbref.com/en/squads/53a2f082/2018-2019/Real-Madrid" TargetMode="External"/><Relationship Id="rId1409" Type="http://schemas.openxmlformats.org/officeDocument/2006/relationships/hyperlink" Target="https://fbref.com/en/matches/2019-05-04" TargetMode="External"/><Relationship Id="rId197" Type="http://schemas.openxmlformats.org/officeDocument/2006/relationships/hyperlink" Target="https://fbref.com/en/matches/2018-09-25" TargetMode="External"/><Relationship Id="rId418" Type="http://schemas.openxmlformats.org/officeDocument/2006/relationships/hyperlink" Target="https://fbref.com/en/squads/bea5c710/2018-2019/Eibar" TargetMode="External"/><Relationship Id="rId625" Type="http://schemas.openxmlformats.org/officeDocument/2006/relationships/hyperlink" Target="https://fbref.com/en/matches/2018-12-16" TargetMode="External"/><Relationship Id="rId832" Type="http://schemas.openxmlformats.org/officeDocument/2006/relationships/hyperlink" Target="https://fbref.com/en/matches/7b2b21cb/Athletic-Bilbao-Real-Betis-January-27-2019-La-Liga" TargetMode="External"/><Relationship Id="rId1048" Type="http://schemas.openxmlformats.org/officeDocument/2006/relationships/hyperlink" Target="https://fbref.com/en/matches/a2c14ed5/Alaves-Eibar-March-9-2019-La-Liga" TargetMode="External"/><Relationship Id="rId1255" Type="http://schemas.openxmlformats.org/officeDocument/2006/relationships/hyperlink" Target="https://fbref.com/en/squads/fc536746/2018-2019/Real-Betis" TargetMode="External"/><Relationship Id="rId1462" Type="http://schemas.openxmlformats.org/officeDocument/2006/relationships/hyperlink" Target="https://fbref.com/en/squads/7c6f2c78/2018-2019/Leganes" TargetMode="External"/><Relationship Id="rId264" Type="http://schemas.openxmlformats.org/officeDocument/2006/relationships/hyperlink" Target="https://fbref.com/en/matches/d88a3f0a/Villarreal-Valladolid-September-30-2018-La-Liga" TargetMode="External"/><Relationship Id="rId471" Type="http://schemas.openxmlformats.org/officeDocument/2006/relationships/hyperlink" Target="https://fbref.com/en/squads/a8661628/2018-2019/Espanyol" TargetMode="External"/><Relationship Id="rId1115" Type="http://schemas.openxmlformats.org/officeDocument/2006/relationships/hyperlink" Target="https://fbref.com/en/squads/7848bd64/2018-2019/Getafe" TargetMode="External"/><Relationship Id="rId1322" Type="http://schemas.openxmlformats.org/officeDocument/2006/relationships/hyperlink" Target="https://fbref.com/en/squads/c6c493e6/2018-2019/Huesca" TargetMode="External"/><Relationship Id="rId59" Type="http://schemas.openxmlformats.org/officeDocument/2006/relationships/hyperlink" Target="https://fbref.com/en/squads/206d90db/2018-2019/Barcelona" TargetMode="External"/><Relationship Id="rId124" Type="http://schemas.openxmlformats.org/officeDocument/2006/relationships/hyperlink" Target="https://fbref.com/en/matches/4bd8f1d5/Atletico-Madrid-Eibar-September-15-2018-La-Liga" TargetMode="External"/><Relationship Id="rId569" Type="http://schemas.openxmlformats.org/officeDocument/2006/relationships/hyperlink" Target="https://fbref.com/en/matches/2018-12-08" TargetMode="External"/><Relationship Id="rId776" Type="http://schemas.openxmlformats.org/officeDocument/2006/relationships/hyperlink" Target="https://fbref.com/en/matches/e7ddc8d4/Celta-Vigo-Valencia-January-19-2019-La-Liga" TargetMode="External"/><Relationship Id="rId983" Type="http://schemas.openxmlformats.org/officeDocument/2006/relationships/hyperlink" Target="https://fbref.com/en/squads/dcc91a7b/2018-2019/Valencia" TargetMode="External"/><Relationship Id="rId1199" Type="http://schemas.openxmlformats.org/officeDocument/2006/relationships/hyperlink" Target="https://fbref.com/en/squads/fc536746/2018-2019/Real-Betis" TargetMode="External"/><Relationship Id="rId331" Type="http://schemas.openxmlformats.org/officeDocument/2006/relationships/hyperlink" Target="https://fbref.com/en/squads/db3b9613/2018-2019/Atletico-Madrid" TargetMode="External"/><Relationship Id="rId429" Type="http://schemas.openxmlformats.org/officeDocument/2006/relationships/hyperlink" Target="https://fbref.com/en/matches/2018-11-04" TargetMode="External"/><Relationship Id="rId636" Type="http://schemas.openxmlformats.org/officeDocument/2006/relationships/hyperlink" Target="https://fbref.com/en/matches/190484d3/Levante-Barcelona-December-16-2018-La-Liga" TargetMode="External"/><Relationship Id="rId1059" Type="http://schemas.openxmlformats.org/officeDocument/2006/relationships/hyperlink" Target="https://fbref.com/en/squads/c6c493e6/2018-2019/Huesca" TargetMode="External"/><Relationship Id="rId1266" Type="http://schemas.openxmlformats.org/officeDocument/2006/relationships/hyperlink" Target="https://fbref.com/en/squads/e31d1cd9/2018-2019/Real-Sociedad" TargetMode="External"/><Relationship Id="rId1473" Type="http://schemas.openxmlformats.org/officeDocument/2006/relationships/hyperlink" Target="https://fbref.com/en/matches/2019-05-12" TargetMode="External"/><Relationship Id="rId843" Type="http://schemas.openxmlformats.org/officeDocument/2006/relationships/hyperlink" Target="https://fbref.com/en/squads/17859612/2018-2019/Valladolid" TargetMode="External"/><Relationship Id="rId1126" Type="http://schemas.openxmlformats.org/officeDocument/2006/relationships/hyperlink" Target="https://fbref.com/en/squads/7848bd64/2018-2019/Getafe" TargetMode="External"/><Relationship Id="rId275" Type="http://schemas.openxmlformats.org/officeDocument/2006/relationships/hyperlink" Target="https://fbref.com/en/squads/7848bd64/2018-2019/Getafe" TargetMode="External"/><Relationship Id="rId482" Type="http://schemas.openxmlformats.org/officeDocument/2006/relationships/hyperlink" Target="https://fbref.com/en/squads/7c6f2c78/2018-2019/Leganes" TargetMode="External"/><Relationship Id="rId703" Type="http://schemas.openxmlformats.org/officeDocument/2006/relationships/hyperlink" Target="https://fbref.com/en/squads/2a8183b3/2018-2019/Villarreal" TargetMode="External"/><Relationship Id="rId910" Type="http://schemas.openxmlformats.org/officeDocument/2006/relationships/hyperlink" Target="https://fbref.com/en/squads/ad2be733/2018-2019/Sevilla" TargetMode="External"/><Relationship Id="rId1333" Type="http://schemas.openxmlformats.org/officeDocument/2006/relationships/hyperlink" Target="https://fbref.com/en/matches/2019-04-24" TargetMode="External"/><Relationship Id="rId135" Type="http://schemas.openxmlformats.org/officeDocument/2006/relationships/hyperlink" Target="https://fbref.com/en/squads/53a2f082/2018-2019/Real-Madrid" TargetMode="External"/><Relationship Id="rId342" Type="http://schemas.openxmlformats.org/officeDocument/2006/relationships/hyperlink" Target="https://fbref.com/en/squads/bea5c710/2018-2019/Eibar" TargetMode="External"/><Relationship Id="rId787" Type="http://schemas.openxmlformats.org/officeDocument/2006/relationships/hyperlink" Target="https://fbref.com/en/squads/e31d1cd9/2018-2019/Real-Sociedad" TargetMode="External"/><Relationship Id="rId994" Type="http://schemas.openxmlformats.org/officeDocument/2006/relationships/hyperlink" Target="https://fbref.com/en/squads/9800b6a1/2018-2019/Levante" TargetMode="External"/><Relationship Id="rId1400" Type="http://schemas.openxmlformats.org/officeDocument/2006/relationships/hyperlink" Target="https://fbref.com/en/matches/a7bcd0ed/Real-Betis-Espanyol-April-29-2019-La-Liga" TargetMode="External"/><Relationship Id="rId202" Type="http://schemas.openxmlformats.org/officeDocument/2006/relationships/hyperlink" Target="https://fbref.com/en/squads/e31d1cd9/2018-2019/Real-Sociedad" TargetMode="External"/><Relationship Id="rId647" Type="http://schemas.openxmlformats.org/officeDocument/2006/relationships/hyperlink" Target="https://fbref.com/en/squads/8d6fd021/2018-2019/Alaves" TargetMode="External"/><Relationship Id="rId854" Type="http://schemas.openxmlformats.org/officeDocument/2006/relationships/hyperlink" Target="https://fbref.com/en/squads/206d90db/2018-2019/Barcelona" TargetMode="External"/><Relationship Id="rId1277" Type="http://schemas.openxmlformats.org/officeDocument/2006/relationships/hyperlink" Target="https://fbref.com/en/matches/2019-04-15" TargetMode="External"/><Relationship Id="rId1484" Type="http://schemas.openxmlformats.org/officeDocument/2006/relationships/hyperlink" Target="https://fbref.com/en/matches/176e87ad/Levante-Atletico-Madrid-May-18-2019-La-Liga" TargetMode="External"/><Relationship Id="rId286" Type="http://schemas.openxmlformats.org/officeDocument/2006/relationships/hyperlink" Target="https://fbref.com/en/squads/7848bd64/2018-2019/Getafe" TargetMode="External"/><Relationship Id="rId493" Type="http://schemas.openxmlformats.org/officeDocument/2006/relationships/hyperlink" Target="https://fbref.com/en/matches/2018-11-24" TargetMode="External"/><Relationship Id="rId507" Type="http://schemas.openxmlformats.org/officeDocument/2006/relationships/hyperlink" Target="https://fbref.com/en/squads/17859612/2018-2019/Valladolid" TargetMode="External"/><Relationship Id="rId714" Type="http://schemas.openxmlformats.org/officeDocument/2006/relationships/hyperlink" Target="https://fbref.com/en/squads/7848bd64/2018-2019/Getafe" TargetMode="External"/><Relationship Id="rId921" Type="http://schemas.openxmlformats.org/officeDocument/2006/relationships/hyperlink" Target="https://fbref.com/en/matches/2019-02-15" TargetMode="External"/><Relationship Id="rId1137" Type="http://schemas.openxmlformats.org/officeDocument/2006/relationships/hyperlink" Target="https://fbref.com/en/matches/2019-03-30" TargetMode="External"/><Relationship Id="rId1344" Type="http://schemas.openxmlformats.org/officeDocument/2006/relationships/hyperlink" Target="https://fbref.com/en/matches/b9f0d926/Leganes-Athletic-Bilbao-April-24-2019-La-Liga" TargetMode="External"/><Relationship Id="rId50" Type="http://schemas.openxmlformats.org/officeDocument/2006/relationships/hyperlink" Target="https://fbref.com/en/squads/8d6fd021/2018-2019/Alaves" TargetMode="External"/><Relationship Id="rId146" Type="http://schemas.openxmlformats.org/officeDocument/2006/relationships/hyperlink" Target="https://fbref.com/en/squads/17859612/2018-2019/Valladolid" TargetMode="External"/><Relationship Id="rId353" Type="http://schemas.openxmlformats.org/officeDocument/2006/relationships/hyperlink" Target="https://fbref.com/en/matches/2018-10-22" TargetMode="External"/><Relationship Id="rId560" Type="http://schemas.openxmlformats.org/officeDocument/2006/relationships/hyperlink" Target="https://fbref.com/en/matches/00b0aa7a/Levante-Athletic-Bilbao-December-3-2018-La-Liga" TargetMode="External"/><Relationship Id="rId798" Type="http://schemas.openxmlformats.org/officeDocument/2006/relationships/hyperlink" Target="https://fbref.com/en/squads/bea5c710/2018-2019/Eibar" TargetMode="External"/><Relationship Id="rId1190" Type="http://schemas.openxmlformats.org/officeDocument/2006/relationships/hyperlink" Target="https://fbref.com/en/squads/ad2be733/2018-2019/Sevilla" TargetMode="External"/><Relationship Id="rId1204" Type="http://schemas.openxmlformats.org/officeDocument/2006/relationships/hyperlink" Target="https://fbref.com/en/matches/fd162bb3/Girona-Espanyol-April-6-2019-La-Liga" TargetMode="External"/><Relationship Id="rId1411" Type="http://schemas.openxmlformats.org/officeDocument/2006/relationships/hyperlink" Target="https://fbref.com/en/squads/db3b9613/2018-2019/Atletico-Madrid" TargetMode="External"/><Relationship Id="rId213" Type="http://schemas.openxmlformats.org/officeDocument/2006/relationships/hyperlink" Target="https://fbref.com/en/matches/2018-09-26" TargetMode="External"/><Relationship Id="rId420" Type="http://schemas.openxmlformats.org/officeDocument/2006/relationships/hyperlink" Target="https://fbref.com/en/matches/eab8ffda/Eibar-Alaves-November-4-2018-La-Liga" TargetMode="External"/><Relationship Id="rId658" Type="http://schemas.openxmlformats.org/officeDocument/2006/relationships/hyperlink" Target="https://fbref.com/en/squads/206d90db/2018-2019/Barcelona" TargetMode="External"/><Relationship Id="rId865" Type="http://schemas.openxmlformats.org/officeDocument/2006/relationships/hyperlink" Target="https://fbref.com/en/matches/2019-02-03" TargetMode="External"/><Relationship Id="rId1050" Type="http://schemas.openxmlformats.org/officeDocument/2006/relationships/hyperlink" Target="https://fbref.com/en/squads/db3b9613/2018-2019/Atletico-Madrid" TargetMode="External"/><Relationship Id="rId1288" Type="http://schemas.openxmlformats.org/officeDocument/2006/relationships/hyperlink" Target="https://fbref.com/en/matches/1d93fcc3/Celta-Vigo-Girona-April-20-2019-La-Liga" TargetMode="External"/><Relationship Id="rId1495" Type="http://schemas.openxmlformats.org/officeDocument/2006/relationships/hyperlink" Target="https://fbref.com/en/squads/e31d1cd9/2018-2019/Real-Sociedad" TargetMode="External"/><Relationship Id="rId1509" Type="http://schemas.openxmlformats.org/officeDocument/2006/relationships/hyperlink" Target="https://fbref.com/en/matches/2019-05-18" TargetMode="External"/><Relationship Id="rId297" Type="http://schemas.openxmlformats.org/officeDocument/2006/relationships/hyperlink" Target="https://fbref.com/en/matches/2018-10-07" TargetMode="External"/><Relationship Id="rId518" Type="http://schemas.openxmlformats.org/officeDocument/2006/relationships/hyperlink" Target="https://fbref.com/en/squads/e31d1cd9/2018-2019/Real-Sociedad" TargetMode="External"/><Relationship Id="rId725" Type="http://schemas.openxmlformats.org/officeDocument/2006/relationships/hyperlink" Target="https://fbref.com/en/matches/2019-01-12" TargetMode="External"/><Relationship Id="rId932" Type="http://schemas.openxmlformats.org/officeDocument/2006/relationships/hyperlink" Target="https://fbref.com/en/matches/00ea5103/Rayo-Vallecano-Atletico-Madrid-February-16-2019-La-Liga" TargetMode="External"/><Relationship Id="rId1148" Type="http://schemas.openxmlformats.org/officeDocument/2006/relationships/hyperlink" Target="https://fbref.com/en/matches/d72c916b/Rayo-Vallecano-Real-Betis-March-31-2019-La-Liga" TargetMode="External"/><Relationship Id="rId1355" Type="http://schemas.openxmlformats.org/officeDocument/2006/relationships/hyperlink" Target="https://fbref.com/en/squads/2a8183b3/2018-2019/Villarreal" TargetMode="External"/><Relationship Id="rId157" Type="http://schemas.openxmlformats.org/officeDocument/2006/relationships/hyperlink" Target="https://fbref.com/en/matches/2018-09-21" TargetMode="External"/><Relationship Id="rId364" Type="http://schemas.openxmlformats.org/officeDocument/2006/relationships/hyperlink" Target="https://fbref.com/en/matches/208c1a6e/Valladolid-Espanyol-October-26-2018-La-Liga" TargetMode="External"/><Relationship Id="rId1008" Type="http://schemas.openxmlformats.org/officeDocument/2006/relationships/hyperlink" Target="https://fbref.com/en/matches/64c7bcd2/Espanyol-Valladolid-March-2-2019-La-Liga" TargetMode="External"/><Relationship Id="rId1215" Type="http://schemas.openxmlformats.org/officeDocument/2006/relationships/hyperlink" Target="https://fbref.com/en/squads/db3b9613/2018-2019/Atletico-Madrid" TargetMode="External"/><Relationship Id="rId1422" Type="http://schemas.openxmlformats.org/officeDocument/2006/relationships/hyperlink" Target="https://fbref.com/en/squads/7848bd64/2018-2019/Getafe" TargetMode="External"/><Relationship Id="rId61" Type="http://schemas.openxmlformats.org/officeDocument/2006/relationships/hyperlink" Target="https://fbref.com/en/matches/2018-08-26" TargetMode="External"/><Relationship Id="rId571" Type="http://schemas.openxmlformats.org/officeDocument/2006/relationships/hyperlink" Target="https://fbref.com/en/squads/ad2be733/2018-2019/Sevilla" TargetMode="External"/><Relationship Id="rId669" Type="http://schemas.openxmlformats.org/officeDocument/2006/relationships/hyperlink" Target="https://fbref.com/en/matches/2018-12-23" TargetMode="External"/><Relationship Id="rId876" Type="http://schemas.openxmlformats.org/officeDocument/2006/relationships/hyperlink" Target="https://fbref.com/en/matches/9f9ae3eb/Real-Madrid-Alaves-February-3-2019-La-Liga" TargetMode="External"/><Relationship Id="rId1299" Type="http://schemas.openxmlformats.org/officeDocument/2006/relationships/hyperlink" Target="https://fbref.com/en/squads/e31d1cd9/2018-2019/Real-Sociedad" TargetMode="External"/><Relationship Id="rId19" Type="http://schemas.openxmlformats.org/officeDocument/2006/relationships/hyperlink" Target="https://fbref.com/en/squads/8d6fd021/2018-2019/Alaves" TargetMode="External"/><Relationship Id="rId224" Type="http://schemas.openxmlformats.org/officeDocument/2006/relationships/hyperlink" Target="https://fbref.com/en/matches/e90af81c/Valencia-Celta-Vigo-September-26-2018-La-Liga" TargetMode="External"/><Relationship Id="rId431" Type="http://schemas.openxmlformats.org/officeDocument/2006/relationships/hyperlink" Target="https://fbref.com/en/squads/7848bd64/2018-2019/Getafe" TargetMode="External"/><Relationship Id="rId529" Type="http://schemas.openxmlformats.org/officeDocument/2006/relationships/hyperlink" Target="https://fbref.com/en/matches/2018-12-01" TargetMode="External"/><Relationship Id="rId736" Type="http://schemas.openxmlformats.org/officeDocument/2006/relationships/hyperlink" Target="https://fbref.com/en/matches/3e59a7f2/Girona-Alaves-January-12-2019-La-Liga" TargetMode="External"/><Relationship Id="rId1061" Type="http://schemas.openxmlformats.org/officeDocument/2006/relationships/hyperlink" Target="https://fbref.com/en/matches/2019-03-10" TargetMode="External"/><Relationship Id="rId1159" Type="http://schemas.openxmlformats.org/officeDocument/2006/relationships/hyperlink" Target="https://fbref.com/en/squads/c6c493e6/2018-2019/Huesca" TargetMode="External"/><Relationship Id="rId1366" Type="http://schemas.openxmlformats.org/officeDocument/2006/relationships/hyperlink" Target="https://fbref.com/en/squads/db3b9613/2018-2019/Atletico-Madrid" TargetMode="External"/><Relationship Id="rId168" Type="http://schemas.openxmlformats.org/officeDocument/2006/relationships/hyperlink" Target="https://fbref.com/en/matches/4c66f244/Eibar-Leganes-September-22-2018-La-Liga" TargetMode="External"/><Relationship Id="rId943" Type="http://schemas.openxmlformats.org/officeDocument/2006/relationships/hyperlink" Target="https://fbref.com/en/squads/9024a00a/2018-2019/Girona" TargetMode="External"/><Relationship Id="rId1019" Type="http://schemas.openxmlformats.org/officeDocument/2006/relationships/hyperlink" Target="https://fbref.com/en/squads/206d90db/2018-2019/Barcelona" TargetMode="External"/><Relationship Id="rId72" Type="http://schemas.openxmlformats.org/officeDocument/2006/relationships/hyperlink" Target="https://fbref.com/en/matches/5aa7f90b/Girona-Real-Madrid-August-26-2018-La-Liga" TargetMode="External"/><Relationship Id="rId375" Type="http://schemas.openxmlformats.org/officeDocument/2006/relationships/hyperlink" Target="https://fbref.com/en/squads/7c6f2c78/2018-2019/Leganes" TargetMode="External"/><Relationship Id="rId582" Type="http://schemas.openxmlformats.org/officeDocument/2006/relationships/hyperlink" Target="https://fbref.com/en/squads/bea5c710/2018-2019/Eibar" TargetMode="External"/><Relationship Id="rId803" Type="http://schemas.openxmlformats.org/officeDocument/2006/relationships/hyperlink" Target="https://fbref.com/en/squads/9800b6a1/2018-2019/Levante" TargetMode="External"/><Relationship Id="rId1226" Type="http://schemas.openxmlformats.org/officeDocument/2006/relationships/hyperlink" Target="https://fbref.com/en/squads/17859612/2018-2019/Valladolid" TargetMode="External"/><Relationship Id="rId1433" Type="http://schemas.openxmlformats.org/officeDocument/2006/relationships/hyperlink" Target="https://fbref.com/en/matches/2019-05-05" TargetMode="External"/><Relationship Id="rId3" Type="http://schemas.openxmlformats.org/officeDocument/2006/relationships/hyperlink" Target="https://fbref.com/en/squads/17859612/2018-2019/Valladolid" TargetMode="External"/><Relationship Id="rId235" Type="http://schemas.openxmlformats.org/officeDocument/2006/relationships/hyperlink" Target="https://fbref.com/en/squads/fc536746/2018-2019/Real-Betis" TargetMode="External"/><Relationship Id="rId442" Type="http://schemas.openxmlformats.org/officeDocument/2006/relationships/hyperlink" Target="https://fbref.com/en/squads/9800b6a1/2018-2019/Levante" TargetMode="External"/><Relationship Id="rId887" Type="http://schemas.openxmlformats.org/officeDocument/2006/relationships/hyperlink" Target="https://fbref.com/en/squads/f25da7fb/2018-2019/Celta-Vigo" TargetMode="External"/><Relationship Id="rId1072" Type="http://schemas.openxmlformats.org/officeDocument/2006/relationships/hyperlink" Target="https://fbref.com/en/matches/c1ee8172/Sevilla-Real-Sociedad-March-10-2019-La-Liga" TargetMode="External"/><Relationship Id="rId1500" Type="http://schemas.openxmlformats.org/officeDocument/2006/relationships/hyperlink" Target="https://fbref.com/en/matches/bc17882a/Sevilla-Athletic-Bilbao-May-18-2019-La-Liga" TargetMode="External"/><Relationship Id="rId302" Type="http://schemas.openxmlformats.org/officeDocument/2006/relationships/hyperlink" Target="https://fbref.com/en/squads/db3b9613/2018-2019/Atletico-Madrid" TargetMode="External"/><Relationship Id="rId747" Type="http://schemas.openxmlformats.org/officeDocument/2006/relationships/hyperlink" Target="https://fbref.com/en/squads/ad2be733/2018-2019/Sevilla" TargetMode="External"/><Relationship Id="rId954" Type="http://schemas.openxmlformats.org/officeDocument/2006/relationships/hyperlink" Target="https://fbref.com/en/squads/fc536746/2018-2019/Real-Betis" TargetMode="External"/><Relationship Id="rId1377" Type="http://schemas.openxmlformats.org/officeDocument/2006/relationships/hyperlink" Target="https://fbref.com/en/matches/2019-04-28" TargetMode="External"/><Relationship Id="rId83" Type="http://schemas.openxmlformats.org/officeDocument/2006/relationships/hyperlink" Target="https://fbref.com/en/squads/17859612/2018-2019/Valladolid" TargetMode="External"/><Relationship Id="rId179" Type="http://schemas.openxmlformats.org/officeDocument/2006/relationships/hyperlink" Target="https://fbref.com/en/squads/a8661628/2018-2019/Espanyol" TargetMode="External"/><Relationship Id="rId386" Type="http://schemas.openxmlformats.org/officeDocument/2006/relationships/hyperlink" Target="https://fbref.com/en/squads/7848bd64/2018-2019/Getafe" TargetMode="External"/><Relationship Id="rId593" Type="http://schemas.openxmlformats.org/officeDocument/2006/relationships/hyperlink" Target="https://fbref.com/en/matches/2018-12-09" TargetMode="External"/><Relationship Id="rId607" Type="http://schemas.openxmlformats.org/officeDocument/2006/relationships/hyperlink" Target="https://fbref.com/en/squads/e31d1cd9/2018-2019/Real-Sociedad" TargetMode="External"/><Relationship Id="rId814" Type="http://schemas.openxmlformats.org/officeDocument/2006/relationships/hyperlink" Target="https://fbref.com/en/squads/dcc91a7b/2018-2019/Valencia" TargetMode="External"/><Relationship Id="rId1237" Type="http://schemas.openxmlformats.org/officeDocument/2006/relationships/hyperlink" Target="https://fbref.com/en/matches/2019-04-07" TargetMode="External"/><Relationship Id="rId1444" Type="http://schemas.openxmlformats.org/officeDocument/2006/relationships/hyperlink" Target="https://fbref.com/en/matches/36611668/Girona-Levante-May-12-2019-La-Liga" TargetMode="External"/><Relationship Id="rId246" Type="http://schemas.openxmlformats.org/officeDocument/2006/relationships/hyperlink" Target="https://fbref.com/en/squads/206d90db/2018-2019/Barcelona" TargetMode="External"/><Relationship Id="rId453" Type="http://schemas.openxmlformats.org/officeDocument/2006/relationships/hyperlink" Target="https://fbref.com/en/matches/2018-11-10" TargetMode="External"/><Relationship Id="rId660" Type="http://schemas.openxmlformats.org/officeDocument/2006/relationships/hyperlink" Target="https://fbref.com/en/matches/7a2c8e2d/Barcelona-Celta-Vigo-December-22-2018-La-Liga" TargetMode="External"/><Relationship Id="rId898" Type="http://schemas.openxmlformats.org/officeDocument/2006/relationships/hyperlink" Target="https://fbref.com/en/squads/9024a00a/2018-2019/Girona" TargetMode="External"/><Relationship Id="rId1083" Type="http://schemas.openxmlformats.org/officeDocument/2006/relationships/hyperlink" Target="https://fbref.com/en/squads/9800b6a1/2018-2019/Levante" TargetMode="External"/><Relationship Id="rId1290" Type="http://schemas.openxmlformats.org/officeDocument/2006/relationships/hyperlink" Target="https://fbref.com/en/squads/bea5c710/2018-2019/Eibar" TargetMode="External"/><Relationship Id="rId1304" Type="http://schemas.openxmlformats.org/officeDocument/2006/relationships/hyperlink" Target="https://fbref.com/en/matches/9e30ad58/Levante-Espanyol-April-21-2019-La-Liga" TargetMode="External"/><Relationship Id="rId1511" Type="http://schemas.openxmlformats.org/officeDocument/2006/relationships/hyperlink" Target="https://fbref.com/en/squads/7c6f2c78/2018-2019/Leganes" TargetMode="External"/><Relationship Id="rId106" Type="http://schemas.openxmlformats.org/officeDocument/2006/relationships/hyperlink" Target="https://fbref.com/en/squads/8d6fd021/2018-2019/Alaves" TargetMode="External"/><Relationship Id="rId313" Type="http://schemas.openxmlformats.org/officeDocument/2006/relationships/hyperlink" Target="https://fbref.com/en/matches/2018-10-07" TargetMode="External"/><Relationship Id="rId758" Type="http://schemas.openxmlformats.org/officeDocument/2006/relationships/hyperlink" Target="https://fbref.com/en/squads/e31d1cd9/2018-2019/Real-Sociedad" TargetMode="External"/><Relationship Id="rId965" Type="http://schemas.openxmlformats.org/officeDocument/2006/relationships/hyperlink" Target="https://fbref.com/en/matches/2019-02-23" TargetMode="External"/><Relationship Id="rId1150" Type="http://schemas.openxmlformats.org/officeDocument/2006/relationships/hyperlink" Target="https://fbref.com/en/squads/ad2be733/2018-2019/Sevilla" TargetMode="External"/><Relationship Id="rId1388" Type="http://schemas.openxmlformats.org/officeDocument/2006/relationships/hyperlink" Target="https://fbref.com/en/matches/658af911/Real-Sociedad-Getafe-April-28-2019-La-Lig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427"/>
  <sheetViews>
    <sheetView workbookViewId="0">
      <selection activeCell="G1" sqref="G1:G1048576"/>
    </sheetView>
  </sheetViews>
  <sheetFormatPr baseColWidth="10" defaultColWidth="9.140625" defaultRowHeight="15" x14ac:dyDescent="0.25"/>
  <cols>
    <col min="1" max="1" width="3.85546875" bestFit="1" customWidth="1"/>
    <col min="2" max="2" width="4.5703125" bestFit="1" customWidth="1"/>
    <col min="3" max="3" width="10.7109375" bestFit="1" customWidth="1"/>
    <col min="4" max="4" width="12.7109375" bestFit="1" customWidth="1"/>
    <col min="5" max="5" width="14.7109375" bestFit="1" customWidth="1"/>
    <col min="6" max="6" width="4" bestFit="1" customWidth="1"/>
    <col min="7" max="7" width="6.28515625" bestFit="1" customWidth="1"/>
    <col min="8" max="8" width="4" bestFit="1" customWidth="1"/>
    <col min="9" max="9" width="14.7109375" bestFit="1" customWidth="1"/>
    <col min="10" max="10" width="11.5703125" bestFit="1" customWidth="1"/>
    <col min="11" max="11" width="27.42578125" bestFit="1" customWidth="1"/>
    <col min="12" max="12" width="18.28515625" bestFit="1" customWidth="1"/>
    <col min="13" max="13" width="13.140625" bestFit="1" customWidth="1"/>
    <col min="14" max="14" width="6.28515625" bestFit="1" customWidth="1"/>
  </cols>
  <sheetData>
    <row r="8" spans="1:14" ht="15.75" thickBot="1" x14ac:dyDescent="0.3"/>
    <row r="9" spans="1:14" ht="15.75" thickBot="1" x14ac:dyDescent="0.3">
      <c r="A9" s="30" t="s">
        <v>126</v>
      </c>
      <c r="B9" s="31" t="s">
        <v>127</v>
      </c>
      <c r="C9" s="31" t="s">
        <v>128</v>
      </c>
      <c r="D9" s="31" t="s">
        <v>129</v>
      </c>
      <c r="E9" s="31" t="s">
        <v>130</v>
      </c>
      <c r="F9" s="31" t="s">
        <v>131</v>
      </c>
      <c r="G9" s="31" t="s">
        <v>132</v>
      </c>
      <c r="H9" s="31" t="s">
        <v>131</v>
      </c>
      <c r="I9" s="31" t="s">
        <v>133</v>
      </c>
      <c r="J9" s="31" t="s">
        <v>134</v>
      </c>
      <c r="K9" s="31" t="s">
        <v>135</v>
      </c>
      <c r="L9" s="31" t="s">
        <v>136</v>
      </c>
      <c r="M9" s="31" t="s">
        <v>7</v>
      </c>
      <c r="N9" s="32" t="s">
        <v>137</v>
      </c>
    </row>
    <row r="10" spans="1:14" ht="15.75" thickBot="1" x14ac:dyDescent="0.3">
      <c r="A10" s="1">
        <v>1</v>
      </c>
      <c r="B10" s="2" t="s">
        <v>0</v>
      </c>
      <c r="C10" s="3">
        <v>43329</v>
      </c>
      <c r="D10" s="4" t="s">
        <v>1</v>
      </c>
      <c r="E10" s="5" t="s">
        <v>2</v>
      </c>
      <c r="F10" s="4">
        <v>1</v>
      </c>
      <c r="G10" s="33" t="s">
        <v>3</v>
      </c>
      <c r="H10" s="4">
        <v>0.1</v>
      </c>
      <c r="I10" s="6" t="s">
        <v>4</v>
      </c>
      <c r="J10" s="7">
        <v>10368</v>
      </c>
      <c r="K10" s="2" t="s">
        <v>5</v>
      </c>
      <c r="L10" s="2" t="s">
        <v>6</v>
      </c>
      <c r="M10" s="6" t="s">
        <v>7</v>
      </c>
      <c r="N10" s="8"/>
    </row>
    <row r="11" spans="1:14" ht="15.75" thickBot="1" x14ac:dyDescent="0.3">
      <c r="A11" s="9">
        <v>1</v>
      </c>
      <c r="B11" s="10" t="s">
        <v>0</v>
      </c>
      <c r="C11" s="11">
        <v>43329</v>
      </c>
      <c r="D11" s="12" t="s">
        <v>8</v>
      </c>
      <c r="E11" s="13" t="s">
        <v>9</v>
      </c>
      <c r="F11" s="12">
        <v>1.2</v>
      </c>
      <c r="G11" s="33" t="s">
        <v>10</v>
      </c>
      <c r="H11" s="12">
        <v>1.8</v>
      </c>
      <c r="I11" s="14" t="s">
        <v>11</v>
      </c>
      <c r="J11" s="15">
        <v>46225</v>
      </c>
      <c r="K11" s="10" t="s">
        <v>12</v>
      </c>
      <c r="L11" s="10" t="s">
        <v>13</v>
      </c>
      <c r="M11" s="14" t="s">
        <v>7</v>
      </c>
      <c r="N11" s="16"/>
    </row>
    <row r="12" spans="1:14" ht="15.75" thickBot="1" x14ac:dyDescent="0.3">
      <c r="A12" s="9">
        <v>1</v>
      </c>
      <c r="B12" s="10" t="s">
        <v>14</v>
      </c>
      <c r="C12" s="11">
        <v>43330</v>
      </c>
      <c r="D12" s="12" t="s">
        <v>15</v>
      </c>
      <c r="E12" s="13" t="s">
        <v>16</v>
      </c>
      <c r="F12" s="12">
        <v>0.7</v>
      </c>
      <c r="G12" s="33" t="s">
        <v>17</v>
      </c>
      <c r="H12" s="12">
        <v>0.9</v>
      </c>
      <c r="I12" s="14" t="s">
        <v>18</v>
      </c>
      <c r="J12" s="15">
        <v>16215</v>
      </c>
      <c r="K12" s="10" t="s">
        <v>19</v>
      </c>
      <c r="L12" s="10" t="s">
        <v>20</v>
      </c>
      <c r="M12" s="14" t="s">
        <v>7</v>
      </c>
      <c r="N12" s="16"/>
    </row>
    <row r="13" spans="1:14" ht="15.75" thickBot="1" x14ac:dyDescent="0.3">
      <c r="A13" s="9">
        <v>1</v>
      </c>
      <c r="B13" s="10" t="s">
        <v>14</v>
      </c>
      <c r="C13" s="11">
        <v>43330</v>
      </c>
      <c r="D13" s="12" t="s">
        <v>1</v>
      </c>
      <c r="E13" s="13" t="s">
        <v>21</v>
      </c>
      <c r="F13" s="12">
        <v>0.9</v>
      </c>
      <c r="G13" s="33" t="s">
        <v>22</v>
      </c>
      <c r="H13" s="12">
        <v>0.6</v>
      </c>
      <c r="I13" s="14" t="s">
        <v>23</v>
      </c>
      <c r="J13" s="15">
        <v>16250</v>
      </c>
      <c r="K13" s="10" t="s">
        <v>24</v>
      </c>
      <c r="L13" s="10" t="s">
        <v>25</v>
      </c>
      <c r="M13" s="14" t="s">
        <v>7</v>
      </c>
      <c r="N13" s="16"/>
    </row>
    <row r="14" spans="1:14" ht="15.75" thickBot="1" x14ac:dyDescent="0.3">
      <c r="A14" s="9">
        <v>1</v>
      </c>
      <c r="B14" s="10" t="s">
        <v>14</v>
      </c>
      <c r="C14" s="11">
        <v>43330</v>
      </c>
      <c r="D14" s="12" t="s">
        <v>8</v>
      </c>
      <c r="E14" s="13" t="s">
        <v>26</v>
      </c>
      <c r="F14" s="12">
        <v>3</v>
      </c>
      <c r="G14" s="33" t="s">
        <v>27</v>
      </c>
      <c r="H14" s="12">
        <v>0.3</v>
      </c>
      <c r="I14" s="14" t="s">
        <v>28</v>
      </c>
      <c r="J14" s="15">
        <v>52356</v>
      </c>
      <c r="K14" s="10" t="s">
        <v>29</v>
      </c>
      <c r="L14" s="10" t="s">
        <v>30</v>
      </c>
      <c r="M14" s="14" t="s">
        <v>7</v>
      </c>
      <c r="N14" s="16"/>
    </row>
    <row r="15" spans="1:14" ht="15.75" thickBot="1" x14ac:dyDescent="0.3">
      <c r="A15" s="9">
        <v>1</v>
      </c>
      <c r="B15" s="10" t="s">
        <v>31</v>
      </c>
      <c r="C15" s="11">
        <v>43331</v>
      </c>
      <c r="D15" s="12" t="s">
        <v>15</v>
      </c>
      <c r="E15" s="13" t="s">
        <v>32</v>
      </c>
      <c r="F15" s="12">
        <v>1.3</v>
      </c>
      <c r="G15" s="33" t="s">
        <v>22</v>
      </c>
      <c r="H15" s="12">
        <v>1.1000000000000001</v>
      </c>
      <c r="I15" s="14" t="s">
        <v>33</v>
      </c>
      <c r="J15" s="15">
        <v>4234</v>
      </c>
      <c r="K15" s="10" t="s">
        <v>34</v>
      </c>
      <c r="L15" s="10" t="s">
        <v>35</v>
      </c>
      <c r="M15" s="14" t="s">
        <v>7</v>
      </c>
      <c r="N15" s="16"/>
    </row>
    <row r="16" spans="1:14" ht="15.75" thickBot="1" x14ac:dyDescent="0.3">
      <c r="A16" s="9">
        <v>1</v>
      </c>
      <c r="B16" s="10" t="s">
        <v>31</v>
      </c>
      <c r="C16" s="11">
        <v>43331</v>
      </c>
      <c r="D16" s="12" t="s">
        <v>1</v>
      </c>
      <c r="E16" s="13" t="s">
        <v>36</v>
      </c>
      <c r="F16" s="12">
        <v>1.8</v>
      </c>
      <c r="G16" s="33" t="s">
        <v>37</v>
      </c>
      <c r="H16" s="12">
        <v>2</v>
      </c>
      <c r="I16" s="14" t="s">
        <v>38</v>
      </c>
      <c r="J16" s="15">
        <v>11626</v>
      </c>
      <c r="K16" s="10" t="s">
        <v>39</v>
      </c>
      <c r="L16" s="10" t="s">
        <v>40</v>
      </c>
      <c r="M16" s="14" t="s">
        <v>7</v>
      </c>
      <c r="N16" s="16"/>
    </row>
    <row r="17" spans="1:14" ht="15.75" thickBot="1" x14ac:dyDescent="0.3">
      <c r="A17" s="9">
        <v>1</v>
      </c>
      <c r="B17" s="10" t="s">
        <v>31</v>
      </c>
      <c r="C17" s="11">
        <v>43331</v>
      </c>
      <c r="D17" s="12" t="s">
        <v>8</v>
      </c>
      <c r="E17" s="13" t="s">
        <v>41</v>
      </c>
      <c r="F17" s="12">
        <v>0.6</v>
      </c>
      <c r="G17" s="33" t="s">
        <v>42</v>
      </c>
      <c r="H17" s="12">
        <v>0.2</v>
      </c>
      <c r="I17" s="14" t="s">
        <v>43</v>
      </c>
      <c r="J17" s="15">
        <v>48446</v>
      </c>
      <c r="K17" s="10" t="s">
        <v>44</v>
      </c>
      <c r="L17" s="10" t="s">
        <v>45</v>
      </c>
      <c r="M17" s="14" t="s">
        <v>7</v>
      </c>
      <c r="N17" s="16"/>
    </row>
    <row r="18" spans="1:14" ht="15.75" thickBot="1" x14ac:dyDescent="0.3">
      <c r="A18" s="9">
        <v>1</v>
      </c>
      <c r="B18" s="10" t="s">
        <v>46</v>
      </c>
      <c r="C18" s="11">
        <v>43332</v>
      </c>
      <c r="D18" s="12" t="s">
        <v>47</v>
      </c>
      <c r="E18" s="13" t="s">
        <v>48</v>
      </c>
      <c r="F18" s="12">
        <v>1</v>
      </c>
      <c r="G18" s="33" t="s">
        <v>17</v>
      </c>
      <c r="H18" s="12">
        <v>1</v>
      </c>
      <c r="I18" s="14" t="s">
        <v>49</v>
      </c>
      <c r="J18" s="15">
        <v>46174</v>
      </c>
      <c r="K18" s="10" t="s">
        <v>50</v>
      </c>
      <c r="L18" s="10" t="s">
        <v>51</v>
      </c>
      <c r="M18" s="14" t="s">
        <v>7</v>
      </c>
      <c r="N18" s="16"/>
    </row>
    <row r="19" spans="1:14" ht="15.75" thickBot="1" x14ac:dyDescent="0.3">
      <c r="A19" s="9">
        <v>1</v>
      </c>
      <c r="B19" s="10" t="s">
        <v>46</v>
      </c>
      <c r="C19" s="11">
        <v>43332</v>
      </c>
      <c r="D19" s="12" t="s">
        <v>52</v>
      </c>
      <c r="E19" s="13" t="s">
        <v>53</v>
      </c>
      <c r="F19" s="12">
        <v>1.5</v>
      </c>
      <c r="G19" s="33" t="s">
        <v>54</v>
      </c>
      <c r="H19" s="12">
        <v>1.5</v>
      </c>
      <c r="I19" s="14" t="s">
        <v>55</v>
      </c>
      <c r="J19" s="15">
        <v>38327</v>
      </c>
      <c r="K19" s="10" t="s">
        <v>56</v>
      </c>
      <c r="L19" s="10" t="s">
        <v>57</v>
      </c>
      <c r="M19" s="14" t="s">
        <v>7</v>
      </c>
      <c r="N19" s="16"/>
    </row>
    <row r="20" spans="1:14" ht="15.75" thickBot="1" x14ac:dyDescent="0.3">
      <c r="A20" s="17"/>
      <c r="B20" s="18"/>
      <c r="C20" s="18"/>
      <c r="D20" s="19"/>
      <c r="E20" s="19"/>
      <c r="F20" s="19"/>
      <c r="G20" s="20"/>
      <c r="H20" s="19"/>
      <c r="I20" s="18"/>
      <c r="J20" s="19"/>
      <c r="K20" s="18"/>
      <c r="L20" s="18"/>
      <c r="M20" s="18"/>
      <c r="N20" s="21"/>
    </row>
    <row r="21" spans="1:14" ht="15.75" thickBot="1" x14ac:dyDescent="0.3">
      <c r="A21" s="9">
        <v>2</v>
      </c>
      <c r="B21" s="10" t="s">
        <v>0</v>
      </c>
      <c r="C21" s="11">
        <v>43336</v>
      </c>
      <c r="D21" s="12" t="s">
        <v>1</v>
      </c>
      <c r="E21" s="13" t="s">
        <v>43</v>
      </c>
      <c r="F21" s="12">
        <v>1.3</v>
      </c>
      <c r="G21" s="33" t="s">
        <v>42</v>
      </c>
      <c r="H21" s="12">
        <v>0.6</v>
      </c>
      <c r="I21" s="14" t="s">
        <v>32</v>
      </c>
      <c r="J21" s="15">
        <v>7851</v>
      </c>
      <c r="K21" s="10" t="s">
        <v>58</v>
      </c>
      <c r="L21" s="10" t="s">
        <v>59</v>
      </c>
      <c r="M21" s="14" t="s">
        <v>7</v>
      </c>
      <c r="N21" s="16"/>
    </row>
    <row r="22" spans="1:14" ht="15.75" thickBot="1" x14ac:dyDescent="0.3">
      <c r="A22" s="9">
        <v>2</v>
      </c>
      <c r="B22" s="10" t="s">
        <v>0</v>
      </c>
      <c r="C22" s="11">
        <v>43336</v>
      </c>
      <c r="D22" s="12" t="s">
        <v>8</v>
      </c>
      <c r="E22" s="13" t="s">
        <v>55</v>
      </c>
      <c r="F22" s="12">
        <v>2</v>
      </c>
      <c r="G22" s="33" t="s">
        <v>60</v>
      </c>
      <c r="H22" s="12">
        <v>1.8</v>
      </c>
      <c r="I22" s="14" t="s">
        <v>23</v>
      </c>
      <c r="J22" s="15">
        <v>9375</v>
      </c>
      <c r="K22" s="10" t="s">
        <v>61</v>
      </c>
      <c r="L22" s="10" t="s">
        <v>62</v>
      </c>
      <c r="M22" s="14" t="s">
        <v>7</v>
      </c>
      <c r="N22" s="16"/>
    </row>
    <row r="23" spans="1:14" ht="15.75" thickBot="1" x14ac:dyDescent="0.3">
      <c r="A23" s="9">
        <v>2</v>
      </c>
      <c r="B23" s="10" t="s">
        <v>14</v>
      </c>
      <c r="C23" s="11">
        <v>43337</v>
      </c>
      <c r="D23" s="12" t="s">
        <v>15</v>
      </c>
      <c r="E23" s="13" t="s">
        <v>28</v>
      </c>
      <c r="F23" s="12">
        <v>0.7</v>
      </c>
      <c r="G23" s="33" t="s">
        <v>3</v>
      </c>
      <c r="H23" s="12">
        <v>1.3</v>
      </c>
      <c r="I23" s="14" t="s">
        <v>9</v>
      </c>
      <c r="J23" s="15">
        <v>18221</v>
      </c>
      <c r="K23" s="10" t="s">
        <v>63</v>
      </c>
      <c r="L23" s="10" t="s">
        <v>64</v>
      </c>
      <c r="M23" s="14" t="s">
        <v>7</v>
      </c>
      <c r="N23" s="16"/>
    </row>
    <row r="24" spans="1:14" ht="15.75" thickBot="1" x14ac:dyDescent="0.3">
      <c r="A24" s="9">
        <v>2</v>
      </c>
      <c r="B24" s="10" t="s">
        <v>14</v>
      </c>
      <c r="C24" s="11">
        <v>43337</v>
      </c>
      <c r="D24" s="12" t="s">
        <v>1</v>
      </c>
      <c r="E24" s="13" t="s">
        <v>49</v>
      </c>
      <c r="F24" s="12">
        <v>0.6</v>
      </c>
      <c r="G24" s="33" t="s">
        <v>65</v>
      </c>
      <c r="H24" s="12">
        <v>1.8</v>
      </c>
      <c r="I24" s="14" t="s">
        <v>36</v>
      </c>
      <c r="J24" s="15">
        <v>52693</v>
      </c>
      <c r="K24" s="10" t="s">
        <v>66</v>
      </c>
      <c r="L24" s="10" t="s">
        <v>67</v>
      </c>
      <c r="M24" s="14" t="s">
        <v>7</v>
      </c>
      <c r="N24" s="16"/>
    </row>
    <row r="25" spans="1:14" ht="15.75" thickBot="1" x14ac:dyDescent="0.3">
      <c r="A25" s="9">
        <v>2</v>
      </c>
      <c r="B25" s="10" t="s">
        <v>14</v>
      </c>
      <c r="C25" s="11">
        <v>43337</v>
      </c>
      <c r="D25" s="12" t="s">
        <v>8</v>
      </c>
      <c r="E25" s="13" t="s">
        <v>4</v>
      </c>
      <c r="F25" s="12">
        <v>0.3</v>
      </c>
      <c r="G25" s="33" t="s">
        <v>68</v>
      </c>
      <c r="H25" s="12">
        <v>0.9</v>
      </c>
      <c r="I25" s="14" t="s">
        <v>26</v>
      </c>
      <c r="J25" s="15">
        <v>22651</v>
      </c>
      <c r="K25" s="10" t="s">
        <v>69</v>
      </c>
      <c r="L25" s="10" t="s">
        <v>70</v>
      </c>
      <c r="M25" s="14" t="s">
        <v>7</v>
      </c>
      <c r="N25" s="16"/>
    </row>
    <row r="26" spans="1:14" ht="15.75" thickBot="1" x14ac:dyDescent="0.3">
      <c r="A26" s="9">
        <v>2</v>
      </c>
      <c r="B26" s="10" t="s">
        <v>31</v>
      </c>
      <c r="C26" s="11">
        <v>43338</v>
      </c>
      <c r="D26" s="12" t="s">
        <v>15</v>
      </c>
      <c r="E26" s="13" t="s">
        <v>18</v>
      </c>
      <c r="F26" s="12">
        <v>1.6</v>
      </c>
      <c r="G26" s="33" t="s">
        <v>42</v>
      </c>
      <c r="H26" s="12">
        <v>1.5</v>
      </c>
      <c r="I26" s="14" t="s">
        <v>48</v>
      </c>
      <c r="J26" s="15">
        <v>18714</v>
      </c>
      <c r="K26" s="10" t="s">
        <v>71</v>
      </c>
      <c r="L26" s="10" t="s">
        <v>72</v>
      </c>
      <c r="M26" s="14" t="s">
        <v>7</v>
      </c>
      <c r="N26" s="16"/>
    </row>
    <row r="27" spans="1:14" ht="15.75" thickBot="1" x14ac:dyDescent="0.3">
      <c r="A27" s="9">
        <v>2</v>
      </c>
      <c r="B27" s="10" t="s">
        <v>31</v>
      </c>
      <c r="C27" s="11">
        <v>43338</v>
      </c>
      <c r="D27" s="12" t="s">
        <v>8</v>
      </c>
      <c r="E27" s="13" t="s">
        <v>38</v>
      </c>
      <c r="F27" s="12">
        <v>1.6</v>
      </c>
      <c r="G27" s="33" t="s">
        <v>3</v>
      </c>
      <c r="H27" s="12">
        <v>1</v>
      </c>
      <c r="I27" s="14" t="s">
        <v>21</v>
      </c>
      <c r="J27" s="15">
        <v>35831</v>
      </c>
      <c r="K27" s="10" t="s">
        <v>73</v>
      </c>
      <c r="L27" s="10" t="s">
        <v>74</v>
      </c>
      <c r="M27" s="14" t="s">
        <v>7</v>
      </c>
      <c r="N27" s="16"/>
    </row>
    <row r="28" spans="1:14" ht="15.75" thickBot="1" x14ac:dyDescent="0.3">
      <c r="A28" s="9">
        <v>2</v>
      </c>
      <c r="B28" s="10" t="s">
        <v>31</v>
      </c>
      <c r="C28" s="11">
        <v>43338</v>
      </c>
      <c r="D28" s="12" t="s">
        <v>8</v>
      </c>
      <c r="E28" s="13" t="s">
        <v>2</v>
      </c>
      <c r="F28" s="12">
        <v>0.8</v>
      </c>
      <c r="G28" s="33" t="s">
        <v>37</v>
      </c>
      <c r="H28" s="12">
        <v>3.1</v>
      </c>
      <c r="I28" s="14" t="s">
        <v>41</v>
      </c>
      <c r="J28" s="15">
        <v>13889</v>
      </c>
      <c r="K28" s="10" t="s">
        <v>5</v>
      </c>
      <c r="L28" s="10" t="s">
        <v>75</v>
      </c>
      <c r="M28" s="14" t="s">
        <v>7</v>
      </c>
      <c r="N28" s="16"/>
    </row>
    <row r="29" spans="1:14" ht="15.75" thickBot="1" x14ac:dyDescent="0.3">
      <c r="A29" s="9">
        <v>2</v>
      </c>
      <c r="B29" s="10" t="s">
        <v>46</v>
      </c>
      <c r="C29" s="11">
        <v>43339</v>
      </c>
      <c r="D29" s="12" t="s">
        <v>1</v>
      </c>
      <c r="E29" s="13" t="s">
        <v>11</v>
      </c>
      <c r="F29" s="12">
        <v>1.9</v>
      </c>
      <c r="G29" s="33" t="s">
        <v>22</v>
      </c>
      <c r="H29" s="12">
        <v>3</v>
      </c>
      <c r="I29" s="14" t="s">
        <v>16</v>
      </c>
      <c r="J29" s="15">
        <v>21122</v>
      </c>
      <c r="K29" s="10" t="s">
        <v>76</v>
      </c>
      <c r="L29" s="10" t="s">
        <v>77</v>
      </c>
      <c r="M29" s="14" t="s">
        <v>7</v>
      </c>
      <c r="N29" s="16"/>
    </row>
    <row r="30" spans="1:14" ht="15.75" thickBot="1" x14ac:dyDescent="0.3">
      <c r="A30" s="9">
        <v>2</v>
      </c>
      <c r="B30" s="10" t="s">
        <v>46</v>
      </c>
      <c r="C30" s="11">
        <v>43339</v>
      </c>
      <c r="D30" s="12" t="s">
        <v>52</v>
      </c>
      <c r="E30" s="13" t="s">
        <v>53</v>
      </c>
      <c r="F30" s="12">
        <v>0.6</v>
      </c>
      <c r="G30" s="33" t="s">
        <v>60</v>
      </c>
      <c r="H30" s="12">
        <v>0.4</v>
      </c>
      <c r="I30" s="14" t="s">
        <v>33</v>
      </c>
      <c r="J30" s="15">
        <v>36818</v>
      </c>
      <c r="K30" s="10" t="s">
        <v>78</v>
      </c>
      <c r="L30" s="10" t="s">
        <v>79</v>
      </c>
      <c r="M30" s="14" t="s">
        <v>7</v>
      </c>
      <c r="N30" s="16"/>
    </row>
    <row r="31" spans="1:14" ht="15.75" thickBot="1" x14ac:dyDescent="0.3">
      <c r="A31" s="17"/>
      <c r="B31" s="18"/>
      <c r="C31" s="18"/>
      <c r="D31" s="19"/>
      <c r="E31" s="19"/>
      <c r="F31" s="19"/>
      <c r="G31" s="20"/>
      <c r="H31" s="19"/>
      <c r="I31" s="18"/>
      <c r="J31" s="19"/>
      <c r="K31" s="18"/>
      <c r="L31" s="18"/>
      <c r="M31" s="18"/>
      <c r="N31" s="21"/>
    </row>
    <row r="32" spans="1:14" ht="15.75" thickBot="1" x14ac:dyDescent="0.3">
      <c r="A32" s="9">
        <v>3</v>
      </c>
      <c r="B32" s="10" t="s">
        <v>0</v>
      </c>
      <c r="C32" s="11">
        <v>43343</v>
      </c>
      <c r="D32" s="12" t="s">
        <v>47</v>
      </c>
      <c r="E32" s="13" t="s">
        <v>43</v>
      </c>
      <c r="F32" s="12">
        <v>1</v>
      </c>
      <c r="G32" s="33" t="s">
        <v>3</v>
      </c>
      <c r="H32" s="12">
        <v>0.6</v>
      </c>
      <c r="I32" s="14" t="s">
        <v>4</v>
      </c>
      <c r="J32" s="15">
        <v>9817</v>
      </c>
      <c r="K32" s="10" t="s">
        <v>58</v>
      </c>
      <c r="L32" s="10" t="s">
        <v>57</v>
      </c>
      <c r="M32" s="14" t="s">
        <v>7</v>
      </c>
      <c r="N32" s="16"/>
    </row>
    <row r="33" spans="1:14" ht="15.75" thickBot="1" x14ac:dyDescent="0.3">
      <c r="A33" s="9">
        <v>3</v>
      </c>
      <c r="B33" s="10" t="s">
        <v>0</v>
      </c>
      <c r="C33" s="11">
        <v>43343</v>
      </c>
      <c r="D33" s="12" t="s">
        <v>52</v>
      </c>
      <c r="E33" s="13" t="s">
        <v>32</v>
      </c>
      <c r="F33" s="12">
        <v>1.1000000000000001</v>
      </c>
      <c r="G33" s="33" t="s">
        <v>54</v>
      </c>
      <c r="H33" s="12">
        <v>1.1000000000000001</v>
      </c>
      <c r="I33" s="14" t="s">
        <v>23</v>
      </c>
      <c r="J33" s="15">
        <v>6144</v>
      </c>
      <c r="K33" s="10" t="s">
        <v>34</v>
      </c>
      <c r="L33" s="10" t="s">
        <v>30</v>
      </c>
      <c r="M33" s="14" t="s">
        <v>7</v>
      </c>
      <c r="N33" s="16"/>
    </row>
    <row r="34" spans="1:14" ht="15.75" thickBot="1" x14ac:dyDescent="0.3">
      <c r="A34" s="9">
        <v>3</v>
      </c>
      <c r="B34" s="10" t="s">
        <v>0</v>
      </c>
      <c r="C34" s="11">
        <v>43343</v>
      </c>
      <c r="D34" s="12" t="s">
        <v>52</v>
      </c>
      <c r="E34" s="13" t="s">
        <v>21</v>
      </c>
      <c r="F34" s="12">
        <v>1.1000000000000001</v>
      </c>
      <c r="G34" s="33" t="s">
        <v>68</v>
      </c>
      <c r="H34" s="12">
        <v>0.8</v>
      </c>
      <c r="I34" s="14" t="s">
        <v>2</v>
      </c>
      <c r="J34" s="15">
        <v>15740</v>
      </c>
      <c r="K34" s="10" t="s">
        <v>24</v>
      </c>
      <c r="L34" s="10" t="s">
        <v>35</v>
      </c>
      <c r="M34" s="14" t="s">
        <v>7</v>
      </c>
      <c r="N34" s="16"/>
    </row>
    <row r="35" spans="1:14" ht="15.75" thickBot="1" x14ac:dyDescent="0.3">
      <c r="A35" s="9">
        <v>3</v>
      </c>
      <c r="B35" s="10" t="s">
        <v>14</v>
      </c>
      <c r="C35" s="11">
        <v>43344</v>
      </c>
      <c r="D35" s="12" t="s">
        <v>80</v>
      </c>
      <c r="E35" s="13" t="s">
        <v>16</v>
      </c>
      <c r="F35" s="12">
        <v>0.8</v>
      </c>
      <c r="G35" s="33" t="s">
        <v>42</v>
      </c>
      <c r="H35" s="12">
        <v>0.5</v>
      </c>
      <c r="I35" s="14" t="s">
        <v>49</v>
      </c>
      <c r="J35" s="15">
        <v>19013</v>
      </c>
      <c r="K35" s="10" t="s">
        <v>19</v>
      </c>
      <c r="L35" s="10" t="s">
        <v>40</v>
      </c>
      <c r="M35" s="14" t="s">
        <v>7</v>
      </c>
      <c r="N35" s="16"/>
    </row>
    <row r="36" spans="1:14" ht="15.75" thickBot="1" x14ac:dyDescent="0.3">
      <c r="A36" s="9">
        <v>3</v>
      </c>
      <c r="B36" s="10" t="s">
        <v>14</v>
      </c>
      <c r="C36" s="11">
        <v>43344</v>
      </c>
      <c r="D36" s="12" t="s">
        <v>81</v>
      </c>
      <c r="E36" s="13" t="s">
        <v>41</v>
      </c>
      <c r="F36" s="12">
        <v>2.1</v>
      </c>
      <c r="G36" s="33" t="s">
        <v>82</v>
      </c>
      <c r="H36" s="12">
        <v>1.1000000000000001</v>
      </c>
      <c r="I36" s="14" t="s">
        <v>55</v>
      </c>
      <c r="J36" s="15">
        <v>59255</v>
      </c>
      <c r="K36" s="10" t="s">
        <v>44</v>
      </c>
      <c r="L36" s="10" t="s">
        <v>20</v>
      </c>
      <c r="M36" s="14" t="s">
        <v>7</v>
      </c>
      <c r="N36" s="16"/>
    </row>
    <row r="37" spans="1:14" ht="15.75" thickBot="1" x14ac:dyDescent="0.3">
      <c r="A37" s="9">
        <v>3</v>
      </c>
      <c r="B37" s="10" t="s">
        <v>31</v>
      </c>
      <c r="C37" s="11">
        <v>43345</v>
      </c>
      <c r="D37" s="12" t="s">
        <v>83</v>
      </c>
      <c r="E37" s="13" t="s">
        <v>11</v>
      </c>
      <c r="F37" s="12">
        <v>1.4</v>
      </c>
      <c r="G37" s="33" t="s">
        <v>60</v>
      </c>
      <c r="H37" s="12">
        <v>3.6</v>
      </c>
      <c r="I37" s="14" t="s">
        <v>48</v>
      </c>
      <c r="J37" s="15">
        <v>24073</v>
      </c>
      <c r="K37" s="10" t="s">
        <v>76</v>
      </c>
      <c r="L37" s="10" t="s">
        <v>45</v>
      </c>
      <c r="M37" s="14" t="s">
        <v>7</v>
      </c>
      <c r="N37" s="16"/>
    </row>
    <row r="38" spans="1:14" ht="15.75" thickBot="1" x14ac:dyDescent="0.3">
      <c r="A38" s="9">
        <v>3</v>
      </c>
      <c r="B38" s="10" t="s">
        <v>31</v>
      </c>
      <c r="C38" s="11">
        <v>43345</v>
      </c>
      <c r="D38" s="12" t="s">
        <v>84</v>
      </c>
      <c r="E38" s="13" t="s">
        <v>28</v>
      </c>
      <c r="F38" s="12">
        <v>1.2</v>
      </c>
      <c r="G38" s="33" t="s">
        <v>54</v>
      </c>
      <c r="H38" s="12">
        <v>1.5</v>
      </c>
      <c r="I38" s="14" t="s">
        <v>18</v>
      </c>
      <c r="J38" s="15">
        <v>18052</v>
      </c>
      <c r="K38" s="10" t="s">
        <v>63</v>
      </c>
      <c r="L38" s="10" t="s">
        <v>13</v>
      </c>
      <c r="M38" s="14" t="s">
        <v>7</v>
      </c>
      <c r="N38" s="16"/>
    </row>
    <row r="39" spans="1:14" ht="15.75" thickBot="1" x14ac:dyDescent="0.3">
      <c r="A39" s="9">
        <v>3</v>
      </c>
      <c r="B39" s="10" t="s">
        <v>31</v>
      </c>
      <c r="C39" s="11">
        <v>43345</v>
      </c>
      <c r="D39" s="12" t="s">
        <v>80</v>
      </c>
      <c r="E39" s="13" t="s">
        <v>26</v>
      </c>
      <c r="F39" s="12">
        <v>4.7</v>
      </c>
      <c r="G39" s="33" t="s">
        <v>85</v>
      </c>
      <c r="H39" s="12">
        <v>1.2</v>
      </c>
      <c r="I39" s="14" t="s">
        <v>33</v>
      </c>
      <c r="J39" s="15">
        <v>72892</v>
      </c>
      <c r="K39" s="10" t="s">
        <v>29</v>
      </c>
      <c r="L39" s="10" t="s">
        <v>25</v>
      </c>
      <c r="M39" s="14" t="s">
        <v>7</v>
      </c>
      <c r="N39" s="16"/>
    </row>
    <row r="40" spans="1:14" ht="15.75" thickBot="1" x14ac:dyDescent="0.3">
      <c r="A40" s="9">
        <v>3</v>
      </c>
      <c r="B40" s="10" t="s">
        <v>31</v>
      </c>
      <c r="C40" s="11">
        <v>43345</v>
      </c>
      <c r="D40" s="12" t="s">
        <v>81</v>
      </c>
      <c r="E40" s="13" t="s">
        <v>9</v>
      </c>
      <c r="F40" s="12">
        <v>0.7</v>
      </c>
      <c r="G40" s="33" t="s">
        <v>65</v>
      </c>
      <c r="H40" s="12">
        <v>0.4</v>
      </c>
      <c r="I40" s="14" t="s">
        <v>38</v>
      </c>
      <c r="J40" s="15">
        <v>53451</v>
      </c>
      <c r="K40" s="10" t="s">
        <v>12</v>
      </c>
      <c r="L40" s="10" t="s">
        <v>51</v>
      </c>
      <c r="M40" s="14" t="s">
        <v>7</v>
      </c>
      <c r="N40" s="16"/>
    </row>
    <row r="41" spans="1:14" ht="15.75" thickBot="1" x14ac:dyDescent="0.3">
      <c r="A41" s="17"/>
      <c r="B41" s="18"/>
      <c r="C41" s="18"/>
      <c r="D41" s="19"/>
      <c r="E41" s="19"/>
      <c r="F41" s="19"/>
      <c r="G41" s="20"/>
      <c r="H41" s="19"/>
      <c r="I41" s="18"/>
      <c r="J41" s="19"/>
      <c r="K41" s="18"/>
      <c r="L41" s="18"/>
      <c r="M41" s="18"/>
      <c r="N41" s="21"/>
    </row>
    <row r="42" spans="1:14" ht="15.75" thickBot="1" x14ac:dyDescent="0.3">
      <c r="A42" s="9">
        <v>4</v>
      </c>
      <c r="B42" s="10" t="s">
        <v>0</v>
      </c>
      <c r="C42" s="11">
        <v>43357</v>
      </c>
      <c r="D42" s="12" t="s">
        <v>86</v>
      </c>
      <c r="E42" s="13" t="s">
        <v>33</v>
      </c>
      <c r="F42" s="12">
        <v>1.5</v>
      </c>
      <c r="G42" s="33" t="s">
        <v>68</v>
      </c>
      <c r="H42" s="12">
        <v>1</v>
      </c>
      <c r="I42" s="14" t="s">
        <v>36</v>
      </c>
      <c r="J42" s="15">
        <v>6498</v>
      </c>
      <c r="K42" s="10" t="s">
        <v>87</v>
      </c>
      <c r="L42" s="10" t="s">
        <v>59</v>
      </c>
      <c r="M42" s="14" t="s">
        <v>7</v>
      </c>
      <c r="N42" s="16"/>
    </row>
    <row r="43" spans="1:14" ht="15.75" thickBot="1" x14ac:dyDescent="0.3">
      <c r="A43" s="9">
        <v>4</v>
      </c>
      <c r="B43" s="10" t="s">
        <v>14</v>
      </c>
      <c r="C43" s="11">
        <v>43358</v>
      </c>
      <c r="D43" s="12" t="s">
        <v>88</v>
      </c>
      <c r="E43" s="13" t="s">
        <v>49</v>
      </c>
      <c r="F43" s="12">
        <v>1.7</v>
      </c>
      <c r="G43" s="33" t="s">
        <v>17</v>
      </c>
      <c r="H43" s="12">
        <v>1.2</v>
      </c>
      <c r="I43" s="14" t="s">
        <v>32</v>
      </c>
      <c r="J43" s="15">
        <v>55674</v>
      </c>
      <c r="K43" s="10" t="s">
        <v>34</v>
      </c>
      <c r="L43" s="10" t="s">
        <v>75</v>
      </c>
      <c r="M43" s="14" t="s">
        <v>7</v>
      </c>
      <c r="N43" s="16"/>
    </row>
    <row r="44" spans="1:14" ht="15.75" thickBot="1" x14ac:dyDescent="0.3">
      <c r="A44" s="9">
        <v>4</v>
      </c>
      <c r="B44" s="10" t="s">
        <v>14</v>
      </c>
      <c r="C44" s="11">
        <v>43358</v>
      </c>
      <c r="D44" s="12" t="s">
        <v>84</v>
      </c>
      <c r="E44" s="13" t="s">
        <v>23</v>
      </c>
      <c r="F44" s="12">
        <v>1.3</v>
      </c>
      <c r="G44" s="33" t="s">
        <v>22</v>
      </c>
      <c r="H44" s="12">
        <v>1.3</v>
      </c>
      <c r="I44" s="14" t="s">
        <v>26</v>
      </c>
      <c r="J44" s="15">
        <v>26756</v>
      </c>
      <c r="K44" s="10" t="s">
        <v>89</v>
      </c>
      <c r="L44" s="10" t="s">
        <v>72</v>
      </c>
      <c r="M44" s="14" t="s">
        <v>7</v>
      </c>
      <c r="N44" s="16"/>
    </row>
    <row r="45" spans="1:14" ht="15.75" thickBot="1" x14ac:dyDescent="0.3">
      <c r="A45" s="9">
        <v>4</v>
      </c>
      <c r="B45" s="10" t="s">
        <v>14</v>
      </c>
      <c r="C45" s="11">
        <v>43358</v>
      </c>
      <c r="D45" s="12" t="s">
        <v>80</v>
      </c>
      <c r="E45" s="13" t="s">
        <v>48</v>
      </c>
      <c r="F45" s="12">
        <v>1.6</v>
      </c>
      <c r="G45" s="33" t="s">
        <v>3</v>
      </c>
      <c r="H45" s="12">
        <v>1</v>
      </c>
      <c r="I45" s="14" t="s">
        <v>9</v>
      </c>
      <c r="J45" s="15">
        <v>40050</v>
      </c>
      <c r="K45" s="10" t="s">
        <v>50</v>
      </c>
      <c r="L45" s="10" t="s">
        <v>77</v>
      </c>
      <c r="M45" s="14" t="s">
        <v>7</v>
      </c>
      <c r="N45" s="16"/>
    </row>
    <row r="46" spans="1:14" ht="15.75" thickBot="1" x14ac:dyDescent="0.3">
      <c r="A46" s="9">
        <v>4</v>
      </c>
      <c r="B46" s="10" t="s">
        <v>14</v>
      </c>
      <c r="C46" s="11">
        <v>43358</v>
      </c>
      <c r="D46" s="12" t="s">
        <v>81</v>
      </c>
      <c r="E46" s="13" t="s">
        <v>53</v>
      </c>
      <c r="F46" s="12">
        <v>1.4</v>
      </c>
      <c r="G46" s="33" t="s">
        <v>17</v>
      </c>
      <c r="H46" s="12">
        <v>1.9</v>
      </c>
      <c r="I46" s="14" t="s">
        <v>41</v>
      </c>
      <c r="J46" s="15">
        <v>46413</v>
      </c>
      <c r="K46" s="10" t="s">
        <v>56</v>
      </c>
      <c r="L46" s="10" t="s">
        <v>67</v>
      </c>
      <c r="M46" s="14" t="s">
        <v>7</v>
      </c>
      <c r="N46" s="16"/>
    </row>
    <row r="47" spans="1:14" ht="15.75" thickBot="1" x14ac:dyDescent="0.3">
      <c r="A47" s="9">
        <v>4</v>
      </c>
      <c r="B47" s="10" t="s">
        <v>31</v>
      </c>
      <c r="C47" s="11">
        <v>43359</v>
      </c>
      <c r="D47" s="12" t="s">
        <v>83</v>
      </c>
      <c r="E47" s="13" t="s">
        <v>55</v>
      </c>
      <c r="F47" s="12">
        <v>1.3</v>
      </c>
      <c r="G47" s="33" t="s">
        <v>68</v>
      </c>
      <c r="H47" s="12">
        <v>0.7</v>
      </c>
      <c r="I47" s="14" t="s">
        <v>21</v>
      </c>
      <c r="J47" s="15">
        <v>10432</v>
      </c>
      <c r="K47" s="10" t="s">
        <v>61</v>
      </c>
      <c r="L47" s="10" t="s">
        <v>64</v>
      </c>
      <c r="M47" s="14" t="s">
        <v>7</v>
      </c>
      <c r="N47" s="16"/>
    </row>
    <row r="48" spans="1:14" ht="15.75" thickBot="1" x14ac:dyDescent="0.3">
      <c r="A48" s="9">
        <v>4</v>
      </c>
      <c r="B48" s="10" t="s">
        <v>31</v>
      </c>
      <c r="C48" s="11">
        <v>43359</v>
      </c>
      <c r="D48" s="12" t="s">
        <v>84</v>
      </c>
      <c r="E48" s="13" t="s">
        <v>18</v>
      </c>
      <c r="F48" s="12">
        <v>1.1000000000000001</v>
      </c>
      <c r="G48" s="33" t="s">
        <v>65</v>
      </c>
      <c r="H48" s="12">
        <v>0.7</v>
      </c>
      <c r="I48" s="14" t="s">
        <v>11</v>
      </c>
      <c r="J48" s="15">
        <v>18627</v>
      </c>
      <c r="K48" s="10" t="s">
        <v>71</v>
      </c>
      <c r="L48" s="10" t="s">
        <v>74</v>
      </c>
      <c r="M48" s="14" t="s">
        <v>7</v>
      </c>
      <c r="N48" s="16"/>
    </row>
    <row r="49" spans="1:14" ht="15.75" thickBot="1" x14ac:dyDescent="0.3">
      <c r="A49" s="9">
        <v>4</v>
      </c>
      <c r="B49" s="10" t="s">
        <v>31</v>
      </c>
      <c r="C49" s="11">
        <v>43359</v>
      </c>
      <c r="D49" s="12" t="s">
        <v>80</v>
      </c>
      <c r="E49" s="13" t="s">
        <v>4</v>
      </c>
      <c r="F49" s="12">
        <v>1.6</v>
      </c>
      <c r="G49" s="33" t="s">
        <v>68</v>
      </c>
      <c r="H49" s="12">
        <v>0.7</v>
      </c>
      <c r="I49" s="14" t="s">
        <v>28</v>
      </c>
      <c r="J49" s="15">
        <v>18873</v>
      </c>
      <c r="K49" s="10" t="s">
        <v>69</v>
      </c>
      <c r="L49" s="10" t="s">
        <v>62</v>
      </c>
      <c r="M49" s="14" t="s">
        <v>7</v>
      </c>
      <c r="N49" s="16"/>
    </row>
    <row r="50" spans="1:14" ht="15.75" thickBot="1" x14ac:dyDescent="0.3">
      <c r="A50" s="9">
        <v>4</v>
      </c>
      <c r="B50" s="10" t="s">
        <v>31</v>
      </c>
      <c r="C50" s="11">
        <v>43359</v>
      </c>
      <c r="D50" s="12" t="s">
        <v>81</v>
      </c>
      <c r="E50" s="13" t="s">
        <v>38</v>
      </c>
      <c r="F50" s="12">
        <v>1.5</v>
      </c>
      <c r="G50" s="33" t="s">
        <v>90</v>
      </c>
      <c r="H50" s="12">
        <v>1.9</v>
      </c>
      <c r="I50" s="14" t="s">
        <v>43</v>
      </c>
      <c r="J50" s="15">
        <v>36943</v>
      </c>
      <c r="K50" s="10" t="s">
        <v>73</v>
      </c>
      <c r="L50" s="10" t="s">
        <v>70</v>
      </c>
      <c r="M50" s="14" t="s">
        <v>7</v>
      </c>
      <c r="N50" s="16"/>
    </row>
    <row r="51" spans="1:14" ht="15.75" thickBot="1" x14ac:dyDescent="0.3">
      <c r="A51" s="9">
        <v>4</v>
      </c>
      <c r="B51" s="10" t="s">
        <v>46</v>
      </c>
      <c r="C51" s="11">
        <v>43360</v>
      </c>
      <c r="D51" s="12" t="s">
        <v>86</v>
      </c>
      <c r="E51" s="13" t="s">
        <v>2</v>
      </c>
      <c r="F51" s="12">
        <v>1.1000000000000001</v>
      </c>
      <c r="G51" s="33" t="s">
        <v>91</v>
      </c>
      <c r="H51" s="12">
        <v>1</v>
      </c>
      <c r="I51" s="14" t="s">
        <v>16</v>
      </c>
      <c r="J51" s="15">
        <v>9849</v>
      </c>
      <c r="K51" s="10" t="s">
        <v>5</v>
      </c>
      <c r="L51" s="10" t="s">
        <v>79</v>
      </c>
      <c r="M51" s="14" t="s">
        <v>7</v>
      </c>
      <c r="N51" s="16"/>
    </row>
    <row r="52" spans="1:14" ht="15.75" thickBot="1" x14ac:dyDescent="0.3">
      <c r="A52" s="17"/>
      <c r="B52" s="18"/>
      <c r="C52" s="18"/>
      <c r="D52" s="19"/>
      <c r="E52" s="19"/>
      <c r="F52" s="19"/>
      <c r="G52" s="20"/>
      <c r="H52" s="19"/>
      <c r="I52" s="18"/>
      <c r="J52" s="19"/>
      <c r="K52" s="18"/>
      <c r="L52" s="18"/>
      <c r="M52" s="18"/>
      <c r="N52" s="21"/>
    </row>
    <row r="53" spans="1:14" ht="15.75" thickBot="1" x14ac:dyDescent="0.3">
      <c r="A53" s="9">
        <v>5</v>
      </c>
      <c r="B53" s="10" t="s">
        <v>0</v>
      </c>
      <c r="C53" s="11">
        <v>43364</v>
      </c>
      <c r="D53" s="12" t="s">
        <v>86</v>
      </c>
      <c r="E53" s="13" t="s">
        <v>33</v>
      </c>
      <c r="F53" s="12">
        <v>1.1000000000000001</v>
      </c>
      <c r="G53" s="33" t="s">
        <v>68</v>
      </c>
      <c r="H53" s="12">
        <v>0.3</v>
      </c>
      <c r="I53" s="14" t="s">
        <v>23</v>
      </c>
      <c r="J53" s="15">
        <v>6948</v>
      </c>
      <c r="K53" s="10" t="s">
        <v>87</v>
      </c>
      <c r="L53" s="10" t="s">
        <v>13</v>
      </c>
      <c r="M53" s="14" t="s">
        <v>7</v>
      </c>
      <c r="N53" s="16"/>
    </row>
    <row r="54" spans="1:14" ht="15.75" thickBot="1" x14ac:dyDescent="0.3">
      <c r="A54" s="9">
        <v>5</v>
      </c>
      <c r="B54" s="10" t="s">
        <v>14</v>
      </c>
      <c r="C54" s="11">
        <v>43365</v>
      </c>
      <c r="D54" s="12" t="s">
        <v>88</v>
      </c>
      <c r="E54" s="13" t="s">
        <v>36</v>
      </c>
      <c r="F54" s="12">
        <v>1</v>
      </c>
      <c r="G54" s="33" t="s">
        <v>92</v>
      </c>
      <c r="H54" s="12">
        <v>0.8</v>
      </c>
      <c r="I54" s="14" t="s">
        <v>28</v>
      </c>
      <c r="J54" s="15">
        <v>12011</v>
      </c>
      <c r="K54" s="10" t="s">
        <v>39</v>
      </c>
      <c r="L54" s="10" t="s">
        <v>57</v>
      </c>
      <c r="M54" s="14" t="s">
        <v>7</v>
      </c>
      <c r="N54" s="16"/>
    </row>
    <row r="55" spans="1:14" ht="15.75" thickBot="1" x14ac:dyDescent="0.3">
      <c r="A55" s="9">
        <v>5</v>
      </c>
      <c r="B55" s="10" t="s">
        <v>14</v>
      </c>
      <c r="C55" s="11">
        <v>43365</v>
      </c>
      <c r="D55" s="12" t="s">
        <v>84</v>
      </c>
      <c r="E55" s="13" t="s">
        <v>32</v>
      </c>
      <c r="F55" s="12">
        <v>1.1000000000000001</v>
      </c>
      <c r="G55" s="33" t="s">
        <v>65</v>
      </c>
      <c r="H55" s="12">
        <v>0.4</v>
      </c>
      <c r="I55" s="14" t="s">
        <v>55</v>
      </c>
      <c r="J55" s="15">
        <v>4456</v>
      </c>
      <c r="K55" s="10" t="s">
        <v>34</v>
      </c>
      <c r="L55" s="10" t="s">
        <v>25</v>
      </c>
      <c r="M55" s="14" t="s">
        <v>7</v>
      </c>
      <c r="N55" s="16"/>
    </row>
    <row r="56" spans="1:14" ht="15.75" thickBot="1" x14ac:dyDescent="0.3">
      <c r="A56" s="9">
        <v>5</v>
      </c>
      <c r="B56" s="10" t="s">
        <v>14</v>
      </c>
      <c r="C56" s="11">
        <v>43365</v>
      </c>
      <c r="D56" s="12" t="s">
        <v>84</v>
      </c>
      <c r="E56" s="13" t="s">
        <v>16</v>
      </c>
      <c r="F56" s="12">
        <v>1.3</v>
      </c>
      <c r="G56" s="33" t="s">
        <v>93</v>
      </c>
      <c r="H56" s="12">
        <v>2.1</v>
      </c>
      <c r="I56" s="14" t="s">
        <v>4</v>
      </c>
      <c r="J56" s="15">
        <v>16552</v>
      </c>
      <c r="K56" s="10" t="s">
        <v>19</v>
      </c>
      <c r="L56" s="10" t="s">
        <v>35</v>
      </c>
      <c r="M56" s="14" t="s">
        <v>7</v>
      </c>
      <c r="N56" s="16"/>
    </row>
    <row r="57" spans="1:14" ht="15.75" thickBot="1" x14ac:dyDescent="0.3">
      <c r="A57" s="9">
        <v>5</v>
      </c>
      <c r="B57" s="10" t="s">
        <v>14</v>
      </c>
      <c r="C57" s="11">
        <v>43365</v>
      </c>
      <c r="D57" s="12" t="s">
        <v>80</v>
      </c>
      <c r="E57" s="13" t="s">
        <v>43</v>
      </c>
      <c r="F57" s="12">
        <v>0.7</v>
      </c>
      <c r="G57" s="33" t="s">
        <v>90</v>
      </c>
      <c r="H57" s="12">
        <v>0.9</v>
      </c>
      <c r="I57" s="14" t="s">
        <v>49</v>
      </c>
      <c r="J57" s="15">
        <v>12756</v>
      </c>
      <c r="K57" s="10" t="s">
        <v>58</v>
      </c>
      <c r="L57" s="10" t="s">
        <v>30</v>
      </c>
      <c r="M57" s="14" t="s">
        <v>7</v>
      </c>
      <c r="N57" s="16"/>
    </row>
    <row r="58" spans="1:14" ht="15.75" thickBot="1" x14ac:dyDescent="0.3">
      <c r="A58" s="9">
        <v>5</v>
      </c>
      <c r="B58" s="10" t="s">
        <v>14</v>
      </c>
      <c r="C58" s="11">
        <v>43365</v>
      </c>
      <c r="D58" s="12" t="s">
        <v>81</v>
      </c>
      <c r="E58" s="13" t="s">
        <v>41</v>
      </c>
      <c r="F58" s="12">
        <v>1.2</v>
      </c>
      <c r="G58" s="33" t="s">
        <v>65</v>
      </c>
      <c r="H58" s="12">
        <v>0.7</v>
      </c>
      <c r="I58" s="14" t="s">
        <v>18</v>
      </c>
      <c r="J58" s="15">
        <v>67658</v>
      </c>
      <c r="K58" s="10" t="s">
        <v>44</v>
      </c>
      <c r="L58" s="10" t="s">
        <v>40</v>
      </c>
      <c r="M58" s="14" t="s">
        <v>7</v>
      </c>
      <c r="N58" s="16"/>
    </row>
    <row r="59" spans="1:14" ht="15.75" thickBot="1" x14ac:dyDescent="0.3">
      <c r="A59" s="9">
        <v>5</v>
      </c>
      <c r="B59" s="10" t="s">
        <v>31</v>
      </c>
      <c r="C59" s="11">
        <v>43366</v>
      </c>
      <c r="D59" s="12" t="s">
        <v>83</v>
      </c>
      <c r="E59" s="13" t="s">
        <v>11</v>
      </c>
      <c r="F59" s="12">
        <v>2.5</v>
      </c>
      <c r="G59" s="33" t="s">
        <v>94</v>
      </c>
      <c r="H59" s="12">
        <v>2.9</v>
      </c>
      <c r="I59" s="14" t="s">
        <v>38</v>
      </c>
      <c r="J59" s="15">
        <v>21520</v>
      </c>
      <c r="K59" s="10" t="s">
        <v>76</v>
      </c>
      <c r="L59" s="10" t="s">
        <v>6</v>
      </c>
      <c r="M59" s="14" t="s">
        <v>7</v>
      </c>
      <c r="N59" s="16"/>
    </row>
    <row r="60" spans="1:14" ht="15.75" thickBot="1" x14ac:dyDescent="0.3">
      <c r="A60" s="9">
        <v>5</v>
      </c>
      <c r="B60" s="10" t="s">
        <v>31</v>
      </c>
      <c r="C60" s="11">
        <v>43366</v>
      </c>
      <c r="D60" s="12" t="s">
        <v>84</v>
      </c>
      <c r="E60" s="13" t="s">
        <v>21</v>
      </c>
      <c r="F60" s="12">
        <v>1</v>
      </c>
      <c r="G60" s="33" t="s">
        <v>3</v>
      </c>
      <c r="H60" s="12">
        <v>0.4</v>
      </c>
      <c r="I60" s="14" t="s">
        <v>48</v>
      </c>
      <c r="J60" s="15">
        <v>18373</v>
      </c>
      <c r="K60" s="10" t="s">
        <v>24</v>
      </c>
      <c r="L60" s="10" t="s">
        <v>20</v>
      </c>
      <c r="M60" s="14" t="s">
        <v>7</v>
      </c>
      <c r="N60" s="16"/>
    </row>
    <row r="61" spans="1:14" ht="15.75" thickBot="1" x14ac:dyDescent="0.3">
      <c r="A61" s="9">
        <v>5</v>
      </c>
      <c r="B61" s="10" t="s">
        <v>31</v>
      </c>
      <c r="C61" s="11">
        <v>43366</v>
      </c>
      <c r="D61" s="12" t="s">
        <v>47</v>
      </c>
      <c r="E61" s="13" t="s">
        <v>9</v>
      </c>
      <c r="F61" s="12">
        <v>1.2</v>
      </c>
      <c r="G61" s="33" t="s">
        <v>60</v>
      </c>
      <c r="H61" s="12">
        <v>0.8</v>
      </c>
      <c r="I61" s="14" t="s">
        <v>53</v>
      </c>
      <c r="J61" s="15">
        <v>51093</v>
      </c>
      <c r="K61" s="10" t="s">
        <v>12</v>
      </c>
      <c r="L61" s="10" t="s">
        <v>45</v>
      </c>
      <c r="M61" s="14" t="s">
        <v>7</v>
      </c>
      <c r="N61" s="16"/>
    </row>
    <row r="62" spans="1:14" ht="15.75" thickBot="1" x14ac:dyDescent="0.3">
      <c r="A62" s="9">
        <v>5</v>
      </c>
      <c r="B62" s="10" t="s">
        <v>31</v>
      </c>
      <c r="C62" s="11">
        <v>43366</v>
      </c>
      <c r="D62" s="12" t="s">
        <v>81</v>
      </c>
      <c r="E62" s="13" t="s">
        <v>26</v>
      </c>
      <c r="F62" s="12">
        <v>1.5</v>
      </c>
      <c r="G62" s="33" t="s">
        <v>60</v>
      </c>
      <c r="H62" s="12">
        <v>1.1000000000000001</v>
      </c>
      <c r="I62" s="14" t="s">
        <v>2</v>
      </c>
      <c r="J62" s="15">
        <v>76055</v>
      </c>
      <c r="K62" s="10" t="s">
        <v>29</v>
      </c>
      <c r="L62" s="10" t="s">
        <v>51</v>
      </c>
      <c r="M62" s="14" t="s">
        <v>7</v>
      </c>
      <c r="N62" s="16"/>
    </row>
    <row r="63" spans="1:14" ht="15.75" thickBot="1" x14ac:dyDescent="0.3">
      <c r="A63" s="17"/>
      <c r="B63" s="18"/>
      <c r="C63" s="18"/>
      <c r="D63" s="19"/>
      <c r="E63" s="19"/>
      <c r="F63" s="19"/>
      <c r="G63" s="20"/>
      <c r="H63" s="19"/>
      <c r="I63" s="18"/>
      <c r="J63" s="19"/>
      <c r="K63" s="18"/>
      <c r="L63" s="18"/>
      <c r="M63" s="18"/>
      <c r="N63" s="21"/>
    </row>
    <row r="64" spans="1:14" ht="15.75" thickBot="1" x14ac:dyDescent="0.3">
      <c r="A64" s="9">
        <v>6</v>
      </c>
      <c r="B64" s="10" t="s">
        <v>95</v>
      </c>
      <c r="C64" s="11">
        <v>43368</v>
      </c>
      <c r="D64" s="12" t="s">
        <v>47</v>
      </c>
      <c r="E64" s="13" t="s">
        <v>18</v>
      </c>
      <c r="F64" s="12">
        <v>0.9</v>
      </c>
      <c r="G64" s="33" t="s">
        <v>65</v>
      </c>
      <c r="H64" s="12">
        <v>0.3</v>
      </c>
      <c r="I64" s="14" t="s">
        <v>32</v>
      </c>
      <c r="J64" s="15">
        <v>13547</v>
      </c>
      <c r="K64" s="10" t="s">
        <v>71</v>
      </c>
      <c r="L64" s="10" t="s">
        <v>62</v>
      </c>
      <c r="M64" s="14" t="s">
        <v>7</v>
      </c>
      <c r="N64" s="16"/>
    </row>
    <row r="65" spans="1:14" ht="15.75" thickBot="1" x14ac:dyDescent="0.3">
      <c r="A65" s="9">
        <v>6</v>
      </c>
      <c r="B65" s="10" t="s">
        <v>95</v>
      </c>
      <c r="C65" s="11">
        <v>43368</v>
      </c>
      <c r="D65" s="12" t="s">
        <v>86</v>
      </c>
      <c r="E65" s="13" t="s">
        <v>23</v>
      </c>
      <c r="F65" s="12">
        <v>1.7</v>
      </c>
      <c r="G65" s="33" t="s">
        <v>60</v>
      </c>
      <c r="H65" s="12">
        <v>1.6</v>
      </c>
      <c r="I65" s="14" t="s">
        <v>36</v>
      </c>
      <c r="J65" s="15">
        <v>21510</v>
      </c>
      <c r="K65" s="10" t="s">
        <v>89</v>
      </c>
      <c r="L65" s="10" t="s">
        <v>75</v>
      </c>
      <c r="M65" s="14" t="s">
        <v>7</v>
      </c>
      <c r="N65" s="16"/>
    </row>
    <row r="66" spans="1:14" ht="15.75" thickBot="1" x14ac:dyDescent="0.3">
      <c r="A66" s="9">
        <v>6</v>
      </c>
      <c r="B66" s="10" t="s">
        <v>95</v>
      </c>
      <c r="C66" s="11">
        <v>43368</v>
      </c>
      <c r="D66" s="12" t="s">
        <v>52</v>
      </c>
      <c r="E66" s="13" t="s">
        <v>49</v>
      </c>
      <c r="F66" s="12">
        <v>1.2</v>
      </c>
      <c r="G66" s="33" t="s">
        <v>27</v>
      </c>
      <c r="H66" s="12">
        <v>1.2</v>
      </c>
      <c r="I66" s="14" t="s">
        <v>33</v>
      </c>
      <c r="J66" s="15">
        <v>47023</v>
      </c>
      <c r="K66" s="10" t="s">
        <v>96</v>
      </c>
      <c r="L66" s="10" t="s">
        <v>64</v>
      </c>
      <c r="M66" s="14" t="s">
        <v>7</v>
      </c>
      <c r="N66" s="16"/>
    </row>
    <row r="67" spans="1:14" ht="15.75" thickBot="1" x14ac:dyDescent="0.3">
      <c r="A67" s="9">
        <v>6</v>
      </c>
      <c r="B67" s="10" t="s">
        <v>97</v>
      </c>
      <c r="C67" s="11">
        <v>43369</v>
      </c>
      <c r="D67" s="12" t="s">
        <v>47</v>
      </c>
      <c r="E67" s="13" t="s">
        <v>53</v>
      </c>
      <c r="F67" s="12">
        <v>0.8</v>
      </c>
      <c r="G67" s="33" t="s">
        <v>10</v>
      </c>
      <c r="H67" s="12">
        <v>2.8</v>
      </c>
      <c r="I67" s="14" t="s">
        <v>21</v>
      </c>
      <c r="J67" s="15">
        <v>39672</v>
      </c>
      <c r="K67" s="10" t="s">
        <v>56</v>
      </c>
      <c r="L67" s="10" t="s">
        <v>72</v>
      </c>
      <c r="M67" s="14" t="s">
        <v>7</v>
      </c>
      <c r="N67" s="16"/>
    </row>
    <row r="68" spans="1:14" ht="15.75" thickBot="1" x14ac:dyDescent="0.3">
      <c r="A68" s="9">
        <v>6</v>
      </c>
      <c r="B68" s="10" t="s">
        <v>97</v>
      </c>
      <c r="C68" s="11">
        <v>43369</v>
      </c>
      <c r="D68" s="12" t="s">
        <v>47</v>
      </c>
      <c r="E68" s="13" t="s">
        <v>55</v>
      </c>
      <c r="F68" s="12">
        <v>1.1000000000000001</v>
      </c>
      <c r="G68" s="33" t="s">
        <v>54</v>
      </c>
      <c r="H68" s="12">
        <v>0.5</v>
      </c>
      <c r="I68" s="14" t="s">
        <v>26</v>
      </c>
      <c r="J68" s="15">
        <v>12231</v>
      </c>
      <c r="K68" s="10" t="s">
        <v>61</v>
      </c>
      <c r="L68" s="10" t="s">
        <v>74</v>
      </c>
      <c r="M68" s="14" t="s">
        <v>7</v>
      </c>
      <c r="N68" s="16"/>
    </row>
    <row r="69" spans="1:14" ht="15.75" thickBot="1" x14ac:dyDescent="0.3">
      <c r="A69" s="9">
        <v>6</v>
      </c>
      <c r="B69" s="10" t="s">
        <v>97</v>
      </c>
      <c r="C69" s="11">
        <v>43369</v>
      </c>
      <c r="D69" s="12" t="s">
        <v>52</v>
      </c>
      <c r="E69" s="13" t="s">
        <v>38</v>
      </c>
      <c r="F69" s="12">
        <v>2.5</v>
      </c>
      <c r="G69" s="33" t="s">
        <v>27</v>
      </c>
      <c r="H69" s="12">
        <v>1.3</v>
      </c>
      <c r="I69" s="14" t="s">
        <v>41</v>
      </c>
      <c r="J69" s="15">
        <v>40972</v>
      </c>
      <c r="K69" s="10" t="s">
        <v>73</v>
      </c>
      <c r="L69" s="10" t="s">
        <v>77</v>
      </c>
      <c r="M69" s="14" t="s">
        <v>7</v>
      </c>
      <c r="N69" s="16"/>
    </row>
    <row r="70" spans="1:14" ht="15.75" thickBot="1" x14ac:dyDescent="0.3">
      <c r="A70" s="9">
        <v>6</v>
      </c>
      <c r="B70" s="10" t="s">
        <v>97</v>
      </c>
      <c r="C70" s="11">
        <v>43369</v>
      </c>
      <c r="D70" s="12" t="s">
        <v>52</v>
      </c>
      <c r="E70" s="13" t="s">
        <v>48</v>
      </c>
      <c r="F70" s="12">
        <v>2.1</v>
      </c>
      <c r="G70" s="33" t="s">
        <v>17</v>
      </c>
      <c r="H70" s="12">
        <v>0.3</v>
      </c>
      <c r="I70" s="14" t="s">
        <v>16</v>
      </c>
      <c r="J70" s="15">
        <v>35945</v>
      </c>
      <c r="K70" s="10" t="s">
        <v>50</v>
      </c>
      <c r="L70" s="10" t="s">
        <v>70</v>
      </c>
      <c r="M70" s="14" t="s">
        <v>7</v>
      </c>
      <c r="N70" s="16"/>
    </row>
    <row r="71" spans="1:14" ht="15.75" thickBot="1" x14ac:dyDescent="0.3">
      <c r="A71" s="9">
        <v>6</v>
      </c>
      <c r="B71" s="10" t="s">
        <v>98</v>
      </c>
      <c r="C71" s="11">
        <v>43370</v>
      </c>
      <c r="D71" s="12" t="s">
        <v>47</v>
      </c>
      <c r="E71" s="13" t="s">
        <v>28</v>
      </c>
      <c r="F71" s="12">
        <v>1.7</v>
      </c>
      <c r="G71" s="33" t="s">
        <v>17</v>
      </c>
      <c r="H71" s="12">
        <v>1</v>
      </c>
      <c r="I71" s="14" t="s">
        <v>43</v>
      </c>
      <c r="J71" s="15">
        <v>18373</v>
      </c>
      <c r="K71" s="10" t="s">
        <v>63</v>
      </c>
      <c r="L71" s="10" t="s">
        <v>35</v>
      </c>
      <c r="M71" s="14" t="s">
        <v>7</v>
      </c>
      <c r="N71" s="16"/>
    </row>
    <row r="72" spans="1:14" ht="15.75" thickBot="1" x14ac:dyDescent="0.3">
      <c r="A72" s="9">
        <v>6</v>
      </c>
      <c r="B72" s="10" t="s">
        <v>98</v>
      </c>
      <c r="C72" s="11">
        <v>43370</v>
      </c>
      <c r="D72" s="12" t="s">
        <v>47</v>
      </c>
      <c r="E72" s="13" t="s">
        <v>4</v>
      </c>
      <c r="F72" s="12">
        <v>1.2</v>
      </c>
      <c r="G72" s="33" t="s">
        <v>54</v>
      </c>
      <c r="H72" s="12">
        <v>0.5</v>
      </c>
      <c r="I72" s="14" t="s">
        <v>11</v>
      </c>
      <c r="J72" s="15">
        <v>16440</v>
      </c>
      <c r="K72" s="10" t="s">
        <v>69</v>
      </c>
      <c r="L72" s="10" t="s">
        <v>59</v>
      </c>
      <c r="M72" s="14" t="s">
        <v>7</v>
      </c>
      <c r="N72" s="16"/>
    </row>
    <row r="73" spans="1:14" ht="15.75" thickBot="1" x14ac:dyDescent="0.3">
      <c r="A73" s="9">
        <v>6</v>
      </c>
      <c r="B73" s="10" t="s">
        <v>98</v>
      </c>
      <c r="C73" s="11">
        <v>43370</v>
      </c>
      <c r="D73" s="12" t="s">
        <v>52</v>
      </c>
      <c r="E73" s="13" t="s">
        <v>2</v>
      </c>
      <c r="F73" s="12">
        <v>0.7</v>
      </c>
      <c r="G73" s="33" t="s">
        <v>68</v>
      </c>
      <c r="H73" s="12">
        <v>1.7</v>
      </c>
      <c r="I73" s="14" t="s">
        <v>9</v>
      </c>
      <c r="J73" s="15">
        <v>11358</v>
      </c>
      <c r="K73" s="10" t="s">
        <v>5</v>
      </c>
      <c r="L73" s="10" t="s">
        <v>67</v>
      </c>
      <c r="M73" s="14" t="s">
        <v>7</v>
      </c>
      <c r="N73" s="16"/>
    </row>
    <row r="74" spans="1:14" ht="15.75" thickBot="1" x14ac:dyDescent="0.3">
      <c r="A74" s="17"/>
      <c r="B74" s="18"/>
      <c r="C74" s="18"/>
      <c r="D74" s="19"/>
      <c r="E74" s="19"/>
      <c r="F74" s="19"/>
      <c r="G74" s="20"/>
      <c r="H74" s="19"/>
      <c r="I74" s="18"/>
      <c r="J74" s="19"/>
      <c r="K74" s="18"/>
      <c r="L74" s="18"/>
      <c r="M74" s="18"/>
      <c r="N74" s="21"/>
    </row>
    <row r="75" spans="1:14" ht="15.75" thickBot="1" x14ac:dyDescent="0.3">
      <c r="A75" s="9">
        <v>7</v>
      </c>
      <c r="B75" s="10" t="s">
        <v>0</v>
      </c>
      <c r="C75" s="11">
        <v>43371</v>
      </c>
      <c r="D75" s="12" t="s">
        <v>86</v>
      </c>
      <c r="E75" s="13" t="s">
        <v>36</v>
      </c>
      <c r="F75" s="12">
        <v>1.3</v>
      </c>
      <c r="G75" s="33" t="s">
        <v>60</v>
      </c>
      <c r="H75" s="12">
        <v>1.9</v>
      </c>
      <c r="I75" s="14" t="s">
        <v>18</v>
      </c>
      <c r="J75" s="15">
        <v>12100</v>
      </c>
      <c r="K75" s="10" t="s">
        <v>39</v>
      </c>
      <c r="L75" s="10" t="s">
        <v>79</v>
      </c>
      <c r="M75" s="14" t="s">
        <v>7</v>
      </c>
      <c r="N75" s="16"/>
    </row>
    <row r="76" spans="1:14" ht="15.75" thickBot="1" x14ac:dyDescent="0.3">
      <c r="A76" s="9">
        <v>7</v>
      </c>
      <c r="B76" s="10" t="s">
        <v>14</v>
      </c>
      <c r="C76" s="11">
        <v>43372</v>
      </c>
      <c r="D76" s="12" t="s">
        <v>88</v>
      </c>
      <c r="E76" s="13" t="s">
        <v>23</v>
      </c>
      <c r="F76" s="12">
        <v>1.2</v>
      </c>
      <c r="G76" s="33" t="s">
        <v>68</v>
      </c>
      <c r="H76" s="12">
        <v>1.1000000000000001</v>
      </c>
      <c r="I76" s="14" t="s">
        <v>48</v>
      </c>
      <c r="J76" s="15">
        <v>23577</v>
      </c>
      <c r="K76" s="10" t="s">
        <v>89</v>
      </c>
      <c r="L76" s="10" t="s">
        <v>51</v>
      </c>
      <c r="M76" s="14" t="s">
        <v>7</v>
      </c>
      <c r="N76" s="16"/>
    </row>
    <row r="77" spans="1:14" ht="15.75" thickBot="1" x14ac:dyDescent="0.3">
      <c r="A77" s="9">
        <v>7</v>
      </c>
      <c r="B77" s="10" t="s">
        <v>14</v>
      </c>
      <c r="C77" s="11">
        <v>43372</v>
      </c>
      <c r="D77" s="12" t="s">
        <v>84</v>
      </c>
      <c r="E77" s="13" t="s">
        <v>26</v>
      </c>
      <c r="F77" s="12">
        <v>3.1</v>
      </c>
      <c r="G77" s="33" t="s">
        <v>17</v>
      </c>
      <c r="H77" s="12">
        <v>0.7</v>
      </c>
      <c r="I77" s="14" t="s">
        <v>53</v>
      </c>
      <c r="J77" s="15">
        <v>78015</v>
      </c>
      <c r="K77" s="10" t="s">
        <v>29</v>
      </c>
      <c r="L77" s="10" t="s">
        <v>20</v>
      </c>
      <c r="M77" s="14" t="s">
        <v>7</v>
      </c>
      <c r="N77" s="16"/>
    </row>
    <row r="78" spans="1:14" ht="15.75" thickBot="1" x14ac:dyDescent="0.3">
      <c r="A78" s="9">
        <v>7</v>
      </c>
      <c r="B78" s="10" t="s">
        <v>14</v>
      </c>
      <c r="C78" s="11">
        <v>43372</v>
      </c>
      <c r="D78" s="12" t="s">
        <v>80</v>
      </c>
      <c r="E78" s="13" t="s">
        <v>32</v>
      </c>
      <c r="F78" s="12">
        <v>1</v>
      </c>
      <c r="G78" s="33" t="s">
        <v>99</v>
      </c>
      <c r="H78" s="12">
        <v>1.6</v>
      </c>
      <c r="I78" s="14" t="s">
        <v>38</v>
      </c>
      <c r="J78" s="15">
        <v>5443</v>
      </c>
      <c r="K78" s="10" t="s">
        <v>34</v>
      </c>
      <c r="L78" s="10" t="s">
        <v>45</v>
      </c>
      <c r="M78" s="14" t="s">
        <v>7</v>
      </c>
      <c r="N78" s="16"/>
    </row>
    <row r="79" spans="1:14" ht="15.75" thickBot="1" x14ac:dyDescent="0.3">
      <c r="A79" s="9">
        <v>7</v>
      </c>
      <c r="B79" s="10" t="s">
        <v>14</v>
      </c>
      <c r="C79" s="11">
        <v>43372</v>
      </c>
      <c r="D79" s="12" t="s">
        <v>81</v>
      </c>
      <c r="E79" s="13" t="s">
        <v>41</v>
      </c>
      <c r="F79" s="12">
        <v>1.1000000000000001</v>
      </c>
      <c r="G79" s="33" t="s">
        <v>3</v>
      </c>
      <c r="H79" s="12">
        <v>0.7</v>
      </c>
      <c r="I79" s="14" t="s">
        <v>49</v>
      </c>
      <c r="J79" s="15">
        <v>78642</v>
      </c>
      <c r="K79" s="10" t="s">
        <v>44</v>
      </c>
      <c r="L79" s="10" t="s">
        <v>75</v>
      </c>
      <c r="M79" s="14" t="s">
        <v>7</v>
      </c>
      <c r="N79" s="16"/>
    </row>
    <row r="80" spans="1:14" ht="15.75" thickBot="1" x14ac:dyDescent="0.3">
      <c r="A80" s="9">
        <v>7</v>
      </c>
      <c r="B80" s="10" t="s">
        <v>31</v>
      </c>
      <c r="C80" s="11">
        <v>43373</v>
      </c>
      <c r="D80" s="12" t="s">
        <v>83</v>
      </c>
      <c r="E80" s="13" t="s">
        <v>33</v>
      </c>
      <c r="F80" s="12">
        <v>1.4</v>
      </c>
      <c r="G80" s="33" t="s">
        <v>17</v>
      </c>
      <c r="H80" s="12">
        <v>1.4</v>
      </c>
      <c r="I80" s="14" t="s">
        <v>2</v>
      </c>
      <c r="J80" s="15">
        <v>6779</v>
      </c>
      <c r="K80" s="10" t="s">
        <v>87</v>
      </c>
      <c r="L80" s="10" t="s">
        <v>57</v>
      </c>
      <c r="M80" s="14" t="s">
        <v>7</v>
      </c>
      <c r="N80" s="16"/>
    </row>
    <row r="81" spans="1:14" ht="15.75" thickBot="1" x14ac:dyDescent="0.3">
      <c r="A81" s="9">
        <v>7</v>
      </c>
      <c r="B81" s="10" t="s">
        <v>31</v>
      </c>
      <c r="C81" s="11">
        <v>43373</v>
      </c>
      <c r="D81" s="12" t="s">
        <v>84</v>
      </c>
      <c r="E81" s="13" t="s">
        <v>21</v>
      </c>
      <c r="F81" s="12">
        <v>2.4</v>
      </c>
      <c r="G81" s="33" t="s">
        <v>68</v>
      </c>
      <c r="H81" s="12">
        <v>0.6</v>
      </c>
      <c r="I81" s="14" t="s">
        <v>4</v>
      </c>
      <c r="J81" s="15">
        <v>15602</v>
      </c>
      <c r="K81" s="10" t="s">
        <v>24</v>
      </c>
      <c r="L81" s="10" t="s">
        <v>13</v>
      </c>
      <c r="M81" s="14" t="s">
        <v>7</v>
      </c>
      <c r="N81" s="16"/>
    </row>
    <row r="82" spans="1:14" ht="15.75" thickBot="1" x14ac:dyDescent="0.3">
      <c r="A82" s="9">
        <v>7</v>
      </c>
      <c r="B82" s="10" t="s">
        <v>31</v>
      </c>
      <c r="C82" s="11">
        <v>43373</v>
      </c>
      <c r="D82" s="12" t="s">
        <v>80</v>
      </c>
      <c r="E82" s="13" t="s">
        <v>11</v>
      </c>
      <c r="F82" s="12">
        <v>1.6</v>
      </c>
      <c r="G82" s="33" t="s">
        <v>54</v>
      </c>
      <c r="H82" s="12">
        <v>0.8</v>
      </c>
      <c r="I82" s="14" t="s">
        <v>28</v>
      </c>
      <c r="J82" s="15">
        <v>20239</v>
      </c>
      <c r="K82" s="10" t="s">
        <v>76</v>
      </c>
      <c r="L82" s="10" t="s">
        <v>25</v>
      </c>
      <c r="M82" s="14" t="s">
        <v>7</v>
      </c>
      <c r="N82" s="16"/>
    </row>
    <row r="83" spans="1:14" ht="15.75" thickBot="1" x14ac:dyDescent="0.3">
      <c r="A83" s="9">
        <v>7</v>
      </c>
      <c r="B83" s="10" t="s">
        <v>31</v>
      </c>
      <c r="C83" s="11">
        <v>43373</v>
      </c>
      <c r="D83" s="12" t="s">
        <v>81</v>
      </c>
      <c r="E83" s="13" t="s">
        <v>9</v>
      </c>
      <c r="F83" s="12">
        <v>1.9</v>
      </c>
      <c r="G83" s="33" t="s">
        <v>65</v>
      </c>
      <c r="H83" s="12">
        <v>0.5</v>
      </c>
      <c r="I83" s="14" t="s">
        <v>55</v>
      </c>
      <c r="J83" s="15">
        <v>48115</v>
      </c>
      <c r="K83" s="10" t="s">
        <v>12</v>
      </c>
      <c r="L83" s="10" t="s">
        <v>30</v>
      </c>
      <c r="M83" s="14" t="s">
        <v>7</v>
      </c>
      <c r="N83" s="16"/>
    </row>
    <row r="84" spans="1:14" ht="15.75" thickBot="1" x14ac:dyDescent="0.3">
      <c r="A84" s="9">
        <v>7</v>
      </c>
      <c r="B84" s="10" t="s">
        <v>46</v>
      </c>
      <c r="C84" s="11">
        <v>43374</v>
      </c>
      <c r="D84" s="12" t="s">
        <v>86</v>
      </c>
      <c r="E84" s="13" t="s">
        <v>16</v>
      </c>
      <c r="F84" s="12">
        <v>0.4</v>
      </c>
      <c r="G84" s="33" t="s">
        <v>17</v>
      </c>
      <c r="H84" s="12">
        <v>1</v>
      </c>
      <c r="I84" s="14" t="s">
        <v>43</v>
      </c>
      <c r="J84" s="15">
        <v>14330</v>
      </c>
      <c r="K84" s="10" t="s">
        <v>19</v>
      </c>
      <c r="L84" s="10" t="s">
        <v>6</v>
      </c>
      <c r="M84" s="14" t="s">
        <v>7</v>
      </c>
      <c r="N84" s="16"/>
    </row>
    <row r="85" spans="1:14" ht="15.75" thickBot="1" x14ac:dyDescent="0.3">
      <c r="A85" s="17"/>
      <c r="B85" s="18"/>
      <c r="C85" s="18"/>
      <c r="D85" s="19"/>
      <c r="E85" s="19"/>
      <c r="F85" s="19"/>
      <c r="G85" s="20"/>
      <c r="H85" s="19"/>
      <c r="I85" s="18"/>
      <c r="J85" s="19"/>
      <c r="K85" s="18"/>
      <c r="L85" s="18"/>
      <c r="M85" s="18"/>
      <c r="N85" s="21"/>
    </row>
    <row r="86" spans="1:14" ht="15.75" thickBot="1" x14ac:dyDescent="0.3">
      <c r="A86" s="9">
        <v>8</v>
      </c>
      <c r="B86" s="10" t="s">
        <v>0</v>
      </c>
      <c r="C86" s="11">
        <v>43378</v>
      </c>
      <c r="D86" s="12" t="s">
        <v>86</v>
      </c>
      <c r="E86" s="13" t="s">
        <v>53</v>
      </c>
      <c r="F86" s="12">
        <v>1.7</v>
      </c>
      <c r="G86" s="33" t="s">
        <v>99</v>
      </c>
      <c r="H86" s="12">
        <v>2</v>
      </c>
      <c r="I86" s="14" t="s">
        <v>23</v>
      </c>
      <c r="J86" s="15">
        <v>46884</v>
      </c>
      <c r="K86" s="10" t="s">
        <v>78</v>
      </c>
      <c r="L86" s="10" t="s">
        <v>77</v>
      </c>
      <c r="M86" s="14" t="s">
        <v>7</v>
      </c>
      <c r="N86" s="16"/>
    </row>
    <row r="87" spans="1:14" ht="15.75" thickBot="1" x14ac:dyDescent="0.3">
      <c r="A87" s="9">
        <v>8</v>
      </c>
      <c r="B87" s="10" t="s">
        <v>14</v>
      </c>
      <c r="C87" s="11">
        <v>43379</v>
      </c>
      <c r="D87" s="12" t="s">
        <v>88</v>
      </c>
      <c r="E87" s="13" t="s">
        <v>2</v>
      </c>
      <c r="F87" s="12">
        <v>1.2</v>
      </c>
      <c r="G87" s="33" t="s">
        <v>100</v>
      </c>
      <c r="H87" s="12">
        <v>1.9</v>
      </c>
      <c r="I87" s="14" t="s">
        <v>32</v>
      </c>
      <c r="J87" s="15">
        <v>10569</v>
      </c>
      <c r="K87" s="10" t="s">
        <v>5</v>
      </c>
      <c r="L87" s="10" t="s">
        <v>35</v>
      </c>
      <c r="M87" s="14" t="s">
        <v>7</v>
      </c>
      <c r="N87" s="16"/>
    </row>
    <row r="88" spans="1:14" ht="15.75" thickBot="1" x14ac:dyDescent="0.3">
      <c r="A88" s="9">
        <v>8</v>
      </c>
      <c r="B88" s="10" t="s">
        <v>14</v>
      </c>
      <c r="C88" s="11">
        <v>43379</v>
      </c>
      <c r="D88" s="12" t="s">
        <v>84</v>
      </c>
      <c r="E88" s="13" t="s">
        <v>43</v>
      </c>
      <c r="F88" s="12">
        <v>1.2</v>
      </c>
      <c r="G88" s="33" t="s">
        <v>68</v>
      </c>
      <c r="H88" s="12">
        <v>1</v>
      </c>
      <c r="I88" s="14" t="s">
        <v>11</v>
      </c>
      <c r="J88" s="15">
        <v>9557</v>
      </c>
      <c r="K88" s="10" t="s">
        <v>58</v>
      </c>
      <c r="L88" s="10" t="s">
        <v>62</v>
      </c>
      <c r="M88" s="14" t="s">
        <v>7</v>
      </c>
      <c r="N88" s="16"/>
    </row>
    <row r="89" spans="1:14" ht="15.75" thickBot="1" x14ac:dyDescent="0.3">
      <c r="A89" s="9">
        <v>8</v>
      </c>
      <c r="B89" s="10" t="s">
        <v>14</v>
      </c>
      <c r="C89" s="11">
        <v>43379</v>
      </c>
      <c r="D89" s="12" t="s">
        <v>80</v>
      </c>
      <c r="E89" s="13" t="s">
        <v>28</v>
      </c>
      <c r="F89" s="12">
        <v>0.8</v>
      </c>
      <c r="G89" s="33" t="s">
        <v>65</v>
      </c>
      <c r="H89" s="12">
        <v>0.8</v>
      </c>
      <c r="I89" s="14" t="s">
        <v>41</v>
      </c>
      <c r="J89" s="15">
        <v>19461</v>
      </c>
      <c r="K89" s="10" t="s">
        <v>63</v>
      </c>
      <c r="L89" s="10" t="s">
        <v>20</v>
      </c>
      <c r="M89" s="14" t="s">
        <v>7</v>
      </c>
      <c r="N89" s="16"/>
    </row>
    <row r="90" spans="1:14" ht="15.75" thickBot="1" x14ac:dyDescent="0.3">
      <c r="A90" s="9">
        <v>8</v>
      </c>
      <c r="B90" s="10" t="s">
        <v>14</v>
      </c>
      <c r="C90" s="11">
        <v>43379</v>
      </c>
      <c r="D90" s="12" t="s">
        <v>81</v>
      </c>
      <c r="E90" s="13" t="s">
        <v>55</v>
      </c>
      <c r="F90" s="12">
        <v>1</v>
      </c>
      <c r="G90" s="33" t="s">
        <v>65</v>
      </c>
      <c r="H90" s="12">
        <v>0.3</v>
      </c>
      <c r="I90" s="14" t="s">
        <v>36</v>
      </c>
      <c r="J90" s="15">
        <v>11539</v>
      </c>
      <c r="K90" s="10" t="s">
        <v>61</v>
      </c>
      <c r="L90" s="10" t="s">
        <v>59</v>
      </c>
      <c r="M90" s="14" t="s">
        <v>7</v>
      </c>
      <c r="N90" s="16"/>
    </row>
    <row r="91" spans="1:14" ht="15.75" thickBot="1" x14ac:dyDescent="0.3">
      <c r="A91" s="9">
        <v>8</v>
      </c>
      <c r="B91" s="10" t="s">
        <v>31</v>
      </c>
      <c r="C91" s="11">
        <v>43380</v>
      </c>
      <c r="D91" s="12" t="s">
        <v>83</v>
      </c>
      <c r="E91" s="13" t="s">
        <v>4</v>
      </c>
      <c r="F91" s="12">
        <v>1.1000000000000001</v>
      </c>
      <c r="G91" s="33" t="s">
        <v>65</v>
      </c>
      <c r="H91" s="12">
        <v>0.5</v>
      </c>
      <c r="I91" s="14" t="s">
        <v>33</v>
      </c>
      <c r="J91" s="15">
        <v>17300</v>
      </c>
      <c r="K91" s="10" t="s">
        <v>69</v>
      </c>
      <c r="L91" s="10" t="s">
        <v>40</v>
      </c>
      <c r="M91" s="14" t="s">
        <v>7</v>
      </c>
      <c r="N91" s="16"/>
    </row>
    <row r="92" spans="1:14" ht="15.75" thickBot="1" x14ac:dyDescent="0.3">
      <c r="A92" s="9">
        <v>8</v>
      </c>
      <c r="B92" s="10" t="s">
        <v>31</v>
      </c>
      <c r="C92" s="11">
        <v>43380</v>
      </c>
      <c r="D92" s="12" t="s">
        <v>84</v>
      </c>
      <c r="E92" s="13" t="s">
        <v>49</v>
      </c>
      <c r="F92" s="12">
        <v>0.7</v>
      </c>
      <c r="G92" s="33" t="s">
        <v>65</v>
      </c>
      <c r="H92" s="12">
        <v>0.4</v>
      </c>
      <c r="I92" s="14" t="s">
        <v>9</v>
      </c>
      <c r="J92" s="15">
        <v>63786</v>
      </c>
      <c r="K92" s="10" t="s">
        <v>96</v>
      </c>
      <c r="L92" s="10" t="s">
        <v>74</v>
      </c>
      <c r="M92" s="14" t="s">
        <v>7</v>
      </c>
      <c r="N92" s="16"/>
    </row>
    <row r="93" spans="1:14" ht="15.75" thickBot="1" x14ac:dyDescent="0.3">
      <c r="A93" s="9">
        <v>8</v>
      </c>
      <c r="B93" s="10" t="s">
        <v>31</v>
      </c>
      <c r="C93" s="11">
        <v>43380</v>
      </c>
      <c r="D93" s="12" t="s">
        <v>80</v>
      </c>
      <c r="E93" s="13" t="s">
        <v>38</v>
      </c>
      <c r="F93" s="12">
        <v>2.2000000000000002</v>
      </c>
      <c r="G93" s="33" t="s">
        <v>54</v>
      </c>
      <c r="H93" s="12">
        <v>0.8</v>
      </c>
      <c r="I93" s="14" t="s">
        <v>16</v>
      </c>
      <c r="J93" s="15">
        <v>38068</v>
      </c>
      <c r="K93" s="10" t="s">
        <v>73</v>
      </c>
      <c r="L93" s="10" t="s">
        <v>64</v>
      </c>
      <c r="M93" s="14" t="s">
        <v>7</v>
      </c>
      <c r="N93" s="16"/>
    </row>
    <row r="94" spans="1:14" ht="15.75" thickBot="1" x14ac:dyDescent="0.3">
      <c r="A94" s="9">
        <v>8</v>
      </c>
      <c r="B94" s="10" t="s">
        <v>31</v>
      </c>
      <c r="C94" s="11">
        <v>43380</v>
      </c>
      <c r="D94" s="12" t="s">
        <v>80</v>
      </c>
      <c r="E94" s="13" t="s">
        <v>18</v>
      </c>
      <c r="F94" s="12">
        <v>3.8</v>
      </c>
      <c r="G94" s="33" t="s">
        <v>101</v>
      </c>
      <c r="H94" s="12">
        <v>1.7</v>
      </c>
      <c r="I94" s="14" t="s">
        <v>21</v>
      </c>
      <c r="J94" s="15">
        <v>20032</v>
      </c>
      <c r="K94" s="10" t="s">
        <v>71</v>
      </c>
      <c r="L94" s="10" t="s">
        <v>70</v>
      </c>
      <c r="M94" s="14" t="s">
        <v>7</v>
      </c>
      <c r="N94" s="16"/>
    </row>
    <row r="95" spans="1:14" ht="15.75" thickBot="1" x14ac:dyDescent="0.3">
      <c r="A95" s="9">
        <v>8</v>
      </c>
      <c r="B95" s="10" t="s">
        <v>31</v>
      </c>
      <c r="C95" s="11">
        <v>43380</v>
      </c>
      <c r="D95" s="12" t="s">
        <v>81</v>
      </c>
      <c r="E95" s="13" t="s">
        <v>48</v>
      </c>
      <c r="F95" s="12">
        <v>1.5</v>
      </c>
      <c r="G95" s="33" t="s">
        <v>17</v>
      </c>
      <c r="H95" s="12">
        <v>0.4</v>
      </c>
      <c r="I95" s="14" t="s">
        <v>26</v>
      </c>
      <c r="J95" s="15">
        <v>46249</v>
      </c>
      <c r="K95" s="10" t="s">
        <v>50</v>
      </c>
      <c r="L95" s="10" t="s">
        <v>67</v>
      </c>
      <c r="M95" s="14" t="s">
        <v>7</v>
      </c>
      <c r="N95" s="16"/>
    </row>
    <row r="96" spans="1:14" ht="15.75" thickBot="1" x14ac:dyDescent="0.3">
      <c r="A96" s="17"/>
      <c r="B96" s="18"/>
      <c r="C96" s="18"/>
      <c r="D96" s="19"/>
      <c r="E96" s="19"/>
      <c r="F96" s="19"/>
      <c r="G96" s="20"/>
      <c r="H96" s="19"/>
      <c r="I96" s="18"/>
      <c r="J96" s="19"/>
      <c r="K96" s="18"/>
      <c r="L96" s="18"/>
      <c r="M96" s="18"/>
      <c r="N96" s="21"/>
    </row>
    <row r="97" spans="1:14" ht="15.75" thickBot="1" x14ac:dyDescent="0.3">
      <c r="A97" s="9">
        <v>9</v>
      </c>
      <c r="B97" s="10" t="s">
        <v>0</v>
      </c>
      <c r="C97" s="11">
        <v>43392</v>
      </c>
      <c r="D97" s="12" t="s">
        <v>86</v>
      </c>
      <c r="E97" s="13" t="s">
        <v>16</v>
      </c>
      <c r="F97" s="12">
        <v>1</v>
      </c>
      <c r="G97" s="33" t="s">
        <v>68</v>
      </c>
      <c r="H97" s="12">
        <v>1</v>
      </c>
      <c r="I97" s="14" t="s">
        <v>28</v>
      </c>
      <c r="J97" s="15">
        <v>15627</v>
      </c>
      <c r="K97" s="10" t="s">
        <v>19</v>
      </c>
      <c r="L97" s="10" t="s">
        <v>72</v>
      </c>
      <c r="M97" s="14" t="s">
        <v>7</v>
      </c>
      <c r="N97" s="16"/>
    </row>
    <row r="98" spans="1:14" ht="15.75" thickBot="1" x14ac:dyDescent="0.3">
      <c r="A98" s="9">
        <v>9</v>
      </c>
      <c r="B98" s="10" t="s">
        <v>14</v>
      </c>
      <c r="C98" s="11">
        <v>43393</v>
      </c>
      <c r="D98" s="12" t="s">
        <v>88</v>
      </c>
      <c r="E98" s="13" t="s">
        <v>41</v>
      </c>
      <c r="F98" s="12">
        <v>3.5</v>
      </c>
      <c r="G98" s="33" t="s">
        <v>22</v>
      </c>
      <c r="H98" s="12">
        <v>2</v>
      </c>
      <c r="I98" s="14" t="s">
        <v>11</v>
      </c>
      <c r="J98" s="15">
        <v>63423</v>
      </c>
      <c r="K98" s="10" t="s">
        <v>44</v>
      </c>
      <c r="L98" s="10" t="s">
        <v>6</v>
      </c>
      <c r="M98" s="14" t="s">
        <v>7</v>
      </c>
      <c r="N98" s="16"/>
    </row>
    <row r="99" spans="1:14" ht="15.75" thickBot="1" x14ac:dyDescent="0.3">
      <c r="A99" s="9">
        <v>9</v>
      </c>
      <c r="B99" s="10" t="s">
        <v>14</v>
      </c>
      <c r="C99" s="11">
        <v>43393</v>
      </c>
      <c r="D99" s="12" t="s">
        <v>84</v>
      </c>
      <c r="E99" s="13" t="s">
        <v>48</v>
      </c>
      <c r="F99" s="12">
        <v>1.3</v>
      </c>
      <c r="G99" s="33" t="s">
        <v>17</v>
      </c>
      <c r="H99" s="12">
        <v>1</v>
      </c>
      <c r="I99" s="14" t="s">
        <v>55</v>
      </c>
      <c r="J99" s="15">
        <v>35597</v>
      </c>
      <c r="K99" s="10" t="s">
        <v>50</v>
      </c>
      <c r="L99" s="10" t="s">
        <v>13</v>
      </c>
      <c r="M99" s="14" t="s">
        <v>7</v>
      </c>
      <c r="N99" s="16"/>
    </row>
    <row r="100" spans="1:14" ht="15.75" thickBot="1" x14ac:dyDescent="0.3">
      <c r="A100" s="9">
        <v>9</v>
      </c>
      <c r="B100" s="10" t="s">
        <v>14</v>
      </c>
      <c r="C100" s="11">
        <v>43393</v>
      </c>
      <c r="D100" s="12" t="s">
        <v>80</v>
      </c>
      <c r="E100" s="13" t="s">
        <v>21</v>
      </c>
      <c r="F100" s="12">
        <v>1.3</v>
      </c>
      <c r="G100" s="33" t="s">
        <v>17</v>
      </c>
      <c r="H100" s="12">
        <v>1</v>
      </c>
      <c r="I100" s="14" t="s">
        <v>49</v>
      </c>
      <c r="J100" s="15">
        <v>17518</v>
      </c>
      <c r="K100" s="10" t="s">
        <v>24</v>
      </c>
      <c r="L100" s="10" t="s">
        <v>45</v>
      </c>
      <c r="M100" s="14" t="s">
        <v>7</v>
      </c>
      <c r="N100" s="16"/>
    </row>
    <row r="101" spans="1:14" ht="15.75" thickBot="1" x14ac:dyDescent="0.3">
      <c r="A101" s="9">
        <v>9</v>
      </c>
      <c r="B101" s="10" t="s">
        <v>14</v>
      </c>
      <c r="C101" s="11">
        <v>43393</v>
      </c>
      <c r="D101" s="12" t="s">
        <v>81</v>
      </c>
      <c r="E101" s="13" t="s">
        <v>26</v>
      </c>
      <c r="F101" s="12">
        <v>2.6</v>
      </c>
      <c r="G101" s="33" t="s">
        <v>102</v>
      </c>
      <c r="H101" s="12">
        <v>1.9</v>
      </c>
      <c r="I101" s="14" t="s">
        <v>38</v>
      </c>
      <c r="J101" s="15">
        <v>88712</v>
      </c>
      <c r="K101" s="10" t="s">
        <v>29</v>
      </c>
      <c r="L101" s="10" t="s">
        <v>75</v>
      </c>
      <c r="M101" s="14" t="s">
        <v>7</v>
      </c>
      <c r="N101" s="16"/>
    </row>
    <row r="102" spans="1:14" ht="15.75" thickBot="1" x14ac:dyDescent="0.3">
      <c r="A102" s="9">
        <v>9</v>
      </c>
      <c r="B102" s="10" t="s">
        <v>31</v>
      </c>
      <c r="C102" s="11">
        <v>43394</v>
      </c>
      <c r="D102" s="12" t="s">
        <v>83</v>
      </c>
      <c r="E102" s="13" t="s">
        <v>36</v>
      </c>
      <c r="F102" s="12">
        <v>0.4</v>
      </c>
      <c r="G102" s="33" t="s">
        <v>22</v>
      </c>
      <c r="H102" s="12">
        <v>0.5</v>
      </c>
      <c r="I102" s="14" t="s">
        <v>43</v>
      </c>
      <c r="J102" s="15">
        <v>12040</v>
      </c>
      <c r="K102" s="10" t="s">
        <v>39</v>
      </c>
      <c r="L102" s="10" t="s">
        <v>25</v>
      </c>
      <c r="M102" s="14" t="s">
        <v>7</v>
      </c>
      <c r="N102" s="16"/>
    </row>
    <row r="103" spans="1:14" ht="15.75" thickBot="1" x14ac:dyDescent="0.3">
      <c r="A103" s="9">
        <v>9</v>
      </c>
      <c r="B103" s="10" t="s">
        <v>31</v>
      </c>
      <c r="C103" s="11">
        <v>43394</v>
      </c>
      <c r="D103" s="12" t="s">
        <v>84</v>
      </c>
      <c r="E103" s="13" t="s">
        <v>32</v>
      </c>
      <c r="F103" s="12">
        <v>1.7</v>
      </c>
      <c r="G103" s="33" t="s">
        <v>17</v>
      </c>
      <c r="H103" s="12">
        <v>0.9</v>
      </c>
      <c r="I103" s="14" t="s">
        <v>53</v>
      </c>
      <c r="J103" s="15">
        <v>6475</v>
      </c>
      <c r="K103" s="10" t="s">
        <v>34</v>
      </c>
      <c r="L103" s="10" t="s">
        <v>51</v>
      </c>
      <c r="M103" s="14" t="s">
        <v>7</v>
      </c>
      <c r="N103" s="16"/>
    </row>
    <row r="104" spans="1:14" ht="15.75" thickBot="1" x14ac:dyDescent="0.3">
      <c r="A104" s="9">
        <v>9</v>
      </c>
      <c r="B104" s="10" t="s">
        <v>31</v>
      </c>
      <c r="C104" s="11">
        <v>43394</v>
      </c>
      <c r="D104" s="12" t="s">
        <v>80</v>
      </c>
      <c r="E104" s="13" t="s">
        <v>33</v>
      </c>
      <c r="F104" s="12">
        <v>0.3</v>
      </c>
      <c r="G104" s="33" t="s">
        <v>90</v>
      </c>
      <c r="H104" s="12">
        <v>1.7</v>
      </c>
      <c r="I104" s="14" t="s">
        <v>18</v>
      </c>
      <c r="J104" s="15">
        <v>6943</v>
      </c>
      <c r="K104" s="10" t="s">
        <v>87</v>
      </c>
      <c r="L104" s="10" t="s">
        <v>35</v>
      </c>
      <c r="M104" s="14" t="s">
        <v>7</v>
      </c>
      <c r="N104" s="16"/>
    </row>
    <row r="105" spans="1:14" ht="15.75" thickBot="1" x14ac:dyDescent="0.3">
      <c r="A105" s="9">
        <v>9</v>
      </c>
      <c r="B105" s="10" t="s">
        <v>31</v>
      </c>
      <c r="C105" s="11">
        <v>43394</v>
      </c>
      <c r="D105" s="12" t="s">
        <v>81</v>
      </c>
      <c r="E105" s="13" t="s">
        <v>9</v>
      </c>
      <c r="F105" s="12">
        <v>1.1000000000000001</v>
      </c>
      <c r="G105" s="33" t="s">
        <v>68</v>
      </c>
      <c r="H105" s="12">
        <v>0.6</v>
      </c>
      <c r="I105" s="14" t="s">
        <v>4</v>
      </c>
      <c r="J105" s="15">
        <v>42581</v>
      </c>
      <c r="K105" s="10" t="s">
        <v>12</v>
      </c>
      <c r="L105" s="10" t="s">
        <v>79</v>
      </c>
      <c r="M105" s="14" t="s">
        <v>7</v>
      </c>
      <c r="N105" s="16"/>
    </row>
    <row r="106" spans="1:14" ht="15.75" thickBot="1" x14ac:dyDescent="0.3">
      <c r="A106" s="9">
        <v>9</v>
      </c>
      <c r="B106" s="10" t="s">
        <v>46</v>
      </c>
      <c r="C106" s="11">
        <v>43395</v>
      </c>
      <c r="D106" s="12" t="s">
        <v>86</v>
      </c>
      <c r="E106" s="13" t="s">
        <v>23</v>
      </c>
      <c r="F106" s="12">
        <v>0.8</v>
      </c>
      <c r="G106" s="33" t="s">
        <v>3</v>
      </c>
      <c r="H106" s="12">
        <v>0.7</v>
      </c>
      <c r="I106" s="14" t="s">
        <v>2</v>
      </c>
      <c r="J106" s="15">
        <v>20997</v>
      </c>
      <c r="K106" s="10" t="s">
        <v>89</v>
      </c>
      <c r="L106" s="10" t="s">
        <v>64</v>
      </c>
      <c r="M106" s="14" t="s">
        <v>7</v>
      </c>
      <c r="N106" s="16"/>
    </row>
    <row r="107" spans="1:14" ht="15.75" thickBot="1" x14ac:dyDescent="0.3">
      <c r="A107" s="17"/>
      <c r="B107" s="18"/>
      <c r="C107" s="18"/>
      <c r="D107" s="19"/>
      <c r="E107" s="19"/>
      <c r="F107" s="19"/>
      <c r="G107" s="20"/>
      <c r="H107" s="19"/>
      <c r="I107" s="18"/>
      <c r="J107" s="19"/>
      <c r="K107" s="18"/>
      <c r="L107" s="18"/>
      <c r="M107" s="18"/>
      <c r="N107" s="21"/>
    </row>
    <row r="108" spans="1:14" ht="15.75" thickBot="1" x14ac:dyDescent="0.3">
      <c r="A108" s="9">
        <v>3</v>
      </c>
      <c r="B108" s="10" t="s">
        <v>97</v>
      </c>
      <c r="C108" s="11">
        <v>43397</v>
      </c>
      <c r="D108" s="12" t="s">
        <v>103</v>
      </c>
      <c r="E108" s="13" t="s">
        <v>36</v>
      </c>
      <c r="F108" s="12">
        <v>0.9</v>
      </c>
      <c r="G108" s="33" t="s">
        <v>17</v>
      </c>
      <c r="H108" s="12">
        <v>1.1000000000000001</v>
      </c>
      <c r="I108" s="14" t="s">
        <v>53</v>
      </c>
      <c r="J108" s="15">
        <v>11850</v>
      </c>
      <c r="K108" s="10" t="s">
        <v>39</v>
      </c>
      <c r="L108" s="10" t="s">
        <v>6</v>
      </c>
      <c r="M108" s="14" t="s">
        <v>7</v>
      </c>
      <c r="N108" s="16"/>
    </row>
    <row r="109" spans="1:14" ht="15.75" thickBot="1" x14ac:dyDescent="0.3">
      <c r="A109" s="17"/>
      <c r="B109" s="18"/>
      <c r="C109" s="18"/>
      <c r="D109" s="19"/>
      <c r="E109" s="19"/>
      <c r="F109" s="19"/>
      <c r="G109" s="20"/>
      <c r="H109" s="19"/>
      <c r="I109" s="18"/>
      <c r="J109" s="19"/>
      <c r="K109" s="18"/>
      <c r="L109" s="18"/>
      <c r="M109" s="18"/>
      <c r="N109" s="21"/>
    </row>
    <row r="110" spans="1:14" ht="15.75" thickBot="1" x14ac:dyDescent="0.3">
      <c r="A110" s="9">
        <v>10</v>
      </c>
      <c r="B110" s="10" t="s">
        <v>0</v>
      </c>
      <c r="C110" s="11">
        <v>43399</v>
      </c>
      <c r="D110" s="12" t="s">
        <v>86</v>
      </c>
      <c r="E110" s="13" t="s">
        <v>4</v>
      </c>
      <c r="F110" s="12">
        <v>1.7</v>
      </c>
      <c r="G110" s="33" t="s">
        <v>17</v>
      </c>
      <c r="H110" s="12">
        <v>0.5</v>
      </c>
      <c r="I110" s="14" t="s">
        <v>18</v>
      </c>
      <c r="J110" s="15">
        <v>18231</v>
      </c>
      <c r="K110" s="10" t="s">
        <v>69</v>
      </c>
      <c r="L110" s="10" t="s">
        <v>57</v>
      </c>
      <c r="M110" s="14" t="s">
        <v>7</v>
      </c>
      <c r="N110" s="16"/>
    </row>
    <row r="111" spans="1:14" ht="15.75" thickBot="1" x14ac:dyDescent="0.3">
      <c r="A111" s="9">
        <v>10</v>
      </c>
      <c r="B111" s="10" t="s">
        <v>14</v>
      </c>
      <c r="C111" s="11">
        <v>43400</v>
      </c>
      <c r="D111" s="12" t="s">
        <v>88</v>
      </c>
      <c r="E111" s="13" t="s">
        <v>2</v>
      </c>
      <c r="F111" s="12">
        <v>2.2000000000000002</v>
      </c>
      <c r="G111" s="33" t="s">
        <v>54</v>
      </c>
      <c r="H111" s="12">
        <v>1.3</v>
      </c>
      <c r="I111" s="14" t="s">
        <v>36</v>
      </c>
      <c r="J111" s="15">
        <v>6618</v>
      </c>
      <c r="K111" s="10" t="s">
        <v>5</v>
      </c>
      <c r="L111" s="10" t="s">
        <v>62</v>
      </c>
      <c r="M111" s="14" t="s">
        <v>7</v>
      </c>
      <c r="N111" s="16"/>
    </row>
    <row r="112" spans="1:14" ht="15.75" thickBot="1" x14ac:dyDescent="0.3">
      <c r="A112" s="9">
        <v>10</v>
      </c>
      <c r="B112" s="10" t="s">
        <v>14</v>
      </c>
      <c r="C112" s="11">
        <v>43400</v>
      </c>
      <c r="D112" s="12" t="s">
        <v>84</v>
      </c>
      <c r="E112" s="13" t="s">
        <v>53</v>
      </c>
      <c r="F112" s="12">
        <v>0.7</v>
      </c>
      <c r="G112" s="33" t="s">
        <v>3</v>
      </c>
      <c r="H112" s="12">
        <v>0.7</v>
      </c>
      <c r="I112" s="14" t="s">
        <v>48</v>
      </c>
      <c r="J112" s="15">
        <v>39261</v>
      </c>
      <c r="K112" s="10" t="s">
        <v>78</v>
      </c>
      <c r="L112" s="10" t="s">
        <v>74</v>
      </c>
      <c r="M112" s="14" t="s">
        <v>7</v>
      </c>
      <c r="N112" s="16"/>
    </row>
    <row r="113" spans="1:14" ht="15.75" thickBot="1" x14ac:dyDescent="0.3">
      <c r="A113" s="9">
        <v>10</v>
      </c>
      <c r="B113" s="10" t="s">
        <v>14</v>
      </c>
      <c r="C113" s="11">
        <v>43400</v>
      </c>
      <c r="D113" s="12" t="s">
        <v>80</v>
      </c>
      <c r="E113" s="13" t="s">
        <v>11</v>
      </c>
      <c r="F113" s="12">
        <v>1.2</v>
      </c>
      <c r="G113" s="33" t="s">
        <v>42</v>
      </c>
      <c r="H113" s="12">
        <v>1</v>
      </c>
      <c r="I113" s="14" t="s">
        <v>55</v>
      </c>
      <c r="J113" s="15">
        <v>19754</v>
      </c>
      <c r="K113" s="10" t="s">
        <v>76</v>
      </c>
      <c r="L113" s="10" t="s">
        <v>70</v>
      </c>
      <c r="M113" s="14" t="s">
        <v>7</v>
      </c>
      <c r="N113" s="16"/>
    </row>
    <row r="114" spans="1:14" ht="15.75" thickBot="1" x14ac:dyDescent="0.3">
      <c r="A114" s="9">
        <v>10</v>
      </c>
      <c r="B114" s="10" t="s">
        <v>14</v>
      </c>
      <c r="C114" s="11">
        <v>43400</v>
      </c>
      <c r="D114" s="12" t="s">
        <v>80</v>
      </c>
      <c r="E114" s="13" t="s">
        <v>16</v>
      </c>
      <c r="F114" s="12">
        <v>1.5</v>
      </c>
      <c r="G114" s="33" t="s">
        <v>104</v>
      </c>
      <c r="H114" s="12">
        <v>2.1</v>
      </c>
      <c r="I114" s="14" t="s">
        <v>32</v>
      </c>
      <c r="J114" s="15">
        <v>15509</v>
      </c>
      <c r="K114" s="10" t="s">
        <v>19</v>
      </c>
      <c r="L114" s="10" t="s">
        <v>67</v>
      </c>
      <c r="M114" s="14" t="s">
        <v>7</v>
      </c>
      <c r="N114" s="16"/>
    </row>
    <row r="115" spans="1:14" ht="15.75" thickBot="1" x14ac:dyDescent="0.3">
      <c r="A115" s="9">
        <v>10</v>
      </c>
      <c r="B115" s="10" t="s">
        <v>14</v>
      </c>
      <c r="C115" s="11">
        <v>43400</v>
      </c>
      <c r="D115" s="12" t="s">
        <v>81</v>
      </c>
      <c r="E115" s="13" t="s">
        <v>49</v>
      </c>
      <c r="F115" s="12">
        <v>1.5</v>
      </c>
      <c r="G115" s="33" t="s">
        <v>42</v>
      </c>
      <c r="H115" s="12">
        <v>0.3</v>
      </c>
      <c r="I115" s="14" t="s">
        <v>23</v>
      </c>
      <c r="J115" s="15">
        <v>57514</v>
      </c>
      <c r="K115" s="10" t="s">
        <v>96</v>
      </c>
      <c r="L115" s="10" t="s">
        <v>40</v>
      </c>
      <c r="M115" s="14" t="s">
        <v>7</v>
      </c>
      <c r="N115" s="16"/>
    </row>
    <row r="116" spans="1:14" ht="15.75" thickBot="1" x14ac:dyDescent="0.3">
      <c r="A116" s="9">
        <v>10</v>
      </c>
      <c r="B116" s="10" t="s">
        <v>31</v>
      </c>
      <c r="C116" s="11">
        <v>43401</v>
      </c>
      <c r="D116" s="12" t="s">
        <v>105</v>
      </c>
      <c r="E116" s="13" t="s">
        <v>43</v>
      </c>
      <c r="F116" s="12">
        <v>1.8</v>
      </c>
      <c r="G116" s="33" t="s">
        <v>42</v>
      </c>
      <c r="H116" s="12">
        <v>0.6</v>
      </c>
      <c r="I116" s="14" t="s">
        <v>9</v>
      </c>
      <c r="J116" s="15">
        <v>12086</v>
      </c>
      <c r="K116" s="10" t="s">
        <v>58</v>
      </c>
      <c r="L116" s="10" t="s">
        <v>20</v>
      </c>
      <c r="M116" s="14" t="s">
        <v>7</v>
      </c>
      <c r="N116" s="16"/>
    </row>
    <row r="117" spans="1:14" ht="15.75" thickBot="1" x14ac:dyDescent="0.3">
      <c r="A117" s="9">
        <v>10</v>
      </c>
      <c r="B117" s="10" t="s">
        <v>31</v>
      </c>
      <c r="C117" s="11">
        <v>43401</v>
      </c>
      <c r="D117" s="12" t="s">
        <v>106</v>
      </c>
      <c r="E117" s="13" t="s">
        <v>26</v>
      </c>
      <c r="F117" s="12">
        <v>3</v>
      </c>
      <c r="G117" s="33" t="s">
        <v>107</v>
      </c>
      <c r="H117" s="12">
        <v>1.7</v>
      </c>
      <c r="I117" s="14" t="s">
        <v>41</v>
      </c>
      <c r="J117" s="15">
        <v>93265</v>
      </c>
      <c r="K117" s="10" t="s">
        <v>29</v>
      </c>
      <c r="L117" s="10" t="s">
        <v>30</v>
      </c>
      <c r="M117" s="14" t="s">
        <v>7</v>
      </c>
      <c r="N117" s="16"/>
    </row>
    <row r="118" spans="1:14" ht="15.75" thickBot="1" x14ac:dyDescent="0.3">
      <c r="A118" s="9">
        <v>10</v>
      </c>
      <c r="B118" s="10" t="s">
        <v>31</v>
      </c>
      <c r="C118" s="11">
        <v>43401</v>
      </c>
      <c r="D118" s="12" t="s">
        <v>108</v>
      </c>
      <c r="E118" s="13" t="s">
        <v>28</v>
      </c>
      <c r="F118" s="12">
        <v>1.8</v>
      </c>
      <c r="G118" s="33" t="s">
        <v>54</v>
      </c>
      <c r="H118" s="12">
        <v>1.5</v>
      </c>
      <c r="I118" s="14" t="s">
        <v>21</v>
      </c>
      <c r="J118" s="15">
        <v>16956</v>
      </c>
      <c r="K118" s="10" t="s">
        <v>63</v>
      </c>
      <c r="L118" s="10" t="s">
        <v>6</v>
      </c>
      <c r="M118" s="14" t="s">
        <v>7</v>
      </c>
      <c r="N118" s="16"/>
    </row>
    <row r="119" spans="1:14" ht="15.75" thickBot="1" x14ac:dyDescent="0.3">
      <c r="A119" s="9">
        <v>10</v>
      </c>
      <c r="B119" s="10" t="s">
        <v>31</v>
      </c>
      <c r="C119" s="11">
        <v>43401</v>
      </c>
      <c r="D119" s="12" t="s">
        <v>109</v>
      </c>
      <c r="E119" s="13" t="s">
        <v>38</v>
      </c>
      <c r="F119" s="12">
        <v>2</v>
      </c>
      <c r="G119" s="33" t="s">
        <v>54</v>
      </c>
      <c r="H119" s="12">
        <v>0.6</v>
      </c>
      <c r="I119" s="14" t="s">
        <v>33</v>
      </c>
      <c r="J119" s="15">
        <v>33022</v>
      </c>
      <c r="K119" s="10" t="s">
        <v>73</v>
      </c>
      <c r="L119" s="10" t="s">
        <v>59</v>
      </c>
      <c r="M119" s="14" t="s">
        <v>7</v>
      </c>
      <c r="N119" s="16"/>
    </row>
    <row r="120" spans="1:14" ht="15.75" thickBot="1" x14ac:dyDescent="0.3">
      <c r="A120" s="17"/>
      <c r="B120" s="18"/>
      <c r="C120" s="18"/>
      <c r="D120" s="19"/>
      <c r="E120" s="19"/>
      <c r="F120" s="19"/>
      <c r="G120" s="20"/>
      <c r="H120" s="19"/>
      <c r="I120" s="18"/>
      <c r="J120" s="19"/>
      <c r="K120" s="18"/>
      <c r="L120" s="18"/>
      <c r="M120" s="18"/>
      <c r="N120" s="21"/>
    </row>
    <row r="121" spans="1:14" ht="15.75" thickBot="1" x14ac:dyDescent="0.3">
      <c r="A121" s="9">
        <v>11</v>
      </c>
      <c r="B121" s="10" t="s">
        <v>14</v>
      </c>
      <c r="C121" s="11">
        <v>43407</v>
      </c>
      <c r="D121" s="12" t="s">
        <v>110</v>
      </c>
      <c r="E121" s="13" t="s">
        <v>55</v>
      </c>
      <c r="F121" s="12">
        <v>0.8</v>
      </c>
      <c r="G121" s="33" t="s">
        <v>17</v>
      </c>
      <c r="H121" s="12">
        <v>0.5</v>
      </c>
      <c r="I121" s="14" t="s">
        <v>49</v>
      </c>
      <c r="J121" s="15">
        <v>12319</v>
      </c>
      <c r="K121" s="10" t="s">
        <v>61</v>
      </c>
      <c r="L121" s="10" t="s">
        <v>25</v>
      </c>
      <c r="M121" s="14" t="s">
        <v>7</v>
      </c>
      <c r="N121" s="16"/>
    </row>
    <row r="122" spans="1:14" ht="15.75" thickBot="1" x14ac:dyDescent="0.3">
      <c r="A122" s="9">
        <v>11</v>
      </c>
      <c r="B122" s="10" t="s">
        <v>14</v>
      </c>
      <c r="C122" s="11">
        <v>43407</v>
      </c>
      <c r="D122" s="12" t="s">
        <v>106</v>
      </c>
      <c r="E122" s="13" t="s">
        <v>41</v>
      </c>
      <c r="F122" s="12">
        <v>2.1</v>
      </c>
      <c r="G122" s="33" t="s">
        <v>42</v>
      </c>
      <c r="H122" s="12">
        <v>1.1000000000000001</v>
      </c>
      <c r="I122" s="14" t="s">
        <v>4</v>
      </c>
      <c r="J122" s="15">
        <v>68050</v>
      </c>
      <c r="K122" s="10" t="s">
        <v>44</v>
      </c>
      <c r="L122" s="10" t="s">
        <v>51</v>
      </c>
      <c r="M122" s="14" t="s">
        <v>7</v>
      </c>
      <c r="N122" s="16"/>
    </row>
    <row r="123" spans="1:14" ht="15.75" thickBot="1" x14ac:dyDescent="0.3">
      <c r="A123" s="9">
        <v>11</v>
      </c>
      <c r="B123" s="10" t="s">
        <v>14</v>
      </c>
      <c r="C123" s="11">
        <v>43407</v>
      </c>
      <c r="D123" s="12" t="s">
        <v>108</v>
      </c>
      <c r="E123" s="13" t="s">
        <v>48</v>
      </c>
      <c r="F123" s="12">
        <v>1.8</v>
      </c>
      <c r="G123" s="33" t="s">
        <v>68</v>
      </c>
      <c r="H123" s="12">
        <v>0.5</v>
      </c>
      <c r="I123" s="14" t="s">
        <v>2</v>
      </c>
      <c r="J123" s="15">
        <v>38745</v>
      </c>
      <c r="K123" s="10" t="s">
        <v>50</v>
      </c>
      <c r="L123" s="10" t="s">
        <v>79</v>
      </c>
      <c r="M123" s="14" t="s">
        <v>7</v>
      </c>
      <c r="N123" s="16"/>
    </row>
    <row r="124" spans="1:14" ht="15.75" thickBot="1" x14ac:dyDescent="0.3">
      <c r="A124" s="9">
        <v>11</v>
      </c>
      <c r="B124" s="10" t="s">
        <v>14</v>
      </c>
      <c r="C124" s="11">
        <v>43407</v>
      </c>
      <c r="D124" s="12" t="s">
        <v>109</v>
      </c>
      <c r="E124" s="13" t="s">
        <v>36</v>
      </c>
      <c r="F124" s="12">
        <v>1.3</v>
      </c>
      <c r="G124" s="33" t="s">
        <v>100</v>
      </c>
      <c r="H124" s="12">
        <v>1.1000000000000001</v>
      </c>
      <c r="I124" s="14" t="s">
        <v>26</v>
      </c>
      <c r="J124" s="15">
        <v>13785</v>
      </c>
      <c r="K124" s="10" t="s">
        <v>39</v>
      </c>
      <c r="L124" s="10" t="s">
        <v>77</v>
      </c>
      <c r="M124" s="14" t="s">
        <v>7</v>
      </c>
      <c r="N124" s="16"/>
    </row>
    <row r="125" spans="1:14" ht="15.75" thickBot="1" x14ac:dyDescent="0.3">
      <c r="A125" s="9">
        <v>11</v>
      </c>
      <c r="B125" s="10" t="s">
        <v>31</v>
      </c>
      <c r="C125" s="11">
        <v>43408</v>
      </c>
      <c r="D125" s="12" t="s">
        <v>105</v>
      </c>
      <c r="E125" s="13" t="s">
        <v>32</v>
      </c>
      <c r="F125" s="12">
        <v>1.5</v>
      </c>
      <c r="G125" s="33" t="s">
        <v>54</v>
      </c>
      <c r="H125" s="12">
        <v>0.7</v>
      </c>
      <c r="I125" s="14" t="s">
        <v>28</v>
      </c>
      <c r="J125" s="15">
        <v>5660</v>
      </c>
      <c r="K125" s="10" t="s">
        <v>34</v>
      </c>
      <c r="L125" s="10" t="s">
        <v>13</v>
      </c>
      <c r="M125" s="14" t="s">
        <v>7</v>
      </c>
      <c r="N125" s="16"/>
    </row>
    <row r="126" spans="1:14" ht="15.75" thickBot="1" x14ac:dyDescent="0.3">
      <c r="A126" s="9">
        <v>11</v>
      </c>
      <c r="B126" s="10" t="s">
        <v>31</v>
      </c>
      <c r="C126" s="11">
        <v>43408</v>
      </c>
      <c r="D126" s="12" t="s">
        <v>106</v>
      </c>
      <c r="E126" s="13" t="s">
        <v>21</v>
      </c>
      <c r="F126" s="12">
        <v>1.3</v>
      </c>
      <c r="G126" s="33" t="s">
        <v>17</v>
      </c>
      <c r="H126" s="12">
        <v>0.8</v>
      </c>
      <c r="I126" s="14" t="s">
        <v>11</v>
      </c>
      <c r="J126" s="15">
        <v>16499</v>
      </c>
      <c r="K126" s="10" t="s">
        <v>24</v>
      </c>
      <c r="L126" s="10" t="s">
        <v>72</v>
      </c>
      <c r="M126" s="14" t="s">
        <v>7</v>
      </c>
      <c r="N126" s="16"/>
    </row>
    <row r="127" spans="1:14" ht="15.75" thickBot="1" x14ac:dyDescent="0.3">
      <c r="A127" s="9">
        <v>11</v>
      </c>
      <c r="B127" s="10" t="s">
        <v>31</v>
      </c>
      <c r="C127" s="11">
        <v>43408</v>
      </c>
      <c r="D127" s="12" t="s">
        <v>108</v>
      </c>
      <c r="E127" s="13" t="s">
        <v>23</v>
      </c>
      <c r="F127" s="12">
        <v>0.6</v>
      </c>
      <c r="G127" s="33" t="s">
        <v>3</v>
      </c>
      <c r="H127" s="12">
        <v>0.4</v>
      </c>
      <c r="I127" s="14" t="s">
        <v>38</v>
      </c>
      <c r="J127" s="15">
        <v>24882</v>
      </c>
      <c r="K127" s="10" t="s">
        <v>89</v>
      </c>
      <c r="L127" s="10" t="s">
        <v>35</v>
      </c>
      <c r="M127" s="14" t="s">
        <v>7</v>
      </c>
      <c r="N127" s="16"/>
    </row>
    <row r="128" spans="1:14" ht="15.75" thickBot="1" x14ac:dyDescent="0.3">
      <c r="A128" s="9">
        <v>11</v>
      </c>
      <c r="B128" s="10" t="s">
        <v>31</v>
      </c>
      <c r="C128" s="11">
        <v>43408</v>
      </c>
      <c r="D128" s="12" t="s">
        <v>108</v>
      </c>
      <c r="E128" s="13" t="s">
        <v>33</v>
      </c>
      <c r="F128" s="12">
        <v>1.4</v>
      </c>
      <c r="G128" s="33" t="s">
        <v>17</v>
      </c>
      <c r="H128" s="12">
        <v>0.9</v>
      </c>
      <c r="I128" s="14" t="s">
        <v>43</v>
      </c>
      <c r="J128" s="15">
        <v>6420</v>
      </c>
      <c r="K128" s="10" t="s">
        <v>87</v>
      </c>
      <c r="L128" s="10" t="s">
        <v>75</v>
      </c>
      <c r="M128" s="14" t="s">
        <v>7</v>
      </c>
      <c r="N128" s="16"/>
    </row>
    <row r="129" spans="1:14" ht="15.75" thickBot="1" x14ac:dyDescent="0.3">
      <c r="A129" s="9">
        <v>11</v>
      </c>
      <c r="B129" s="10" t="s">
        <v>31</v>
      </c>
      <c r="C129" s="11">
        <v>43408</v>
      </c>
      <c r="D129" s="12" t="s">
        <v>109</v>
      </c>
      <c r="E129" s="13" t="s">
        <v>9</v>
      </c>
      <c r="F129" s="12">
        <v>2.1</v>
      </c>
      <c r="G129" s="33" t="s">
        <v>93</v>
      </c>
      <c r="H129" s="12">
        <v>1.4</v>
      </c>
      <c r="I129" s="14" t="s">
        <v>16</v>
      </c>
      <c r="J129" s="15">
        <v>42130</v>
      </c>
      <c r="K129" s="10" t="s">
        <v>12</v>
      </c>
      <c r="L129" s="10" t="s">
        <v>45</v>
      </c>
      <c r="M129" s="14" t="s">
        <v>7</v>
      </c>
      <c r="N129" s="16"/>
    </row>
    <row r="130" spans="1:14" ht="15.75" thickBot="1" x14ac:dyDescent="0.3">
      <c r="A130" s="9">
        <v>11</v>
      </c>
      <c r="B130" s="10" t="s">
        <v>46</v>
      </c>
      <c r="C130" s="11">
        <v>43409</v>
      </c>
      <c r="D130" s="12" t="s">
        <v>111</v>
      </c>
      <c r="E130" s="13" t="s">
        <v>18</v>
      </c>
      <c r="F130" s="12">
        <v>1.6</v>
      </c>
      <c r="G130" s="33" t="s">
        <v>65</v>
      </c>
      <c r="H130" s="12">
        <v>0.5</v>
      </c>
      <c r="I130" s="14" t="s">
        <v>53</v>
      </c>
      <c r="J130" s="15">
        <v>14328</v>
      </c>
      <c r="K130" s="10" t="s">
        <v>71</v>
      </c>
      <c r="L130" s="10" t="s">
        <v>64</v>
      </c>
      <c r="M130" s="14" t="s">
        <v>7</v>
      </c>
      <c r="N130" s="16"/>
    </row>
    <row r="131" spans="1:14" ht="15.75" thickBot="1" x14ac:dyDescent="0.3">
      <c r="A131" s="17"/>
      <c r="B131" s="18"/>
      <c r="C131" s="18"/>
      <c r="D131" s="19"/>
      <c r="E131" s="19"/>
      <c r="F131" s="19"/>
      <c r="G131" s="20"/>
      <c r="H131" s="19"/>
      <c r="I131" s="18"/>
      <c r="J131" s="19"/>
      <c r="K131" s="18"/>
      <c r="L131" s="18"/>
      <c r="M131" s="18"/>
      <c r="N131" s="21"/>
    </row>
    <row r="132" spans="1:14" ht="15.75" thickBot="1" x14ac:dyDescent="0.3">
      <c r="A132" s="9">
        <v>12</v>
      </c>
      <c r="B132" s="10" t="s">
        <v>0</v>
      </c>
      <c r="C132" s="11">
        <v>43413</v>
      </c>
      <c r="D132" s="12" t="s">
        <v>111</v>
      </c>
      <c r="E132" s="13" t="s">
        <v>11</v>
      </c>
      <c r="F132" s="12">
        <v>0.9</v>
      </c>
      <c r="G132" s="33" t="s">
        <v>99</v>
      </c>
      <c r="H132" s="12">
        <v>1</v>
      </c>
      <c r="I132" s="14" t="s">
        <v>23</v>
      </c>
      <c r="J132" s="15">
        <v>19890</v>
      </c>
      <c r="K132" s="10" t="s">
        <v>76</v>
      </c>
      <c r="L132" s="10" t="s">
        <v>59</v>
      </c>
      <c r="M132" s="14" t="s">
        <v>7</v>
      </c>
      <c r="N132" s="16"/>
    </row>
    <row r="133" spans="1:14" ht="15.75" thickBot="1" x14ac:dyDescent="0.3">
      <c r="A133" s="9">
        <v>12</v>
      </c>
      <c r="B133" s="10" t="s">
        <v>14</v>
      </c>
      <c r="C133" s="11">
        <v>43414</v>
      </c>
      <c r="D133" s="12" t="s">
        <v>110</v>
      </c>
      <c r="E133" s="13" t="s">
        <v>4</v>
      </c>
      <c r="F133" s="12">
        <v>0.6</v>
      </c>
      <c r="G133" s="33" t="s">
        <v>3</v>
      </c>
      <c r="H133" s="12">
        <v>1.2</v>
      </c>
      <c r="I133" s="14" t="s">
        <v>32</v>
      </c>
      <c r="J133" s="15">
        <v>16038</v>
      </c>
      <c r="K133" s="10" t="s">
        <v>69</v>
      </c>
      <c r="L133" s="10" t="s">
        <v>6</v>
      </c>
      <c r="M133" s="14" t="s">
        <v>7</v>
      </c>
      <c r="N133" s="16"/>
    </row>
    <row r="134" spans="1:14" ht="15.75" thickBot="1" x14ac:dyDescent="0.3">
      <c r="A134" s="9">
        <v>12</v>
      </c>
      <c r="B134" s="10" t="s">
        <v>14</v>
      </c>
      <c r="C134" s="11">
        <v>43414</v>
      </c>
      <c r="D134" s="12" t="s">
        <v>106</v>
      </c>
      <c r="E134" s="13" t="s">
        <v>43</v>
      </c>
      <c r="F134" s="12">
        <v>1.4</v>
      </c>
      <c r="G134" s="33" t="s">
        <v>68</v>
      </c>
      <c r="H134" s="12">
        <v>2</v>
      </c>
      <c r="I134" s="14" t="s">
        <v>48</v>
      </c>
      <c r="J134" s="15">
        <v>10011</v>
      </c>
      <c r="K134" s="10" t="s">
        <v>58</v>
      </c>
      <c r="L134" s="10" t="s">
        <v>70</v>
      </c>
      <c r="M134" s="14" t="s">
        <v>7</v>
      </c>
      <c r="N134" s="16"/>
    </row>
    <row r="135" spans="1:14" ht="15.75" thickBot="1" x14ac:dyDescent="0.3">
      <c r="A135" s="9">
        <v>12</v>
      </c>
      <c r="B135" s="10" t="s">
        <v>14</v>
      </c>
      <c r="C135" s="11">
        <v>43414</v>
      </c>
      <c r="D135" s="12" t="s">
        <v>108</v>
      </c>
      <c r="E135" s="13" t="s">
        <v>49</v>
      </c>
      <c r="F135" s="12">
        <v>1.1000000000000001</v>
      </c>
      <c r="G135" s="33" t="s">
        <v>91</v>
      </c>
      <c r="H135" s="12">
        <v>1.4</v>
      </c>
      <c r="I135" s="14" t="s">
        <v>53</v>
      </c>
      <c r="J135" s="15">
        <v>59321</v>
      </c>
      <c r="K135" s="10" t="s">
        <v>96</v>
      </c>
      <c r="L135" s="10" t="s">
        <v>30</v>
      </c>
      <c r="M135" s="14" t="s">
        <v>7</v>
      </c>
      <c r="N135" s="16"/>
    </row>
    <row r="136" spans="1:14" ht="15.75" thickBot="1" x14ac:dyDescent="0.3">
      <c r="A136" s="9">
        <v>12</v>
      </c>
      <c r="B136" s="10" t="s">
        <v>14</v>
      </c>
      <c r="C136" s="11">
        <v>43414</v>
      </c>
      <c r="D136" s="12" t="s">
        <v>109</v>
      </c>
      <c r="E136" s="13" t="s">
        <v>2</v>
      </c>
      <c r="F136" s="12">
        <v>0.7</v>
      </c>
      <c r="G136" s="33" t="s">
        <v>3</v>
      </c>
      <c r="H136" s="12">
        <v>1.1000000000000001</v>
      </c>
      <c r="I136" s="14" t="s">
        <v>55</v>
      </c>
      <c r="J136" s="15">
        <v>9874</v>
      </c>
      <c r="K136" s="10" t="s">
        <v>5</v>
      </c>
      <c r="L136" s="10" t="s">
        <v>57</v>
      </c>
      <c r="M136" s="14" t="s">
        <v>7</v>
      </c>
      <c r="N136" s="16"/>
    </row>
    <row r="137" spans="1:14" ht="15.75" thickBot="1" x14ac:dyDescent="0.3">
      <c r="A137" s="9">
        <v>12</v>
      </c>
      <c r="B137" s="10" t="s">
        <v>31</v>
      </c>
      <c r="C137" s="11">
        <v>43415</v>
      </c>
      <c r="D137" s="12" t="s">
        <v>105</v>
      </c>
      <c r="E137" s="13" t="s">
        <v>28</v>
      </c>
      <c r="F137" s="12">
        <v>1</v>
      </c>
      <c r="G137" s="33" t="s">
        <v>54</v>
      </c>
      <c r="H137" s="12">
        <v>0.9</v>
      </c>
      <c r="I137" s="14" t="s">
        <v>33</v>
      </c>
      <c r="J137" s="15">
        <v>18437</v>
      </c>
      <c r="K137" s="10" t="s">
        <v>63</v>
      </c>
      <c r="L137" s="10" t="s">
        <v>62</v>
      </c>
      <c r="M137" s="14" t="s">
        <v>7</v>
      </c>
      <c r="N137" s="16"/>
    </row>
    <row r="138" spans="1:14" ht="15.75" thickBot="1" x14ac:dyDescent="0.3">
      <c r="A138" s="9">
        <v>12</v>
      </c>
      <c r="B138" s="10" t="s">
        <v>31</v>
      </c>
      <c r="C138" s="11">
        <v>43415</v>
      </c>
      <c r="D138" s="12" t="s">
        <v>106</v>
      </c>
      <c r="E138" s="13" t="s">
        <v>26</v>
      </c>
      <c r="F138" s="12">
        <v>4.0999999999999996</v>
      </c>
      <c r="G138" s="33" t="s">
        <v>112</v>
      </c>
      <c r="H138" s="12">
        <v>2</v>
      </c>
      <c r="I138" s="14" t="s">
        <v>9</v>
      </c>
      <c r="J138" s="15">
        <v>83174</v>
      </c>
      <c r="K138" s="10" t="s">
        <v>29</v>
      </c>
      <c r="L138" s="10" t="s">
        <v>40</v>
      </c>
      <c r="M138" s="14" t="s">
        <v>7</v>
      </c>
      <c r="N138" s="16"/>
    </row>
    <row r="139" spans="1:14" ht="15.75" thickBot="1" x14ac:dyDescent="0.3">
      <c r="A139" s="9">
        <v>12</v>
      </c>
      <c r="B139" s="10" t="s">
        <v>31</v>
      </c>
      <c r="C139" s="11">
        <v>43415</v>
      </c>
      <c r="D139" s="12" t="s">
        <v>108</v>
      </c>
      <c r="E139" s="13" t="s">
        <v>38</v>
      </c>
      <c r="F139" s="12">
        <v>3.3</v>
      </c>
      <c r="G139" s="33" t="s">
        <v>54</v>
      </c>
      <c r="H139" s="12">
        <v>1.5</v>
      </c>
      <c r="I139" s="14" t="s">
        <v>18</v>
      </c>
      <c r="J139" s="15">
        <v>38769</v>
      </c>
      <c r="K139" s="10" t="s">
        <v>73</v>
      </c>
      <c r="L139" s="10" t="s">
        <v>20</v>
      </c>
      <c r="M139" s="14" t="s">
        <v>7</v>
      </c>
      <c r="N139" s="16"/>
    </row>
    <row r="140" spans="1:14" ht="15.75" thickBot="1" x14ac:dyDescent="0.3">
      <c r="A140" s="9">
        <v>12</v>
      </c>
      <c r="B140" s="10" t="s">
        <v>31</v>
      </c>
      <c r="C140" s="11">
        <v>43415</v>
      </c>
      <c r="D140" s="12" t="s">
        <v>108</v>
      </c>
      <c r="E140" s="13" t="s">
        <v>36</v>
      </c>
      <c r="F140" s="12">
        <v>2</v>
      </c>
      <c r="G140" s="33" t="s">
        <v>60</v>
      </c>
      <c r="H140" s="12">
        <v>0.7</v>
      </c>
      <c r="I140" s="14" t="s">
        <v>21</v>
      </c>
      <c r="J140" s="15">
        <v>11840</v>
      </c>
      <c r="K140" s="10" t="s">
        <v>39</v>
      </c>
      <c r="L140" s="10" t="s">
        <v>67</v>
      </c>
      <c r="M140" s="14" t="s">
        <v>7</v>
      </c>
      <c r="N140" s="16"/>
    </row>
    <row r="141" spans="1:14" ht="15.75" thickBot="1" x14ac:dyDescent="0.3">
      <c r="A141" s="9">
        <v>12</v>
      </c>
      <c r="B141" s="10" t="s">
        <v>31</v>
      </c>
      <c r="C141" s="11">
        <v>43415</v>
      </c>
      <c r="D141" s="12" t="s">
        <v>109</v>
      </c>
      <c r="E141" s="13" t="s">
        <v>16</v>
      </c>
      <c r="F141" s="12">
        <v>1.6</v>
      </c>
      <c r="G141" s="33" t="s">
        <v>113</v>
      </c>
      <c r="H141" s="12">
        <v>2.1</v>
      </c>
      <c r="I141" s="14" t="s">
        <v>41</v>
      </c>
      <c r="J141" s="15">
        <v>21184</v>
      </c>
      <c r="K141" s="10" t="s">
        <v>19</v>
      </c>
      <c r="L141" s="10" t="s">
        <v>74</v>
      </c>
      <c r="M141" s="14" t="s">
        <v>7</v>
      </c>
      <c r="N141" s="16"/>
    </row>
    <row r="142" spans="1:14" ht="15.75" thickBot="1" x14ac:dyDescent="0.3">
      <c r="A142" s="17"/>
      <c r="B142" s="18"/>
      <c r="C142" s="18"/>
      <c r="D142" s="19"/>
      <c r="E142" s="19"/>
      <c r="F142" s="19"/>
      <c r="G142" s="20"/>
      <c r="H142" s="19"/>
      <c r="I142" s="18"/>
      <c r="J142" s="19"/>
      <c r="K142" s="18"/>
      <c r="L142" s="18"/>
      <c r="M142" s="18"/>
      <c r="N142" s="21"/>
    </row>
    <row r="143" spans="1:14" ht="15.75" thickBot="1" x14ac:dyDescent="0.3">
      <c r="A143" s="9">
        <v>13</v>
      </c>
      <c r="B143" s="10" t="s">
        <v>0</v>
      </c>
      <c r="C143" s="11">
        <v>43427</v>
      </c>
      <c r="D143" s="12" t="s">
        <v>111</v>
      </c>
      <c r="E143" s="13" t="s">
        <v>55</v>
      </c>
      <c r="F143" s="12">
        <v>1</v>
      </c>
      <c r="G143" s="33" t="s">
        <v>65</v>
      </c>
      <c r="H143" s="12">
        <v>0.3</v>
      </c>
      <c r="I143" s="14" t="s">
        <v>28</v>
      </c>
      <c r="J143" s="15">
        <v>9863</v>
      </c>
      <c r="K143" s="10" t="s">
        <v>61</v>
      </c>
      <c r="L143" s="10" t="s">
        <v>79</v>
      </c>
      <c r="M143" s="14" t="s">
        <v>7</v>
      </c>
      <c r="N143" s="16"/>
    </row>
    <row r="144" spans="1:14" ht="15.75" thickBot="1" x14ac:dyDescent="0.3">
      <c r="A144" s="9">
        <v>13</v>
      </c>
      <c r="B144" s="10" t="s">
        <v>14</v>
      </c>
      <c r="C144" s="11">
        <v>43428</v>
      </c>
      <c r="D144" s="12" t="s">
        <v>110</v>
      </c>
      <c r="E144" s="13" t="s">
        <v>32</v>
      </c>
      <c r="F144" s="12">
        <v>2.8</v>
      </c>
      <c r="G144" s="33" t="s">
        <v>27</v>
      </c>
      <c r="H144" s="12">
        <v>0.6</v>
      </c>
      <c r="I144" s="14" t="s">
        <v>41</v>
      </c>
      <c r="J144" s="15">
        <v>6435</v>
      </c>
      <c r="K144" s="10" t="s">
        <v>34</v>
      </c>
      <c r="L144" s="10" t="s">
        <v>75</v>
      </c>
      <c r="M144" s="14" t="s">
        <v>7</v>
      </c>
      <c r="N144" s="16"/>
    </row>
    <row r="145" spans="1:14" ht="15.75" thickBot="1" x14ac:dyDescent="0.3">
      <c r="A145" s="9">
        <v>13</v>
      </c>
      <c r="B145" s="10" t="s">
        <v>14</v>
      </c>
      <c r="C145" s="11">
        <v>43428</v>
      </c>
      <c r="D145" s="12" t="s">
        <v>106</v>
      </c>
      <c r="E145" s="13" t="s">
        <v>48</v>
      </c>
      <c r="F145" s="12">
        <v>1.8</v>
      </c>
      <c r="G145" s="33" t="s">
        <v>27</v>
      </c>
      <c r="H145" s="12">
        <v>0.7</v>
      </c>
      <c r="I145" s="14" t="s">
        <v>36</v>
      </c>
      <c r="J145" s="15">
        <v>37814</v>
      </c>
      <c r="K145" s="10" t="s">
        <v>50</v>
      </c>
      <c r="L145" s="10" t="s">
        <v>64</v>
      </c>
      <c r="M145" s="14" t="s">
        <v>7</v>
      </c>
      <c r="N145" s="16"/>
    </row>
    <row r="146" spans="1:14" ht="15.75" thickBot="1" x14ac:dyDescent="0.3">
      <c r="A146" s="9">
        <v>13</v>
      </c>
      <c r="B146" s="10" t="s">
        <v>14</v>
      </c>
      <c r="C146" s="11">
        <v>43428</v>
      </c>
      <c r="D146" s="12" t="s">
        <v>108</v>
      </c>
      <c r="E146" s="13" t="s">
        <v>33</v>
      </c>
      <c r="F146" s="12">
        <v>2</v>
      </c>
      <c r="G146" s="33" t="s">
        <v>60</v>
      </c>
      <c r="H146" s="12">
        <v>0.6</v>
      </c>
      <c r="I146" s="14" t="s">
        <v>11</v>
      </c>
      <c r="J146" s="15">
        <v>6459</v>
      </c>
      <c r="K146" s="10" t="s">
        <v>87</v>
      </c>
      <c r="L146" s="10" t="s">
        <v>45</v>
      </c>
      <c r="M146" s="14" t="s">
        <v>7</v>
      </c>
      <c r="N146" s="16"/>
    </row>
    <row r="147" spans="1:14" ht="15.75" thickBot="1" x14ac:dyDescent="0.3">
      <c r="A147" s="9">
        <v>13</v>
      </c>
      <c r="B147" s="10" t="s">
        <v>14</v>
      </c>
      <c r="C147" s="11">
        <v>43428</v>
      </c>
      <c r="D147" s="12" t="s">
        <v>109</v>
      </c>
      <c r="E147" s="13" t="s">
        <v>49</v>
      </c>
      <c r="F147" s="12">
        <v>0.1</v>
      </c>
      <c r="G147" s="33" t="s">
        <v>17</v>
      </c>
      <c r="H147" s="12">
        <v>0.4</v>
      </c>
      <c r="I147" s="14" t="s">
        <v>26</v>
      </c>
      <c r="J147" s="15">
        <v>67204</v>
      </c>
      <c r="K147" s="10" t="s">
        <v>96</v>
      </c>
      <c r="L147" s="10" t="s">
        <v>51</v>
      </c>
      <c r="M147" s="14" t="s">
        <v>7</v>
      </c>
      <c r="N147" s="16"/>
    </row>
    <row r="148" spans="1:14" ht="15.75" thickBot="1" x14ac:dyDescent="0.3">
      <c r="A148" s="9">
        <v>13</v>
      </c>
      <c r="B148" s="10" t="s">
        <v>31</v>
      </c>
      <c r="C148" s="11">
        <v>43429</v>
      </c>
      <c r="D148" s="12" t="s">
        <v>105</v>
      </c>
      <c r="E148" s="13" t="s">
        <v>53</v>
      </c>
      <c r="F148" s="12">
        <v>0.3</v>
      </c>
      <c r="G148" s="33" t="s">
        <v>17</v>
      </c>
      <c r="H148" s="12">
        <v>2.1</v>
      </c>
      <c r="I148" s="14" t="s">
        <v>43</v>
      </c>
      <c r="J148" s="15">
        <v>39821</v>
      </c>
      <c r="K148" s="10" t="s">
        <v>78</v>
      </c>
      <c r="L148" s="10" t="s">
        <v>13</v>
      </c>
      <c r="M148" s="14" t="s">
        <v>7</v>
      </c>
      <c r="N148" s="16"/>
    </row>
    <row r="149" spans="1:14" ht="15.75" thickBot="1" x14ac:dyDescent="0.3">
      <c r="A149" s="9">
        <v>13</v>
      </c>
      <c r="B149" s="10" t="s">
        <v>31</v>
      </c>
      <c r="C149" s="11">
        <v>43429</v>
      </c>
      <c r="D149" s="12" t="s">
        <v>106</v>
      </c>
      <c r="E149" s="13" t="s">
        <v>38</v>
      </c>
      <c r="F149" s="12">
        <v>2.1</v>
      </c>
      <c r="G149" s="33" t="s">
        <v>65</v>
      </c>
      <c r="H149" s="12">
        <v>0.6</v>
      </c>
      <c r="I149" s="14" t="s">
        <v>4</v>
      </c>
      <c r="J149" s="15">
        <v>34064</v>
      </c>
      <c r="K149" s="10" t="s">
        <v>73</v>
      </c>
      <c r="L149" s="10" t="s">
        <v>72</v>
      </c>
      <c r="M149" s="14" t="s">
        <v>7</v>
      </c>
      <c r="N149" s="16"/>
    </row>
    <row r="150" spans="1:14" ht="15.75" thickBot="1" x14ac:dyDescent="0.3">
      <c r="A150" s="9">
        <v>13</v>
      </c>
      <c r="B150" s="10" t="s">
        <v>31</v>
      </c>
      <c r="C150" s="11">
        <v>43429</v>
      </c>
      <c r="D150" s="12" t="s">
        <v>108</v>
      </c>
      <c r="E150" s="13" t="s">
        <v>18</v>
      </c>
      <c r="F150" s="12">
        <v>2.2000000000000002</v>
      </c>
      <c r="G150" s="33" t="s">
        <v>99</v>
      </c>
      <c r="H150" s="12">
        <v>2.4</v>
      </c>
      <c r="I150" s="14" t="s">
        <v>2</v>
      </c>
      <c r="J150" s="15">
        <v>22716</v>
      </c>
      <c r="K150" s="10" t="s">
        <v>71</v>
      </c>
      <c r="L150" s="10" t="s">
        <v>77</v>
      </c>
      <c r="M150" s="14" t="s">
        <v>7</v>
      </c>
      <c r="N150" s="16"/>
    </row>
    <row r="151" spans="1:14" ht="15.75" thickBot="1" x14ac:dyDescent="0.3">
      <c r="A151" s="9">
        <v>13</v>
      </c>
      <c r="B151" s="10" t="s">
        <v>31</v>
      </c>
      <c r="C151" s="11">
        <v>43429</v>
      </c>
      <c r="D151" s="12" t="s">
        <v>109</v>
      </c>
      <c r="E151" s="13" t="s">
        <v>21</v>
      </c>
      <c r="F151" s="12">
        <v>1</v>
      </c>
      <c r="G151" s="33" t="s">
        <v>54</v>
      </c>
      <c r="H151" s="12">
        <v>1.1000000000000001</v>
      </c>
      <c r="I151" s="14" t="s">
        <v>9</v>
      </c>
      <c r="J151" s="15">
        <v>16028</v>
      </c>
      <c r="K151" s="10" t="s">
        <v>24</v>
      </c>
      <c r="L151" s="10" t="s">
        <v>35</v>
      </c>
      <c r="M151" s="14" t="s">
        <v>7</v>
      </c>
      <c r="N151" s="16"/>
    </row>
    <row r="152" spans="1:14" ht="15.75" thickBot="1" x14ac:dyDescent="0.3">
      <c r="A152" s="9">
        <v>13</v>
      </c>
      <c r="B152" s="10" t="s">
        <v>46</v>
      </c>
      <c r="C152" s="11">
        <v>43430</v>
      </c>
      <c r="D152" s="12" t="s">
        <v>111</v>
      </c>
      <c r="E152" s="13" t="s">
        <v>23</v>
      </c>
      <c r="F152" s="12">
        <v>2</v>
      </c>
      <c r="G152" s="33" t="s">
        <v>54</v>
      </c>
      <c r="H152" s="12">
        <v>0.4</v>
      </c>
      <c r="I152" s="14" t="s">
        <v>16</v>
      </c>
      <c r="J152" s="15">
        <v>17744</v>
      </c>
      <c r="K152" s="10" t="s">
        <v>89</v>
      </c>
      <c r="L152" s="10" t="s">
        <v>25</v>
      </c>
      <c r="M152" s="14" t="s">
        <v>7</v>
      </c>
      <c r="N152" s="16"/>
    </row>
    <row r="153" spans="1:14" ht="15.75" thickBot="1" x14ac:dyDescent="0.3">
      <c r="A153" s="17"/>
      <c r="B153" s="18"/>
      <c r="C153" s="18"/>
      <c r="D153" s="19"/>
      <c r="E153" s="19"/>
      <c r="F153" s="19"/>
      <c r="G153" s="20"/>
      <c r="H153" s="19"/>
      <c r="I153" s="18"/>
      <c r="J153" s="19"/>
      <c r="K153" s="18"/>
      <c r="L153" s="18"/>
      <c r="M153" s="18"/>
      <c r="N153" s="21"/>
    </row>
    <row r="154" spans="1:14" ht="15.75" thickBot="1" x14ac:dyDescent="0.3">
      <c r="A154" s="9">
        <v>14</v>
      </c>
      <c r="B154" s="10" t="s">
        <v>0</v>
      </c>
      <c r="C154" s="11">
        <v>43434</v>
      </c>
      <c r="D154" s="12" t="s">
        <v>111</v>
      </c>
      <c r="E154" s="13" t="s">
        <v>36</v>
      </c>
      <c r="F154" s="12">
        <v>0.7</v>
      </c>
      <c r="G154" s="33" t="s">
        <v>65</v>
      </c>
      <c r="H154" s="12">
        <v>0.8</v>
      </c>
      <c r="I154" s="14" t="s">
        <v>32</v>
      </c>
      <c r="J154" s="15">
        <v>11257</v>
      </c>
      <c r="K154" s="10" t="s">
        <v>39</v>
      </c>
      <c r="L154" s="10" t="s">
        <v>74</v>
      </c>
      <c r="M154" s="14" t="s">
        <v>7</v>
      </c>
      <c r="N154" s="16"/>
    </row>
    <row r="155" spans="1:14" ht="15.75" thickBot="1" x14ac:dyDescent="0.3">
      <c r="A155" s="9">
        <v>14</v>
      </c>
      <c r="B155" s="10" t="s">
        <v>14</v>
      </c>
      <c r="C155" s="11">
        <v>43435</v>
      </c>
      <c r="D155" s="12" t="s">
        <v>110</v>
      </c>
      <c r="E155" s="13" t="s">
        <v>16</v>
      </c>
      <c r="F155" s="12">
        <v>2.1</v>
      </c>
      <c r="G155" s="33" t="s">
        <v>42</v>
      </c>
      <c r="H155" s="12">
        <v>0.8</v>
      </c>
      <c r="I155" s="14" t="s">
        <v>33</v>
      </c>
      <c r="J155" s="15">
        <v>13463</v>
      </c>
      <c r="K155" s="10" t="s">
        <v>19</v>
      </c>
      <c r="L155" s="10" t="s">
        <v>57</v>
      </c>
      <c r="M155" s="14" t="s">
        <v>7</v>
      </c>
      <c r="N155" s="16"/>
    </row>
    <row r="156" spans="1:14" ht="15.75" thickBot="1" x14ac:dyDescent="0.3">
      <c r="A156" s="9">
        <v>14</v>
      </c>
      <c r="B156" s="10" t="s">
        <v>14</v>
      </c>
      <c r="C156" s="11">
        <v>43435</v>
      </c>
      <c r="D156" s="12" t="s">
        <v>106</v>
      </c>
      <c r="E156" s="13" t="s">
        <v>4</v>
      </c>
      <c r="F156" s="12">
        <v>1.7</v>
      </c>
      <c r="G156" s="33" t="s">
        <v>113</v>
      </c>
      <c r="H156" s="12">
        <v>1.5</v>
      </c>
      <c r="I156" s="14" t="s">
        <v>55</v>
      </c>
      <c r="J156" s="15">
        <v>16783</v>
      </c>
      <c r="K156" s="10" t="s">
        <v>69</v>
      </c>
      <c r="L156" s="10" t="s">
        <v>59</v>
      </c>
      <c r="M156" s="14" t="s">
        <v>7</v>
      </c>
      <c r="N156" s="16"/>
    </row>
    <row r="157" spans="1:14" ht="15.75" thickBot="1" x14ac:dyDescent="0.3">
      <c r="A157" s="9">
        <v>14</v>
      </c>
      <c r="B157" s="10" t="s">
        <v>14</v>
      </c>
      <c r="C157" s="11">
        <v>43435</v>
      </c>
      <c r="D157" s="12" t="s">
        <v>108</v>
      </c>
      <c r="E157" s="13" t="s">
        <v>43</v>
      </c>
      <c r="F157" s="12">
        <v>1.1000000000000001</v>
      </c>
      <c r="G157" s="33" t="s">
        <v>27</v>
      </c>
      <c r="H157" s="12">
        <v>1.1000000000000001</v>
      </c>
      <c r="I157" s="14" t="s">
        <v>18</v>
      </c>
      <c r="J157" s="15">
        <v>9287</v>
      </c>
      <c r="K157" s="10" t="s">
        <v>58</v>
      </c>
      <c r="L157" s="10" t="s">
        <v>40</v>
      </c>
      <c r="M157" s="14" t="s">
        <v>7</v>
      </c>
      <c r="N157" s="16"/>
    </row>
    <row r="158" spans="1:14" ht="15.75" thickBot="1" x14ac:dyDescent="0.3">
      <c r="A158" s="9">
        <v>14</v>
      </c>
      <c r="B158" s="10" t="s">
        <v>14</v>
      </c>
      <c r="C158" s="11">
        <v>43435</v>
      </c>
      <c r="D158" s="12" t="s">
        <v>109</v>
      </c>
      <c r="E158" s="13" t="s">
        <v>41</v>
      </c>
      <c r="F158" s="12">
        <v>1.1000000000000001</v>
      </c>
      <c r="G158" s="33" t="s">
        <v>42</v>
      </c>
      <c r="H158" s="12">
        <v>0.7</v>
      </c>
      <c r="I158" s="14" t="s">
        <v>48</v>
      </c>
      <c r="J158" s="15">
        <v>69653</v>
      </c>
      <c r="K158" s="10" t="s">
        <v>44</v>
      </c>
      <c r="L158" s="10" t="s">
        <v>67</v>
      </c>
      <c r="M158" s="14" t="s">
        <v>7</v>
      </c>
      <c r="N158" s="16"/>
    </row>
    <row r="159" spans="1:14" ht="15.75" thickBot="1" x14ac:dyDescent="0.3">
      <c r="A159" s="9">
        <v>14</v>
      </c>
      <c r="B159" s="10" t="s">
        <v>31</v>
      </c>
      <c r="C159" s="11">
        <v>43436</v>
      </c>
      <c r="D159" s="12" t="s">
        <v>105</v>
      </c>
      <c r="E159" s="13" t="s">
        <v>9</v>
      </c>
      <c r="F159" s="12">
        <v>0.8</v>
      </c>
      <c r="G159" s="33" t="s">
        <v>65</v>
      </c>
      <c r="H159" s="12">
        <v>0.9</v>
      </c>
      <c r="I159" s="14" t="s">
        <v>23</v>
      </c>
      <c r="J159" s="15">
        <v>46562</v>
      </c>
      <c r="K159" s="10" t="s">
        <v>12</v>
      </c>
      <c r="L159" s="10" t="s">
        <v>6</v>
      </c>
      <c r="M159" s="14" t="s">
        <v>7</v>
      </c>
      <c r="N159" s="16"/>
    </row>
    <row r="160" spans="1:14" ht="15.75" thickBot="1" x14ac:dyDescent="0.3">
      <c r="A160" s="9">
        <v>14</v>
      </c>
      <c r="B160" s="10" t="s">
        <v>31</v>
      </c>
      <c r="C160" s="11">
        <v>43436</v>
      </c>
      <c r="D160" s="12" t="s">
        <v>106</v>
      </c>
      <c r="E160" s="13" t="s">
        <v>2</v>
      </c>
      <c r="F160" s="12">
        <v>1.3</v>
      </c>
      <c r="G160" s="33" t="s">
        <v>17</v>
      </c>
      <c r="H160" s="12">
        <v>2</v>
      </c>
      <c r="I160" s="14" t="s">
        <v>49</v>
      </c>
      <c r="J160" s="15">
        <v>12104</v>
      </c>
      <c r="K160" s="10" t="s">
        <v>5</v>
      </c>
      <c r="L160" s="10" t="s">
        <v>70</v>
      </c>
      <c r="M160" s="14" t="s">
        <v>7</v>
      </c>
      <c r="N160" s="16"/>
    </row>
    <row r="161" spans="1:14" ht="15.75" thickBot="1" x14ac:dyDescent="0.3">
      <c r="A161" s="9">
        <v>14</v>
      </c>
      <c r="B161" s="10" t="s">
        <v>31</v>
      </c>
      <c r="C161" s="11">
        <v>43436</v>
      </c>
      <c r="D161" s="12" t="s">
        <v>108</v>
      </c>
      <c r="E161" s="13" t="s">
        <v>26</v>
      </c>
      <c r="F161" s="12">
        <v>1.1000000000000001</v>
      </c>
      <c r="G161" s="33" t="s">
        <v>42</v>
      </c>
      <c r="H161" s="12">
        <v>0.8</v>
      </c>
      <c r="I161" s="14" t="s">
        <v>21</v>
      </c>
      <c r="J161" s="15">
        <v>73003</v>
      </c>
      <c r="K161" s="10" t="s">
        <v>29</v>
      </c>
      <c r="L161" s="10" t="s">
        <v>62</v>
      </c>
      <c r="M161" s="14" t="s">
        <v>7</v>
      </c>
      <c r="N161" s="16"/>
    </row>
    <row r="162" spans="1:14" ht="15.75" thickBot="1" x14ac:dyDescent="0.3">
      <c r="A162" s="9">
        <v>14</v>
      </c>
      <c r="B162" s="10" t="s">
        <v>31</v>
      </c>
      <c r="C162" s="11">
        <v>43436</v>
      </c>
      <c r="D162" s="12" t="s">
        <v>109</v>
      </c>
      <c r="E162" s="13" t="s">
        <v>28</v>
      </c>
      <c r="F162" s="12">
        <v>1.4</v>
      </c>
      <c r="G162" s="33" t="s">
        <v>17</v>
      </c>
      <c r="H162" s="12">
        <v>1.9</v>
      </c>
      <c r="I162" s="14" t="s">
        <v>38</v>
      </c>
      <c r="J162" s="15">
        <v>17848</v>
      </c>
      <c r="K162" s="10" t="s">
        <v>63</v>
      </c>
      <c r="L162" s="10" t="s">
        <v>30</v>
      </c>
      <c r="M162" s="14" t="s">
        <v>7</v>
      </c>
      <c r="N162" s="16"/>
    </row>
    <row r="163" spans="1:14" ht="15.75" thickBot="1" x14ac:dyDescent="0.3">
      <c r="A163" s="9">
        <v>14</v>
      </c>
      <c r="B163" s="10" t="s">
        <v>46</v>
      </c>
      <c r="C163" s="11">
        <v>43437</v>
      </c>
      <c r="D163" s="12" t="s">
        <v>111</v>
      </c>
      <c r="E163" s="13" t="s">
        <v>11</v>
      </c>
      <c r="F163" s="12">
        <v>1.7</v>
      </c>
      <c r="G163" s="33" t="s">
        <v>27</v>
      </c>
      <c r="H163" s="12">
        <v>0.8</v>
      </c>
      <c r="I163" s="14" t="s">
        <v>53</v>
      </c>
      <c r="J163" s="15">
        <v>19928</v>
      </c>
      <c r="K163" s="10" t="s">
        <v>76</v>
      </c>
      <c r="L163" s="10" t="s">
        <v>20</v>
      </c>
      <c r="M163" s="14" t="s">
        <v>7</v>
      </c>
      <c r="N163" s="16"/>
    </row>
    <row r="164" spans="1:14" ht="15.75" thickBot="1" x14ac:dyDescent="0.3">
      <c r="A164" s="17"/>
      <c r="B164" s="18"/>
      <c r="C164" s="18"/>
      <c r="D164" s="19"/>
      <c r="E164" s="19"/>
      <c r="F164" s="19"/>
      <c r="G164" s="20"/>
      <c r="H164" s="19"/>
      <c r="I164" s="18"/>
      <c r="J164" s="19"/>
      <c r="K164" s="18"/>
      <c r="L164" s="18"/>
      <c r="M164" s="18"/>
      <c r="N164" s="21"/>
    </row>
    <row r="165" spans="1:14" ht="15.75" thickBot="1" x14ac:dyDescent="0.3">
      <c r="A165" s="9">
        <v>15</v>
      </c>
      <c r="B165" s="10" t="s">
        <v>0</v>
      </c>
      <c r="C165" s="11">
        <v>43441</v>
      </c>
      <c r="D165" s="12" t="s">
        <v>111</v>
      </c>
      <c r="E165" s="13" t="s">
        <v>55</v>
      </c>
      <c r="F165" s="12">
        <v>1.3</v>
      </c>
      <c r="G165" s="33" t="s">
        <v>17</v>
      </c>
      <c r="H165" s="12">
        <v>1.3</v>
      </c>
      <c r="I165" s="14" t="s">
        <v>43</v>
      </c>
      <c r="J165" s="15">
        <v>11327</v>
      </c>
      <c r="K165" s="10" t="s">
        <v>61</v>
      </c>
      <c r="L165" s="10" t="s">
        <v>64</v>
      </c>
      <c r="M165" s="14" t="s">
        <v>7</v>
      </c>
      <c r="N165" s="16"/>
    </row>
    <row r="166" spans="1:14" ht="15.75" thickBot="1" x14ac:dyDescent="0.3">
      <c r="A166" s="9">
        <v>15</v>
      </c>
      <c r="B166" s="10" t="s">
        <v>14</v>
      </c>
      <c r="C166" s="11">
        <v>43442</v>
      </c>
      <c r="D166" s="12" t="s">
        <v>110</v>
      </c>
      <c r="E166" s="13" t="s">
        <v>49</v>
      </c>
      <c r="F166" s="12">
        <v>2.1</v>
      </c>
      <c r="G166" s="33" t="s">
        <v>27</v>
      </c>
      <c r="H166" s="12">
        <v>1.3</v>
      </c>
      <c r="I166" s="14" t="s">
        <v>28</v>
      </c>
      <c r="J166" s="15">
        <v>55810</v>
      </c>
      <c r="K166" s="10" t="s">
        <v>96</v>
      </c>
      <c r="L166" s="10" t="s">
        <v>77</v>
      </c>
      <c r="M166" s="14" t="s">
        <v>7</v>
      </c>
      <c r="N166" s="16"/>
    </row>
    <row r="167" spans="1:14" ht="15.75" thickBot="1" x14ac:dyDescent="0.3">
      <c r="A167" s="9">
        <v>15</v>
      </c>
      <c r="B167" s="10" t="s">
        <v>14</v>
      </c>
      <c r="C167" s="11">
        <v>43442</v>
      </c>
      <c r="D167" s="12" t="s">
        <v>106</v>
      </c>
      <c r="E167" s="13" t="s">
        <v>48</v>
      </c>
      <c r="F167" s="12">
        <v>1.2</v>
      </c>
      <c r="G167" s="33" t="s">
        <v>17</v>
      </c>
      <c r="H167" s="12">
        <v>1.3</v>
      </c>
      <c r="I167" s="14" t="s">
        <v>38</v>
      </c>
      <c r="J167" s="15">
        <v>40057</v>
      </c>
      <c r="K167" s="10" t="s">
        <v>50</v>
      </c>
      <c r="L167" s="10" t="s">
        <v>45</v>
      </c>
      <c r="M167" s="14" t="s">
        <v>7</v>
      </c>
      <c r="N167" s="16"/>
    </row>
    <row r="168" spans="1:14" ht="15.75" thickBot="1" x14ac:dyDescent="0.3">
      <c r="A168" s="9">
        <v>15</v>
      </c>
      <c r="B168" s="10" t="s">
        <v>14</v>
      </c>
      <c r="C168" s="11">
        <v>43442</v>
      </c>
      <c r="D168" s="12" t="s">
        <v>108</v>
      </c>
      <c r="E168" s="13" t="s">
        <v>21</v>
      </c>
      <c r="F168" s="12">
        <v>1.5</v>
      </c>
      <c r="G168" s="33" t="s">
        <v>100</v>
      </c>
      <c r="H168" s="12">
        <v>1.7</v>
      </c>
      <c r="I168" s="14" t="s">
        <v>16</v>
      </c>
      <c r="J168" s="15">
        <v>15720</v>
      </c>
      <c r="K168" s="10" t="s">
        <v>24</v>
      </c>
      <c r="L168" s="10" t="s">
        <v>51</v>
      </c>
      <c r="M168" s="14" t="s">
        <v>7</v>
      </c>
      <c r="N168" s="16"/>
    </row>
    <row r="169" spans="1:14" ht="15.75" thickBot="1" x14ac:dyDescent="0.3">
      <c r="A169" s="9">
        <v>15</v>
      </c>
      <c r="B169" s="10" t="s">
        <v>14</v>
      </c>
      <c r="C169" s="11">
        <v>43442</v>
      </c>
      <c r="D169" s="12" t="s">
        <v>109</v>
      </c>
      <c r="E169" s="13" t="s">
        <v>18</v>
      </c>
      <c r="F169" s="12">
        <v>1</v>
      </c>
      <c r="G169" s="33" t="s">
        <v>114</v>
      </c>
      <c r="H169" s="12">
        <v>2.6</v>
      </c>
      <c r="I169" s="14" t="s">
        <v>26</v>
      </c>
      <c r="J169" s="15">
        <v>24037</v>
      </c>
      <c r="K169" s="10" t="s">
        <v>71</v>
      </c>
      <c r="L169" s="10" t="s">
        <v>72</v>
      </c>
      <c r="M169" s="14" t="s">
        <v>7</v>
      </c>
      <c r="N169" s="16"/>
    </row>
    <row r="170" spans="1:14" ht="15.75" thickBot="1" x14ac:dyDescent="0.3">
      <c r="A170" s="9">
        <v>15</v>
      </c>
      <c r="B170" s="10" t="s">
        <v>31</v>
      </c>
      <c r="C170" s="11">
        <v>43443</v>
      </c>
      <c r="D170" s="12" t="s">
        <v>105</v>
      </c>
      <c r="E170" s="13" t="s">
        <v>32</v>
      </c>
      <c r="F170" s="12">
        <v>3.3</v>
      </c>
      <c r="G170" s="33" t="s">
        <v>115</v>
      </c>
      <c r="H170" s="12">
        <v>3</v>
      </c>
      <c r="I170" s="14" t="s">
        <v>11</v>
      </c>
      <c r="J170" s="15">
        <v>5328</v>
      </c>
      <c r="K170" s="10" t="s">
        <v>34</v>
      </c>
      <c r="L170" s="10" t="s">
        <v>79</v>
      </c>
      <c r="M170" s="14" t="s">
        <v>7</v>
      </c>
      <c r="N170" s="16"/>
    </row>
    <row r="171" spans="1:14" ht="15.75" thickBot="1" x14ac:dyDescent="0.3">
      <c r="A171" s="9">
        <v>15</v>
      </c>
      <c r="B171" s="10" t="s">
        <v>31</v>
      </c>
      <c r="C171" s="11">
        <v>43443</v>
      </c>
      <c r="D171" s="12" t="s">
        <v>106</v>
      </c>
      <c r="E171" s="13" t="s">
        <v>33</v>
      </c>
      <c r="F171" s="12">
        <v>0.9</v>
      </c>
      <c r="G171" s="33" t="s">
        <v>68</v>
      </c>
      <c r="H171" s="12">
        <v>0.3</v>
      </c>
      <c r="I171" s="14" t="s">
        <v>41</v>
      </c>
      <c r="J171" s="15">
        <v>7341</v>
      </c>
      <c r="K171" s="10" t="s">
        <v>87</v>
      </c>
      <c r="L171" s="10" t="s">
        <v>25</v>
      </c>
      <c r="M171" s="14" t="s">
        <v>7</v>
      </c>
      <c r="N171" s="16"/>
    </row>
    <row r="172" spans="1:14" ht="15.75" thickBot="1" x14ac:dyDescent="0.3">
      <c r="A172" s="9">
        <v>15</v>
      </c>
      <c r="B172" s="10" t="s">
        <v>31</v>
      </c>
      <c r="C172" s="11">
        <v>43443</v>
      </c>
      <c r="D172" s="12" t="s">
        <v>108</v>
      </c>
      <c r="E172" s="13" t="s">
        <v>23</v>
      </c>
      <c r="F172" s="12">
        <v>2.2000000000000002</v>
      </c>
      <c r="G172" s="33" t="s">
        <v>22</v>
      </c>
      <c r="H172" s="12">
        <v>0.9</v>
      </c>
      <c r="I172" s="14" t="s">
        <v>4</v>
      </c>
      <c r="J172" s="15">
        <v>23260</v>
      </c>
      <c r="K172" s="10" t="s">
        <v>89</v>
      </c>
      <c r="L172" s="10" t="s">
        <v>13</v>
      </c>
      <c r="M172" s="14" t="s">
        <v>7</v>
      </c>
      <c r="N172" s="16"/>
    </row>
    <row r="173" spans="1:14" ht="15.75" thickBot="1" x14ac:dyDescent="0.3">
      <c r="A173" s="9">
        <v>15</v>
      </c>
      <c r="B173" s="10" t="s">
        <v>31</v>
      </c>
      <c r="C173" s="11">
        <v>43443</v>
      </c>
      <c r="D173" s="12" t="s">
        <v>109</v>
      </c>
      <c r="E173" s="13" t="s">
        <v>9</v>
      </c>
      <c r="F173" s="12">
        <v>1.8</v>
      </c>
      <c r="G173" s="33" t="s">
        <v>42</v>
      </c>
      <c r="H173" s="12">
        <v>1.2</v>
      </c>
      <c r="I173" s="14" t="s">
        <v>36</v>
      </c>
      <c r="J173" s="15">
        <v>40218</v>
      </c>
      <c r="K173" s="10" t="s">
        <v>12</v>
      </c>
      <c r="L173" s="10" t="s">
        <v>75</v>
      </c>
      <c r="M173" s="14" t="s">
        <v>7</v>
      </c>
      <c r="N173" s="16"/>
    </row>
    <row r="174" spans="1:14" ht="15.75" thickBot="1" x14ac:dyDescent="0.3">
      <c r="A174" s="9">
        <v>15</v>
      </c>
      <c r="B174" s="10" t="s">
        <v>46</v>
      </c>
      <c r="C174" s="11">
        <v>43444</v>
      </c>
      <c r="D174" s="12" t="s">
        <v>111</v>
      </c>
      <c r="E174" s="13" t="s">
        <v>53</v>
      </c>
      <c r="F174" s="12">
        <v>2</v>
      </c>
      <c r="G174" s="33" t="s">
        <v>65</v>
      </c>
      <c r="H174" s="12">
        <v>0.1</v>
      </c>
      <c r="I174" s="14" t="s">
        <v>2</v>
      </c>
      <c r="J174" s="15">
        <v>34060</v>
      </c>
      <c r="K174" s="10" t="s">
        <v>78</v>
      </c>
      <c r="L174" s="10" t="s">
        <v>35</v>
      </c>
      <c r="M174" s="14" t="s">
        <v>7</v>
      </c>
      <c r="N174" s="16"/>
    </row>
    <row r="175" spans="1:14" ht="15.75" thickBot="1" x14ac:dyDescent="0.3">
      <c r="A175" s="17"/>
      <c r="B175" s="18"/>
      <c r="C175" s="18"/>
      <c r="D175" s="19"/>
      <c r="E175" s="19"/>
      <c r="F175" s="19"/>
      <c r="G175" s="20"/>
      <c r="H175" s="19"/>
      <c r="I175" s="18"/>
      <c r="J175" s="19"/>
      <c r="K175" s="18"/>
      <c r="L175" s="18"/>
      <c r="M175" s="18"/>
      <c r="N175" s="21"/>
    </row>
    <row r="176" spans="1:14" ht="15.75" thickBot="1" x14ac:dyDescent="0.3">
      <c r="A176" s="9">
        <v>16</v>
      </c>
      <c r="B176" s="10" t="s">
        <v>0</v>
      </c>
      <c r="C176" s="11">
        <v>43448</v>
      </c>
      <c r="D176" s="12" t="s">
        <v>111</v>
      </c>
      <c r="E176" s="13" t="s">
        <v>16</v>
      </c>
      <c r="F176" s="12">
        <v>0.7</v>
      </c>
      <c r="G176" s="33" t="s">
        <v>3</v>
      </c>
      <c r="H176" s="12">
        <v>0.6</v>
      </c>
      <c r="I176" s="14" t="s">
        <v>55</v>
      </c>
      <c r="J176" s="15">
        <v>15134</v>
      </c>
      <c r="K176" s="10" t="s">
        <v>19</v>
      </c>
      <c r="L176" s="10" t="s">
        <v>62</v>
      </c>
      <c r="M176" s="14" t="s">
        <v>7</v>
      </c>
      <c r="N176" s="16"/>
    </row>
    <row r="177" spans="1:14" ht="15.75" thickBot="1" x14ac:dyDescent="0.3">
      <c r="A177" s="9">
        <v>16</v>
      </c>
      <c r="B177" s="10" t="s">
        <v>14</v>
      </c>
      <c r="C177" s="11">
        <v>43449</v>
      </c>
      <c r="D177" s="12" t="s">
        <v>110</v>
      </c>
      <c r="E177" s="13" t="s">
        <v>43</v>
      </c>
      <c r="F177" s="12">
        <v>0.5</v>
      </c>
      <c r="G177" s="33" t="s">
        <v>65</v>
      </c>
      <c r="H177" s="12">
        <v>0.7</v>
      </c>
      <c r="I177" s="14" t="s">
        <v>23</v>
      </c>
      <c r="J177" s="15">
        <v>9018</v>
      </c>
      <c r="K177" s="10" t="s">
        <v>58</v>
      </c>
      <c r="L177" s="10" t="s">
        <v>20</v>
      </c>
      <c r="M177" s="14" t="s">
        <v>7</v>
      </c>
      <c r="N177" s="16"/>
    </row>
    <row r="178" spans="1:14" ht="15.75" thickBot="1" x14ac:dyDescent="0.3">
      <c r="A178" s="9">
        <v>16</v>
      </c>
      <c r="B178" s="10" t="s">
        <v>14</v>
      </c>
      <c r="C178" s="11">
        <v>43449</v>
      </c>
      <c r="D178" s="12" t="s">
        <v>106</v>
      </c>
      <c r="E178" s="13" t="s">
        <v>4</v>
      </c>
      <c r="F178" s="12">
        <v>0.9</v>
      </c>
      <c r="G178" s="33" t="s">
        <v>100</v>
      </c>
      <c r="H178" s="12">
        <v>1.7</v>
      </c>
      <c r="I178" s="14" t="s">
        <v>49</v>
      </c>
      <c r="J178" s="15">
        <v>22585</v>
      </c>
      <c r="K178" s="10" t="s">
        <v>69</v>
      </c>
      <c r="L178" s="10" t="s">
        <v>74</v>
      </c>
      <c r="M178" s="14" t="s">
        <v>7</v>
      </c>
      <c r="N178" s="16"/>
    </row>
    <row r="179" spans="1:14" ht="15.75" thickBot="1" x14ac:dyDescent="0.3">
      <c r="A179" s="9">
        <v>16</v>
      </c>
      <c r="B179" s="10" t="s">
        <v>14</v>
      </c>
      <c r="C179" s="11">
        <v>43449</v>
      </c>
      <c r="D179" s="12" t="s">
        <v>108</v>
      </c>
      <c r="E179" s="13" t="s">
        <v>41</v>
      </c>
      <c r="F179" s="12">
        <v>1</v>
      </c>
      <c r="G179" s="33" t="s">
        <v>65</v>
      </c>
      <c r="H179" s="12">
        <v>0.8</v>
      </c>
      <c r="I179" s="14" t="s">
        <v>36</v>
      </c>
      <c r="J179" s="15">
        <v>55229</v>
      </c>
      <c r="K179" s="10" t="s">
        <v>44</v>
      </c>
      <c r="L179" s="10" t="s">
        <v>70</v>
      </c>
      <c r="M179" s="14" t="s">
        <v>7</v>
      </c>
      <c r="N179" s="16"/>
    </row>
    <row r="180" spans="1:14" ht="15.75" thickBot="1" x14ac:dyDescent="0.3">
      <c r="A180" s="9">
        <v>16</v>
      </c>
      <c r="B180" s="10" t="s">
        <v>14</v>
      </c>
      <c r="C180" s="11">
        <v>43449</v>
      </c>
      <c r="D180" s="12" t="s">
        <v>109</v>
      </c>
      <c r="E180" s="13" t="s">
        <v>32</v>
      </c>
      <c r="F180" s="12">
        <v>1.4</v>
      </c>
      <c r="G180" s="33" t="s">
        <v>17</v>
      </c>
      <c r="H180" s="12">
        <v>2</v>
      </c>
      <c r="I180" s="14" t="s">
        <v>48</v>
      </c>
      <c r="J180" s="15">
        <v>4491</v>
      </c>
      <c r="K180" s="10" t="s">
        <v>34</v>
      </c>
      <c r="L180" s="10" t="s">
        <v>57</v>
      </c>
      <c r="M180" s="14" t="s">
        <v>7</v>
      </c>
      <c r="N180" s="16"/>
    </row>
    <row r="181" spans="1:14" ht="15.75" thickBot="1" x14ac:dyDescent="0.3">
      <c r="A181" s="9">
        <v>16</v>
      </c>
      <c r="B181" s="10" t="s">
        <v>31</v>
      </c>
      <c r="C181" s="11">
        <v>43450</v>
      </c>
      <c r="D181" s="12" t="s">
        <v>105</v>
      </c>
      <c r="E181" s="13" t="s">
        <v>38</v>
      </c>
      <c r="F181" s="12">
        <v>2.6</v>
      </c>
      <c r="G181" s="33" t="s">
        <v>42</v>
      </c>
      <c r="H181" s="12">
        <v>0.8</v>
      </c>
      <c r="I181" s="14" t="s">
        <v>2</v>
      </c>
      <c r="J181" s="15">
        <v>33542</v>
      </c>
      <c r="K181" s="10" t="s">
        <v>73</v>
      </c>
      <c r="L181" s="10" t="s">
        <v>6</v>
      </c>
      <c r="M181" s="14" t="s">
        <v>7</v>
      </c>
      <c r="N181" s="16"/>
    </row>
    <row r="182" spans="1:14" ht="15.75" thickBot="1" x14ac:dyDescent="0.3">
      <c r="A182" s="9">
        <v>16</v>
      </c>
      <c r="B182" s="10" t="s">
        <v>31</v>
      </c>
      <c r="C182" s="11">
        <v>43450</v>
      </c>
      <c r="D182" s="12" t="s">
        <v>106</v>
      </c>
      <c r="E182" s="13" t="s">
        <v>18</v>
      </c>
      <c r="F182" s="12">
        <v>0.9</v>
      </c>
      <c r="G182" s="33" t="s">
        <v>99</v>
      </c>
      <c r="H182" s="12">
        <v>1.7</v>
      </c>
      <c r="I182" s="14" t="s">
        <v>9</v>
      </c>
      <c r="J182" s="15">
        <v>20275</v>
      </c>
      <c r="K182" s="10" t="s">
        <v>71</v>
      </c>
      <c r="L182" s="10" t="s">
        <v>30</v>
      </c>
      <c r="M182" s="14" t="s">
        <v>7</v>
      </c>
      <c r="N182" s="16"/>
    </row>
    <row r="183" spans="1:14" ht="15.75" thickBot="1" x14ac:dyDescent="0.3">
      <c r="A183" s="9">
        <v>16</v>
      </c>
      <c r="B183" s="10" t="s">
        <v>31</v>
      </c>
      <c r="C183" s="11">
        <v>43450</v>
      </c>
      <c r="D183" s="12" t="s">
        <v>108</v>
      </c>
      <c r="E183" s="13" t="s">
        <v>33</v>
      </c>
      <c r="F183" s="12">
        <v>3.7</v>
      </c>
      <c r="G183" s="33" t="s">
        <v>60</v>
      </c>
      <c r="H183" s="12">
        <v>1.5</v>
      </c>
      <c r="I183" s="14" t="s">
        <v>21</v>
      </c>
      <c r="J183" s="15">
        <v>6455</v>
      </c>
      <c r="K183" s="10" t="s">
        <v>87</v>
      </c>
      <c r="L183" s="10" t="s">
        <v>59</v>
      </c>
      <c r="M183" s="14" t="s">
        <v>7</v>
      </c>
      <c r="N183" s="16"/>
    </row>
    <row r="184" spans="1:14" ht="15.75" thickBot="1" x14ac:dyDescent="0.3">
      <c r="A184" s="9">
        <v>16</v>
      </c>
      <c r="B184" s="10" t="s">
        <v>31</v>
      </c>
      <c r="C184" s="11">
        <v>43450</v>
      </c>
      <c r="D184" s="12" t="s">
        <v>109</v>
      </c>
      <c r="E184" s="13" t="s">
        <v>11</v>
      </c>
      <c r="F184" s="12">
        <v>1.1000000000000001</v>
      </c>
      <c r="G184" s="33" t="s">
        <v>116</v>
      </c>
      <c r="H184" s="12">
        <v>3</v>
      </c>
      <c r="I184" s="14" t="s">
        <v>26</v>
      </c>
      <c r="J184" s="15">
        <v>23736</v>
      </c>
      <c r="K184" s="10" t="s">
        <v>76</v>
      </c>
      <c r="L184" s="10" t="s">
        <v>67</v>
      </c>
      <c r="M184" s="14" t="s">
        <v>7</v>
      </c>
      <c r="N184" s="16"/>
    </row>
    <row r="185" spans="1:14" ht="15.75" thickBot="1" x14ac:dyDescent="0.3">
      <c r="A185" s="9">
        <v>16</v>
      </c>
      <c r="B185" s="10" t="s">
        <v>46</v>
      </c>
      <c r="C185" s="11">
        <v>43451</v>
      </c>
      <c r="D185" s="12" t="s">
        <v>111</v>
      </c>
      <c r="E185" s="13" t="s">
        <v>28</v>
      </c>
      <c r="F185" s="12">
        <v>0.4</v>
      </c>
      <c r="G185" s="33" t="s">
        <v>3</v>
      </c>
      <c r="H185" s="12">
        <v>0.3</v>
      </c>
      <c r="I185" s="14" t="s">
        <v>53</v>
      </c>
      <c r="J185" s="15">
        <v>19349</v>
      </c>
      <c r="K185" s="10" t="s">
        <v>63</v>
      </c>
      <c r="L185" s="10" t="s">
        <v>40</v>
      </c>
      <c r="M185" s="14" t="s">
        <v>7</v>
      </c>
      <c r="N185" s="16"/>
    </row>
    <row r="186" spans="1:14" ht="15.75" thickBot="1" x14ac:dyDescent="0.3">
      <c r="A186" s="17"/>
      <c r="B186" s="18"/>
      <c r="C186" s="18"/>
      <c r="D186" s="19"/>
      <c r="E186" s="19"/>
      <c r="F186" s="19"/>
      <c r="G186" s="20"/>
      <c r="H186" s="19"/>
      <c r="I186" s="18"/>
      <c r="J186" s="19"/>
      <c r="K186" s="18"/>
      <c r="L186" s="18"/>
      <c r="M186" s="18"/>
      <c r="N186" s="21"/>
    </row>
    <row r="187" spans="1:14" ht="15.75" thickBot="1" x14ac:dyDescent="0.3">
      <c r="A187" s="9">
        <v>17</v>
      </c>
      <c r="B187" s="10" t="s">
        <v>0</v>
      </c>
      <c r="C187" s="11">
        <v>43455</v>
      </c>
      <c r="D187" s="12" t="s">
        <v>117</v>
      </c>
      <c r="E187" s="13" t="s">
        <v>2</v>
      </c>
      <c r="F187" s="12">
        <v>1.4</v>
      </c>
      <c r="G187" s="33" t="s">
        <v>17</v>
      </c>
      <c r="H187" s="12">
        <v>0.9</v>
      </c>
      <c r="I187" s="14" t="s">
        <v>43</v>
      </c>
      <c r="J187" s="15">
        <v>8450</v>
      </c>
      <c r="K187" s="10" t="s">
        <v>5</v>
      </c>
      <c r="L187" s="10" t="s">
        <v>79</v>
      </c>
      <c r="M187" s="14" t="s">
        <v>7</v>
      </c>
      <c r="N187" s="16"/>
    </row>
    <row r="188" spans="1:14" ht="15.75" thickBot="1" x14ac:dyDescent="0.3">
      <c r="A188" s="9">
        <v>17</v>
      </c>
      <c r="B188" s="10" t="s">
        <v>0</v>
      </c>
      <c r="C188" s="11">
        <v>43455</v>
      </c>
      <c r="D188" s="12" t="s">
        <v>111</v>
      </c>
      <c r="E188" s="13" t="s">
        <v>23</v>
      </c>
      <c r="F188" s="12">
        <v>1.1000000000000001</v>
      </c>
      <c r="G188" s="33" t="s">
        <v>68</v>
      </c>
      <c r="H188" s="12">
        <v>0.5</v>
      </c>
      <c r="I188" s="14" t="s">
        <v>28</v>
      </c>
      <c r="J188" s="15">
        <v>22431</v>
      </c>
      <c r="K188" s="10" t="s">
        <v>89</v>
      </c>
      <c r="L188" s="10" t="s">
        <v>45</v>
      </c>
      <c r="M188" s="14" t="s">
        <v>7</v>
      </c>
      <c r="N188" s="16"/>
    </row>
    <row r="189" spans="1:14" ht="15.75" thickBot="1" x14ac:dyDescent="0.3">
      <c r="A189" s="9">
        <v>17</v>
      </c>
      <c r="B189" s="10" t="s">
        <v>14</v>
      </c>
      <c r="C189" s="11">
        <v>43456</v>
      </c>
      <c r="D189" s="12" t="s">
        <v>110</v>
      </c>
      <c r="E189" s="13" t="s">
        <v>9</v>
      </c>
      <c r="F189" s="12">
        <v>1.5</v>
      </c>
      <c r="G189" s="33" t="s">
        <v>17</v>
      </c>
      <c r="H189" s="12">
        <v>2.2000000000000002</v>
      </c>
      <c r="I189" s="14" t="s">
        <v>32</v>
      </c>
      <c r="J189" s="15">
        <v>49426</v>
      </c>
      <c r="K189" s="10" t="s">
        <v>12</v>
      </c>
      <c r="L189" s="10" t="s">
        <v>72</v>
      </c>
      <c r="M189" s="14" t="s">
        <v>7</v>
      </c>
      <c r="N189" s="16"/>
    </row>
    <row r="190" spans="1:14" ht="15.75" thickBot="1" x14ac:dyDescent="0.3">
      <c r="A190" s="9">
        <v>17</v>
      </c>
      <c r="B190" s="10" t="s">
        <v>14</v>
      </c>
      <c r="C190" s="11">
        <v>43456</v>
      </c>
      <c r="D190" s="12" t="s">
        <v>106</v>
      </c>
      <c r="E190" s="13" t="s">
        <v>49</v>
      </c>
      <c r="F190" s="12">
        <v>1</v>
      </c>
      <c r="G190" s="33" t="s">
        <v>65</v>
      </c>
      <c r="H190" s="12">
        <v>1.1000000000000001</v>
      </c>
      <c r="I190" s="14" t="s">
        <v>18</v>
      </c>
      <c r="J190" s="15">
        <v>58069</v>
      </c>
      <c r="K190" s="10" t="s">
        <v>96</v>
      </c>
      <c r="L190" s="10" t="s">
        <v>25</v>
      </c>
      <c r="M190" s="14" t="s">
        <v>7</v>
      </c>
      <c r="N190" s="16"/>
    </row>
    <row r="191" spans="1:14" ht="15.75" thickBot="1" x14ac:dyDescent="0.3">
      <c r="A191" s="9">
        <v>17</v>
      </c>
      <c r="B191" s="10" t="s">
        <v>14</v>
      </c>
      <c r="C191" s="11">
        <v>43456</v>
      </c>
      <c r="D191" s="12" t="s">
        <v>108</v>
      </c>
      <c r="E191" s="13" t="s">
        <v>26</v>
      </c>
      <c r="F191" s="12">
        <v>1.2</v>
      </c>
      <c r="G191" s="33" t="s">
        <v>42</v>
      </c>
      <c r="H191" s="12">
        <v>0.7</v>
      </c>
      <c r="I191" s="14" t="s">
        <v>16</v>
      </c>
      <c r="J191" s="15">
        <v>78686</v>
      </c>
      <c r="K191" s="10" t="s">
        <v>29</v>
      </c>
      <c r="L191" s="10" t="s">
        <v>35</v>
      </c>
      <c r="M191" s="14" t="s">
        <v>7</v>
      </c>
      <c r="N191" s="16"/>
    </row>
    <row r="192" spans="1:14" ht="15.75" thickBot="1" x14ac:dyDescent="0.3">
      <c r="A192" s="9">
        <v>17</v>
      </c>
      <c r="B192" s="10" t="s">
        <v>14</v>
      </c>
      <c r="C192" s="11">
        <v>43456</v>
      </c>
      <c r="D192" s="12" t="s">
        <v>109</v>
      </c>
      <c r="E192" s="13" t="s">
        <v>53</v>
      </c>
      <c r="F192" s="12">
        <v>1.2</v>
      </c>
      <c r="G192" s="33" t="s">
        <v>17</v>
      </c>
      <c r="H192" s="12">
        <v>0.5</v>
      </c>
      <c r="I192" s="14" t="s">
        <v>4</v>
      </c>
      <c r="J192" s="15">
        <v>42633</v>
      </c>
      <c r="K192" s="10" t="s">
        <v>78</v>
      </c>
      <c r="L192" s="10" t="s">
        <v>30</v>
      </c>
      <c r="M192" s="14" t="s">
        <v>7</v>
      </c>
      <c r="N192" s="16"/>
    </row>
    <row r="193" spans="1:14" ht="15.75" thickBot="1" x14ac:dyDescent="0.3">
      <c r="A193" s="9">
        <v>17</v>
      </c>
      <c r="B193" s="10" t="s">
        <v>31</v>
      </c>
      <c r="C193" s="11">
        <v>43457</v>
      </c>
      <c r="D193" s="12" t="s">
        <v>105</v>
      </c>
      <c r="E193" s="13" t="s">
        <v>48</v>
      </c>
      <c r="F193" s="12">
        <v>2.7</v>
      </c>
      <c r="G193" s="33" t="s">
        <v>54</v>
      </c>
      <c r="H193" s="12">
        <v>1.9</v>
      </c>
      <c r="I193" s="14" t="s">
        <v>33</v>
      </c>
      <c r="J193" s="15">
        <v>36547</v>
      </c>
      <c r="K193" s="10" t="s">
        <v>50</v>
      </c>
      <c r="L193" s="10" t="s">
        <v>51</v>
      </c>
      <c r="M193" s="14" t="s">
        <v>7</v>
      </c>
      <c r="N193" s="16"/>
    </row>
    <row r="194" spans="1:14" ht="15.75" thickBot="1" x14ac:dyDescent="0.3">
      <c r="A194" s="9">
        <v>17</v>
      </c>
      <c r="B194" s="10" t="s">
        <v>31</v>
      </c>
      <c r="C194" s="11">
        <v>43457</v>
      </c>
      <c r="D194" s="12" t="s">
        <v>106</v>
      </c>
      <c r="E194" s="13" t="s">
        <v>55</v>
      </c>
      <c r="F194" s="12">
        <v>1</v>
      </c>
      <c r="G194" s="33" t="s">
        <v>17</v>
      </c>
      <c r="H194" s="12">
        <v>0.7</v>
      </c>
      <c r="I194" s="14" t="s">
        <v>38</v>
      </c>
      <c r="J194" s="15">
        <v>11321</v>
      </c>
      <c r="K194" s="10" t="s">
        <v>61</v>
      </c>
      <c r="L194" s="10" t="s">
        <v>77</v>
      </c>
      <c r="M194" s="14" t="s">
        <v>7</v>
      </c>
      <c r="N194" s="16"/>
    </row>
    <row r="195" spans="1:14" ht="15.75" thickBot="1" x14ac:dyDescent="0.3">
      <c r="A195" s="9">
        <v>17</v>
      </c>
      <c r="B195" s="10" t="s">
        <v>31</v>
      </c>
      <c r="C195" s="11">
        <v>43457</v>
      </c>
      <c r="D195" s="12" t="s">
        <v>108</v>
      </c>
      <c r="E195" s="13" t="s">
        <v>36</v>
      </c>
      <c r="F195" s="12">
        <v>2</v>
      </c>
      <c r="G195" s="33" t="s">
        <v>54</v>
      </c>
      <c r="H195" s="12">
        <v>1</v>
      </c>
      <c r="I195" s="14" t="s">
        <v>11</v>
      </c>
      <c r="J195" s="15">
        <v>11206</v>
      </c>
      <c r="K195" s="10" t="s">
        <v>39</v>
      </c>
      <c r="L195" s="10" t="s">
        <v>13</v>
      </c>
      <c r="M195" s="14" t="s">
        <v>7</v>
      </c>
      <c r="N195" s="16"/>
    </row>
    <row r="196" spans="1:14" ht="15.75" thickBot="1" x14ac:dyDescent="0.3">
      <c r="A196" s="9">
        <v>17</v>
      </c>
      <c r="B196" s="10" t="s">
        <v>98</v>
      </c>
      <c r="C196" s="11">
        <v>43468</v>
      </c>
      <c r="D196" s="12" t="s">
        <v>118</v>
      </c>
      <c r="E196" s="13" t="s">
        <v>21</v>
      </c>
      <c r="F196" s="12">
        <v>0.9</v>
      </c>
      <c r="G196" s="33" t="s">
        <v>60</v>
      </c>
      <c r="H196" s="12">
        <v>1.2</v>
      </c>
      <c r="I196" s="14" t="s">
        <v>41</v>
      </c>
      <c r="J196" s="15">
        <v>19903</v>
      </c>
      <c r="K196" s="10" t="s">
        <v>24</v>
      </c>
      <c r="L196" s="10" t="s">
        <v>64</v>
      </c>
      <c r="M196" s="14" t="s">
        <v>7</v>
      </c>
      <c r="N196" s="16"/>
    </row>
    <row r="197" spans="1:14" ht="15.75" thickBot="1" x14ac:dyDescent="0.3">
      <c r="A197" s="17"/>
      <c r="B197" s="18"/>
      <c r="C197" s="18"/>
      <c r="D197" s="19"/>
      <c r="E197" s="19"/>
      <c r="F197" s="19"/>
      <c r="G197" s="20"/>
      <c r="H197" s="19"/>
      <c r="I197" s="18"/>
      <c r="J197" s="19"/>
      <c r="K197" s="18"/>
      <c r="L197" s="18"/>
      <c r="M197" s="18"/>
      <c r="N197" s="21"/>
    </row>
    <row r="198" spans="1:14" ht="15.75" thickBot="1" x14ac:dyDescent="0.3">
      <c r="A198" s="9">
        <v>18</v>
      </c>
      <c r="B198" s="10" t="s">
        <v>0</v>
      </c>
      <c r="C198" s="11">
        <v>43469</v>
      </c>
      <c r="D198" s="12" t="s">
        <v>119</v>
      </c>
      <c r="E198" s="13" t="s">
        <v>11</v>
      </c>
      <c r="F198" s="12">
        <v>1.5</v>
      </c>
      <c r="G198" s="33" t="s">
        <v>60</v>
      </c>
      <c r="H198" s="12">
        <v>1.3</v>
      </c>
      <c r="I198" s="14" t="s">
        <v>2</v>
      </c>
      <c r="J198" s="15">
        <v>19415</v>
      </c>
      <c r="K198" s="10" t="s">
        <v>76</v>
      </c>
      <c r="L198" s="10" t="s">
        <v>74</v>
      </c>
      <c r="M198" s="14" t="s">
        <v>7</v>
      </c>
      <c r="N198" s="16"/>
    </row>
    <row r="199" spans="1:14" ht="15.75" thickBot="1" x14ac:dyDescent="0.3">
      <c r="A199" s="9">
        <v>18</v>
      </c>
      <c r="B199" s="10" t="s">
        <v>0</v>
      </c>
      <c r="C199" s="11">
        <v>43469</v>
      </c>
      <c r="D199" s="12" t="s">
        <v>111</v>
      </c>
      <c r="E199" s="13" t="s">
        <v>18</v>
      </c>
      <c r="F199" s="12">
        <v>1.3</v>
      </c>
      <c r="G199" s="33" t="s">
        <v>65</v>
      </c>
      <c r="H199" s="12">
        <v>0.4</v>
      </c>
      <c r="I199" s="14" t="s">
        <v>55</v>
      </c>
      <c r="J199" s="15">
        <v>15085</v>
      </c>
      <c r="K199" s="10" t="s">
        <v>71</v>
      </c>
      <c r="L199" s="10" t="s">
        <v>67</v>
      </c>
      <c r="M199" s="14" t="s">
        <v>7</v>
      </c>
      <c r="N199" s="16"/>
    </row>
    <row r="200" spans="1:14" ht="15.75" thickBot="1" x14ac:dyDescent="0.3">
      <c r="A200" s="9">
        <v>18</v>
      </c>
      <c r="B200" s="10" t="s">
        <v>14</v>
      </c>
      <c r="C200" s="11">
        <v>43470</v>
      </c>
      <c r="D200" s="12" t="s">
        <v>110</v>
      </c>
      <c r="E200" s="13" t="s">
        <v>4</v>
      </c>
      <c r="F200" s="12">
        <v>1.6</v>
      </c>
      <c r="G200" s="33" t="s">
        <v>68</v>
      </c>
      <c r="H200" s="12">
        <v>0.8</v>
      </c>
      <c r="I200" s="14" t="s">
        <v>36</v>
      </c>
      <c r="J200" s="15">
        <v>17261</v>
      </c>
      <c r="K200" s="10" t="s">
        <v>69</v>
      </c>
      <c r="L200" s="10" t="s">
        <v>57</v>
      </c>
      <c r="M200" s="14" t="s">
        <v>7</v>
      </c>
      <c r="N200" s="16"/>
    </row>
    <row r="201" spans="1:14" ht="15.75" thickBot="1" x14ac:dyDescent="0.3">
      <c r="A201" s="9">
        <v>18</v>
      </c>
      <c r="B201" s="10" t="s">
        <v>14</v>
      </c>
      <c r="C201" s="11">
        <v>43470</v>
      </c>
      <c r="D201" s="12" t="s">
        <v>106</v>
      </c>
      <c r="E201" s="13" t="s">
        <v>28</v>
      </c>
      <c r="F201" s="12">
        <v>1.9</v>
      </c>
      <c r="G201" s="33" t="s">
        <v>54</v>
      </c>
      <c r="H201" s="12">
        <v>1.1000000000000001</v>
      </c>
      <c r="I201" s="14" t="s">
        <v>48</v>
      </c>
      <c r="J201" s="15">
        <v>18304</v>
      </c>
      <c r="K201" s="10" t="s">
        <v>63</v>
      </c>
      <c r="L201" s="10" t="s">
        <v>59</v>
      </c>
      <c r="M201" s="14" t="s">
        <v>7</v>
      </c>
      <c r="N201" s="16"/>
    </row>
    <row r="202" spans="1:14" ht="15.75" thickBot="1" x14ac:dyDescent="0.3">
      <c r="A202" s="9">
        <v>18</v>
      </c>
      <c r="B202" s="10" t="s">
        <v>14</v>
      </c>
      <c r="C202" s="11">
        <v>43470</v>
      </c>
      <c r="D202" s="12" t="s">
        <v>109</v>
      </c>
      <c r="E202" s="13" t="s">
        <v>33</v>
      </c>
      <c r="F202" s="12">
        <v>1.5</v>
      </c>
      <c r="G202" s="33" t="s">
        <v>54</v>
      </c>
      <c r="H202" s="12">
        <v>1.4</v>
      </c>
      <c r="I202" s="14" t="s">
        <v>9</v>
      </c>
      <c r="J202" s="15">
        <v>6135</v>
      </c>
      <c r="K202" s="10" t="s">
        <v>87</v>
      </c>
      <c r="L202" s="10" t="s">
        <v>70</v>
      </c>
      <c r="M202" s="14" t="s">
        <v>7</v>
      </c>
      <c r="N202" s="16"/>
    </row>
    <row r="203" spans="1:14" ht="15.75" thickBot="1" x14ac:dyDescent="0.3">
      <c r="A203" s="9">
        <v>18</v>
      </c>
      <c r="B203" s="10" t="s">
        <v>31</v>
      </c>
      <c r="C203" s="11">
        <v>43471</v>
      </c>
      <c r="D203" s="12" t="s">
        <v>105</v>
      </c>
      <c r="E203" s="13" t="s">
        <v>32</v>
      </c>
      <c r="F203" s="12">
        <v>1.7</v>
      </c>
      <c r="G203" s="33" t="s">
        <v>3</v>
      </c>
      <c r="H203" s="12">
        <v>0.9</v>
      </c>
      <c r="I203" s="14" t="s">
        <v>21</v>
      </c>
      <c r="J203" s="15">
        <v>4141</v>
      </c>
      <c r="K203" s="10" t="s">
        <v>34</v>
      </c>
      <c r="L203" s="10" t="s">
        <v>20</v>
      </c>
      <c r="M203" s="14" t="s">
        <v>7</v>
      </c>
      <c r="N203" s="16"/>
    </row>
    <row r="204" spans="1:14" ht="15.75" thickBot="1" x14ac:dyDescent="0.3">
      <c r="A204" s="9">
        <v>18</v>
      </c>
      <c r="B204" s="10" t="s">
        <v>31</v>
      </c>
      <c r="C204" s="11">
        <v>43471</v>
      </c>
      <c r="D204" s="12" t="s">
        <v>106</v>
      </c>
      <c r="E204" s="13" t="s">
        <v>38</v>
      </c>
      <c r="F204" s="12">
        <v>1.5</v>
      </c>
      <c r="G204" s="33" t="s">
        <v>17</v>
      </c>
      <c r="H204" s="12">
        <v>0.8</v>
      </c>
      <c r="I204" s="14" t="s">
        <v>49</v>
      </c>
      <c r="J204" s="15">
        <v>38603</v>
      </c>
      <c r="K204" s="10" t="s">
        <v>73</v>
      </c>
      <c r="L204" s="10" t="s">
        <v>40</v>
      </c>
      <c r="M204" s="14" t="s">
        <v>7</v>
      </c>
      <c r="N204" s="16"/>
    </row>
    <row r="205" spans="1:14" ht="15.75" thickBot="1" x14ac:dyDescent="0.3">
      <c r="A205" s="9">
        <v>18</v>
      </c>
      <c r="B205" s="10" t="s">
        <v>31</v>
      </c>
      <c r="C205" s="11">
        <v>43471</v>
      </c>
      <c r="D205" s="12" t="s">
        <v>108</v>
      </c>
      <c r="E205" s="13" t="s">
        <v>41</v>
      </c>
      <c r="F205" s="12">
        <v>2.4</v>
      </c>
      <c r="G205" s="33" t="s">
        <v>90</v>
      </c>
      <c r="H205" s="12">
        <v>2</v>
      </c>
      <c r="I205" s="14" t="s">
        <v>23</v>
      </c>
      <c r="J205" s="15">
        <v>53412</v>
      </c>
      <c r="K205" s="10" t="s">
        <v>44</v>
      </c>
      <c r="L205" s="10" t="s">
        <v>62</v>
      </c>
      <c r="M205" s="14" t="s">
        <v>7</v>
      </c>
      <c r="N205" s="16"/>
    </row>
    <row r="206" spans="1:14" ht="15.75" thickBot="1" x14ac:dyDescent="0.3">
      <c r="A206" s="9">
        <v>18</v>
      </c>
      <c r="B206" s="10" t="s">
        <v>31</v>
      </c>
      <c r="C206" s="11">
        <v>43471</v>
      </c>
      <c r="D206" s="12" t="s">
        <v>109</v>
      </c>
      <c r="E206" s="13" t="s">
        <v>43</v>
      </c>
      <c r="F206" s="12">
        <v>1.5</v>
      </c>
      <c r="G206" s="33" t="s">
        <v>22</v>
      </c>
      <c r="H206" s="12">
        <v>2.2999999999999998</v>
      </c>
      <c r="I206" s="14" t="s">
        <v>26</v>
      </c>
      <c r="J206" s="15">
        <v>14721</v>
      </c>
      <c r="K206" s="10" t="s">
        <v>58</v>
      </c>
      <c r="L206" s="10" t="s">
        <v>6</v>
      </c>
      <c r="M206" s="14" t="s">
        <v>7</v>
      </c>
      <c r="N206" s="16"/>
    </row>
    <row r="207" spans="1:14" ht="15.75" thickBot="1" x14ac:dyDescent="0.3">
      <c r="A207" s="9">
        <v>18</v>
      </c>
      <c r="B207" s="10" t="s">
        <v>46</v>
      </c>
      <c r="C207" s="11">
        <v>43472</v>
      </c>
      <c r="D207" s="12" t="s">
        <v>111</v>
      </c>
      <c r="E207" s="13" t="s">
        <v>16</v>
      </c>
      <c r="F207" s="12">
        <v>1.1000000000000001</v>
      </c>
      <c r="G207" s="33" t="s">
        <v>22</v>
      </c>
      <c r="H207" s="12">
        <v>1.5</v>
      </c>
      <c r="I207" s="14" t="s">
        <v>53</v>
      </c>
      <c r="J207" s="15">
        <v>13266</v>
      </c>
      <c r="K207" s="10" t="s">
        <v>19</v>
      </c>
      <c r="L207" s="10" t="s">
        <v>75</v>
      </c>
      <c r="M207" s="14" t="s">
        <v>7</v>
      </c>
      <c r="N207" s="16"/>
    </row>
    <row r="208" spans="1:14" ht="15.75" thickBot="1" x14ac:dyDescent="0.3">
      <c r="A208" s="17"/>
      <c r="B208" s="18"/>
      <c r="C208" s="18"/>
      <c r="D208" s="19"/>
      <c r="E208" s="19"/>
      <c r="F208" s="19"/>
      <c r="G208" s="20"/>
      <c r="H208" s="19"/>
      <c r="I208" s="18"/>
      <c r="J208" s="19"/>
      <c r="K208" s="18"/>
      <c r="L208" s="18"/>
      <c r="M208" s="18"/>
      <c r="N208" s="21"/>
    </row>
    <row r="209" spans="1:14" ht="15.75" thickBot="1" x14ac:dyDescent="0.3">
      <c r="A209" s="9">
        <v>19</v>
      </c>
      <c r="B209" s="10" t="s">
        <v>0</v>
      </c>
      <c r="C209" s="11">
        <v>43476</v>
      </c>
      <c r="D209" s="12" t="s">
        <v>111</v>
      </c>
      <c r="E209" s="13" t="s">
        <v>36</v>
      </c>
      <c r="F209" s="12">
        <v>1.7</v>
      </c>
      <c r="G209" s="33" t="s">
        <v>102</v>
      </c>
      <c r="H209" s="12">
        <v>1.2</v>
      </c>
      <c r="I209" s="14" t="s">
        <v>16</v>
      </c>
      <c r="J209" s="15">
        <v>11465</v>
      </c>
      <c r="K209" s="10" t="s">
        <v>39</v>
      </c>
      <c r="L209" s="10" t="s">
        <v>79</v>
      </c>
      <c r="M209" s="14" t="s">
        <v>7</v>
      </c>
      <c r="N209" s="16"/>
    </row>
    <row r="210" spans="1:14" ht="15.75" thickBot="1" x14ac:dyDescent="0.3">
      <c r="A210" s="9">
        <v>19</v>
      </c>
      <c r="B210" s="10" t="s">
        <v>14</v>
      </c>
      <c r="C210" s="11">
        <v>43477</v>
      </c>
      <c r="D210" s="12" t="s">
        <v>110</v>
      </c>
      <c r="E210" s="13" t="s">
        <v>55</v>
      </c>
      <c r="F210" s="12">
        <v>1.7</v>
      </c>
      <c r="G210" s="33" t="s">
        <v>65</v>
      </c>
      <c r="H210" s="12">
        <v>0.5</v>
      </c>
      <c r="I210" s="14" t="s">
        <v>33</v>
      </c>
      <c r="J210" s="15">
        <v>10341</v>
      </c>
      <c r="K210" s="10" t="s">
        <v>61</v>
      </c>
      <c r="L210" s="10" t="s">
        <v>25</v>
      </c>
      <c r="M210" s="14" t="s">
        <v>7</v>
      </c>
      <c r="N210" s="16"/>
    </row>
    <row r="211" spans="1:14" ht="15.75" thickBot="1" x14ac:dyDescent="0.3">
      <c r="A211" s="9">
        <v>19</v>
      </c>
      <c r="B211" s="10" t="s">
        <v>14</v>
      </c>
      <c r="C211" s="11">
        <v>43477</v>
      </c>
      <c r="D211" s="12" t="s">
        <v>106</v>
      </c>
      <c r="E211" s="13" t="s">
        <v>48</v>
      </c>
      <c r="F211" s="12">
        <v>2.2000000000000002</v>
      </c>
      <c r="G211" s="33" t="s">
        <v>17</v>
      </c>
      <c r="H211" s="12">
        <v>0.1</v>
      </c>
      <c r="I211" s="14" t="s">
        <v>4</v>
      </c>
      <c r="J211" s="15">
        <v>36912</v>
      </c>
      <c r="K211" s="10" t="s">
        <v>50</v>
      </c>
      <c r="L211" s="10" t="s">
        <v>13</v>
      </c>
      <c r="M211" s="14" t="s">
        <v>7</v>
      </c>
      <c r="N211" s="16"/>
    </row>
    <row r="212" spans="1:14" ht="15.75" thickBot="1" x14ac:dyDescent="0.3">
      <c r="A212" s="9">
        <v>19</v>
      </c>
      <c r="B212" s="10" t="s">
        <v>14</v>
      </c>
      <c r="C212" s="11">
        <v>43477</v>
      </c>
      <c r="D212" s="12" t="s">
        <v>108</v>
      </c>
      <c r="E212" s="13" t="s">
        <v>2</v>
      </c>
      <c r="F212" s="12">
        <v>0.4</v>
      </c>
      <c r="G212" s="33" t="s">
        <v>17</v>
      </c>
      <c r="H212" s="12">
        <v>0.9</v>
      </c>
      <c r="I212" s="14" t="s">
        <v>28</v>
      </c>
      <c r="J212" s="15">
        <v>10303</v>
      </c>
      <c r="K212" s="10" t="s">
        <v>5</v>
      </c>
      <c r="L212" s="10" t="s">
        <v>30</v>
      </c>
      <c r="M212" s="14" t="s">
        <v>7</v>
      </c>
      <c r="N212" s="16"/>
    </row>
    <row r="213" spans="1:14" ht="15.75" thickBot="1" x14ac:dyDescent="0.3">
      <c r="A213" s="9">
        <v>19</v>
      </c>
      <c r="B213" s="10" t="s">
        <v>14</v>
      </c>
      <c r="C213" s="11">
        <v>43477</v>
      </c>
      <c r="D213" s="12" t="s">
        <v>109</v>
      </c>
      <c r="E213" s="13" t="s">
        <v>21</v>
      </c>
      <c r="F213" s="12">
        <v>1.8</v>
      </c>
      <c r="G213" s="33" t="s">
        <v>22</v>
      </c>
      <c r="H213" s="12">
        <v>0.9</v>
      </c>
      <c r="I213" s="14" t="s">
        <v>43</v>
      </c>
      <c r="J213" s="15">
        <v>13671</v>
      </c>
      <c r="K213" s="10" t="s">
        <v>24</v>
      </c>
      <c r="L213" s="10" t="s">
        <v>45</v>
      </c>
      <c r="M213" s="14" t="s">
        <v>7</v>
      </c>
      <c r="N213" s="16"/>
    </row>
    <row r="214" spans="1:14" ht="15.75" thickBot="1" x14ac:dyDescent="0.3">
      <c r="A214" s="9">
        <v>19</v>
      </c>
      <c r="B214" s="10" t="s">
        <v>31</v>
      </c>
      <c r="C214" s="11">
        <v>43478</v>
      </c>
      <c r="D214" s="12" t="s">
        <v>105</v>
      </c>
      <c r="E214" s="13" t="s">
        <v>49</v>
      </c>
      <c r="F214" s="12">
        <v>2.2999999999999998</v>
      </c>
      <c r="G214" s="33" t="s">
        <v>65</v>
      </c>
      <c r="H214" s="12">
        <v>0.6</v>
      </c>
      <c r="I214" s="14" t="s">
        <v>11</v>
      </c>
      <c r="J214" s="15">
        <v>57093</v>
      </c>
      <c r="K214" s="10" t="s">
        <v>96</v>
      </c>
      <c r="L214" s="10" t="s">
        <v>35</v>
      </c>
      <c r="M214" s="14" t="s">
        <v>7</v>
      </c>
      <c r="N214" s="16"/>
    </row>
    <row r="215" spans="1:14" ht="15.75" thickBot="1" x14ac:dyDescent="0.3">
      <c r="A215" s="9">
        <v>19</v>
      </c>
      <c r="B215" s="10" t="s">
        <v>31</v>
      </c>
      <c r="C215" s="11">
        <v>43478</v>
      </c>
      <c r="D215" s="12" t="s">
        <v>106</v>
      </c>
      <c r="E215" s="13" t="s">
        <v>53</v>
      </c>
      <c r="F215" s="12">
        <v>1</v>
      </c>
      <c r="G215" s="33" t="s">
        <v>42</v>
      </c>
      <c r="H215" s="12">
        <v>0.8</v>
      </c>
      <c r="I215" s="14" t="s">
        <v>38</v>
      </c>
      <c r="J215" s="15">
        <v>41342</v>
      </c>
      <c r="K215" s="10" t="s">
        <v>78</v>
      </c>
      <c r="L215" s="10" t="s">
        <v>64</v>
      </c>
      <c r="M215" s="14" t="s">
        <v>7</v>
      </c>
      <c r="N215" s="16"/>
    </row>
    <row r="216" spans="1:14" ht="15.75" thickBot="1" x14ac:dyDescent="0.3">
      <c r="A216" s="9">
        <v>19</v>
      </c>
      <c r="B216" s="10" t="s">
        <v>31</v>
      </c>
      <c r="C216" s="11">
        <v>43478</v>
      </c>
      <c r="D216" s="12" t="s">
        <v>108</v>
      </c>
      <c r="E216" s="13" t="s">
        <v>26</v>
      </c>
      <c r="F216" s="12">
        <v>1.6</v>
      </c>
      <c r="G216" s="33" t="s">
        <v>27</v>
      </c>
      <c r="H216" s="12">
        <v>0.9</v>
      </c>
      <c r="I216" s="14" t="s">
        <v>32</v>
      </c>
      <c r="J216" s="15">
        <v>71039</v>
      </c>
      <c r="K216" s="10" t="s">
        <v>29</v>
      </c>
      <c r="L216" s="10" t="s">
        <v>51</v>
      </c>
      <c r="M216" s="14" t="s">
        <v>7</v>
      </c>
      <c r="N216" s="16"/>
    </row>
    <row r="217" spans="1:14" ht="15.75" thickBot="1" x14ac:dyDescent="0.3">
      <c r="A217" s="9">
        <v>19</v>
      </c>
      <c r="B217" s="10" t="s">
        <v>31</v>
      </c>
      <c r="C217" s="11">
        <v>43478</v>
      </c>
      <c r="D217" s="12" t="s">
        <v>109</v>
      </c>
      <c r="E217" s="13" t="s">
        <v>9</v>
      </c>
      <c r="F217" s="12">
        <v>0.7</v>
      </c>
      <c r="G217" s="33" t="s">
        <v>22</v>
      </c>
      <c r="H217" s="12">
        <v>0.8</v>
      </c>
      <c r="I217" s="14" t="s">
        <v>41</v>
      </c>
      <c r="J217" s="15">
        <v>54187</v>
      </c>
      <c r="K217" s="10" t="s">
        <v>12</v>
      </c>
      <c r="L217" s="10" t="s">
        <v>77</v>
      </c>
      <c r="M217" s="14" t="s">
        <v>7</v>
      </c>
      <c r="N217" s="16"/>
    </row>
    <row r="218" spans="1:14" ht="15.75" thickBot="1" x14ac:dyDescent="0.3">
      <c r="A218" s="9">
        <v>19</v>
      </c>
      <c r="B218" s="10" t="s">
        <v>46</v>
      </c>
      <c r="C218" s="11">
        <v>43479</v>
      </c>
      <c r="D218" s="12" t="s">
        <v>111</v>
      </c>
      <c r="E218" s="13" t="s">
        <v>23</v>
      </c>
      <c r="F218" s="12">
        <v>2.1</v>
      </c>
      <c r="G218" s="33" t="s">
        <v>91</v>
      </c>
      <c r="H218" s="12">
        <v>1.8</v>
      </c>
      <c r="I218" s="14" t="s">
        <v>18</v>
      </c>
      <c r="J218" s="15">
        <v>17301</v>
      </c>
      <c r="K218" s="10" t="s">
        <v>89</v>
      </c>
      <c r="L218" s="10" t="s">
        <v>72</v>
      </c>
      <c r="M218" s="14" t="s">
        <v>7</v>
      </c>
      <c r="N218" s="16"/>
    </row>
    <row r="219" spans="1:14" ht="15.75" thickBot="1" x14ac:dyDescent="0.3">
      <c r="A219" s="17"/>
      <c r="B219" s="18"/>
      <c r="C219" s="18"/>
      <c r="D219" s="19"/>
      <c r="E219" s="19"/>
      <c r="F219" s="19"/>
      <c r="G219" s="20"/>
      <c r="H219" s="19"/>
      <c r="I219" s="18"/>
      <c r="J219" s="19"/>
      <c r="K219" s="18"/>
      <c r="L219" s="18"/>
      <c r="M219" s="18"/>
      <c r="N219" s="21"/>
    </row>
    <row r="220" spans="1:14" ht="15.75" thickBot="1" x14ac:dyDescent="0.3">
      <c r="A220" s="9">
        <v>20</v>
      </c>
      <c r="B220" s="10" t="s">
        <v>0</v>
      </c>
      <c r="C220" s="11">
        <v>43483</v>
      </c>
      <c r="D220" s="12" t="s">
        <v>111</v>
      </c>
      <c r="E220" s="13" t="s">
        <v>43</v>
      </c>
      <c r="F220" s="12">
        <v>2.1</v>
      </c>
      <c r="G220" s="33" t="s">
        <v>104</v>
      </c>
      <c r="H220" s="12">
        <v>0.3</v>
      </c>
      <c r="I220" s="14" t="s">
        <v>28</v>
      </c>
      <c r="J220" s="15">
        <v>8748</v>
      </c>
      <c r="K220" s="10" t="s">
        <v>58</v>
      </c>
      <c r="L220" s="10" t="s">
        <v>62</v>
      </c>
      <c r="M220" s="14" t="s">
        <v>7</v>
      </c>
      <c r="N220" s="16"/>
    </row>
    <row r="221" spans="1:14" ht="15.75" thickBot="1" x14ac:dyDescent="0.3">
      <c r="A221" s="9">
        <v>20</v>
      </c>
      <c r="B221" s="10" t="s">
        <v>14</v>
      </c>
      <c r="C221" s="11">
        <v>43484</v>
      </c>
      <c r="D221" s="12" t="s">
        <v>106</v>
      </c>
      <c r="E221" s="13" t="s">
        <v>41</v>
      </c>
      <c r="F221" s="12">
        <v>1.2</v>
      </c>
      <c r="G221" s="33" t="s">
        <v>42</v>
      </c>
      <c r="H221" s="12">
        <v>0.3</v>
      </c>
      <c r="I221" s="14" t="s">
        <v>38</v>
      </c>
      <c r="J221" s="15">
        <v>68232</v>
      </c>
      <c r="K221" s="10" t="s">
        <v>44</v>
      </c>
      <c r="L221" s="10" t="s">
        <v>40</v>
      </c>
      <c r="M221" s="14" t="s">
        <v>7</v>
      </c>
      <c r="N221" s="16"/>
    </row>
    <row r="222" spans="1:14" ht="15.75" thickBot="1" x14ac:dyDescent="0.3">
      <c r="A222" s="9">
        <v>20</v>
      </c>
      <c r="B222" s="10" t="s">
        <v>14</v>
      </c>
      <c r="C222" s="11">
        <v>43484</v>
      </c>
      <c r="D222" s="12" t="s">
        <v>108</v>
      </c>
      <c r="E222" s="13" t="s">
        <v>33</v>
      </c>
      <c r="F222" s="12">
        <v>1.1000000000000001</v>
      </c>
      <c r="G222" s="33" t="s">
        <v>10</v>
      </c>
      <c r="H222" s="12">
        <v>1.7</v>
      </c>
      <c r="I222" s="14" t="s">
        <v>49</v>
      </c>
      <c r="J222" s="15">
        <v>7106</v>
      </c>
      <c r="K222" s="10" t="s">
        <v>87</v>
      </c>
      <c r="L222" s="10" t="s">
        <v>6</v>
      </c>
      <c r="M222" s="14" t="s">
        <v>7</v>
      </c>
      <c r="N222" s="16"/>
    </row>
    <row r="223" spans="1:14" ht="15.75" thickBot="1" x14ac:dyDescent="0.3">
      <c r="A223" s="9">
        <v>20</v>
      </c>
      <c r="B223" s="10" t="s">
        <v>14</v>
      </c>
      <c r="C223" s="11">
        <v>43484</v>
      </c>
      <c r="D223" s="12" t="s">
        <v>109</v>
      </c>
      <c r="E223" s="13" t="s">
        <v>16</v>
      </c>
      <c r="F223" s="12">
        <v>0.7</v>
      </c>
      <c r="G223" s="33" t="s">
        <v>22</v>
      </c>
      <c r="H223" s="12">
        <v>1.4</v>
      </c>
      <c r="I223" s="14" t="s">
        <v>48</v>
      </c>
      <c r="J223" s="15">
        <v>15668</v>
      </c>
      <c r="K223" s="10" t="s">
        <v>19</v>
      </c>
      <c r="L223" s="10" t="s">
        <v>67</v>
      </c>
      <c r="M223" s="14" t="s">
        <v>7</v>
      </c>
      <c r="N223" s="16"/>
    </row>
    <row r="224" spans="1:14" ht="15.75" thickBot="1" x14ac:dyDescent="0.3">
      <c r="A224" s="9">
        <v>20</v>
      </c>
      <c r="B224" s="10" t="s">
        <v>31</v>
      </c>
      <c r="C224" s="11">
        <v>43485</v>
      </c>
      <c r="D224" s="12" t="s">
        <v>105</v>
      </c>
      <c r="E224" s="13" t="s">
        <v>9</v>
      </c>
      <c r="F224" s="12">
        <v>1.6</v>
      </c>
      <c r="G224" s="33" t="s">
        <v>91</v>
      </c>
      <c r="H224" s="12">
        <v>0.9</v>
      </c>
      <c r="I224" s="14" t="s">
        <v>2</v>
      </c>
      <c r="J224" s="15">
        <v>47218</v>
      </c>
      <c r="K224" s="10" t="s">
        <v>12</v>
      </c>
      <c r="L224" s="10" t="s">
        <v>57</v>
      </c>
      <c r="M224" s="14" t="s">
        <v>7</v>
      </c>
      <c r="N224" s="16"/>
    </row>
    <row r="225" spans="1:14" ht="15.75" thickBot="1" x14ac:dyDescent="0.3">
      <c r="A225" s="9">
        <v>20</v>
      </c>
      <c r="B225" s="10" t="s">
        <v>31</v>
      </c>
      <c r="C225" s="11">
        <v>43485</v>
      </c>
      <c r="D225" s="12" t="s">
        <v>106</v>
      </c>
      <c r="E225" s="13" t="s">
        <v>21</v>
      </c>
      <c r="F225" s="12">
        <v>1</v>
      </c>
      <c r="G225" s="33" t="s">
        <v>17</v>
      </c>
      <c r="H225" s="12">
        <v>0.5</v>
      </c>
      <c r="I225" s="14" t="s">
        <v>53</v>
      </c>
      <c r="J225" s="15">
        <v>17054</v>
      </c>
      <c r="K225" s="10" t="s">
        <v>24</v>
      </c>
      <c r="L225" s="10" t="s">
        <v>74</v>
      </c>
      <c r="M225" s="14" t="s">
        <v>7</v>
      </c>
      <c r="N225" s="16"/>
    </row>
    <row r="226" spans="1:14" ht="15.75" thickBot="1" x14ac:dyDescent="0.3">
      <c r="A226" s="9">
        <v>20</v>
      </c>
      <c r="B226" s="10" t="s">
        <v>31</v>
      </c>
      <c r="C226" s="11">
        <v>43485</v>
      </c>
      <c r="D226" s="12" t="s">
        <v>108</v>
      </c>
      <c r="E226" s="13" t="s">
        <v>36</v>
      </c>
      <c r="F226" s="12">
        <v>0.9</v>
      </c>
      <c r="G226" s="33" t="s">
        <v>60</v>
      </c>
      <c r="H226" s="12">
        <v>1.5</v>
      </c>
      <c r="I226" s="14" t="s">
        <v>23</v>
      </c>
      <c r="J226" s="15">
        <v>12562</v>
      </c>
      <c r="K226" s="10" t="s">
        <v>39</v>
      </c>
      <c r="L226" s="10" t="s">
        <v>59</v>
      </c>
      <c r="M226" s="14" t="s">
        <v>7</v>
      </c>
      <c r="N226" s="16"/>
    </row>
    <row r="227" spans="1:14" ht="15.75" thickBot="1" x14ac:dyDescent="0.3">
      <c r="A227" s="9">
        <v>20</v>
      </c>
      <c r="B227" s="10" t="s">
        <v>31</v>
      </c>
      <c r="C227" s="11">
        <v>43485</v>
      </c>
      <c r="D227" s="12" t="s">
        <v>108</v>
      </c>
      <c r="E227" s="13" t="s">
        <v>11</v>
      </c>
      <c r="F227" s="12">
        <v>1.2</v>
      </c>
      <c r="G227" s="33" t="s">
        <v>42</v>
      </c>
      <c r="H227" s="12">
        <v>1</v>
      </c>
      <c r="I227" s="14" t="s">
        <v>4</v>
      </c>
      <c r="J227" s="15">
        <v>19107</v>
      </c>
      <c r="K227" s="10" t="s">
        <v>76</v>
      </c>
      <c r="L227" s="10" t="s">
        <v>20</v>
      </c>
      <c r="M227" s="14" t="s">
        <v>7</v>
      </c>
      <c r="N227" s="16"/>
    </row>
    <row r="228" spans="1:14" ht="15.75" thickBot="1" x14ac:dyDescent="0.3">
      <c r="A228" s="9">
        <v>20</v>
      </c>
      <c r="B228" s="10" t="s">
        <v>31</v>
      </c>
      <c r="C228" s="11">
        <v>43485</v>
      </c>
      <c r="D228" s="12" t="s">
        <v>109</v>
      </c>
      <c r="E228" s="13" t="s">
        <v>26</v>
      </c>
      <c r="F228" s="12">
        <v>1.7</v>
      </c>
      <c r="G228" s="33" t="s">
        <v>101</v>
      </c>
      <c r="H228" s="12">
        <v>0.6</v>
      </c>
      <c r="I228" s="14" t="s">
        <v>55</v>
      </c>
      <c r="J228" s="15">
        <v>50670</v>
      </c>
      <c r="K228" s="10" t="s">
        <v>29</v>
      </c>
      <c r="L228" s="10" t="s">
        <v>70</v>
      </c>
      <c r="M228" s="14" t="s">
        <v>7</v>
      </c>
      <c r="N228" s="16"/>
    </row>
    <row r="229" spans="1:14" ht="15.75" thickBot="1" x14ac:dyDescent="0.3">
      <c r="A229" s="9">
        <v>20</v>
      </c>
      <c r="B229" s="10" t="s">
        <v>46</v>
      </c>
      <c r="C229" s="11">
        <v>43486</v>
      </c>
      <c r="D229" s="12" t="s">
        <v>111</v>
      </c>
      <c r="E229" s="13" t="s">
        <v>32</v>
      </c>
      <c r="F229" s="12">
        <v>1.8</v>
      </c>
      <c r="G229" s="33" t="s">
        <v>27</v>
      </c>
      <c r="H229" s="12">
        <v>0.8</v>
      </c>
      <c r="I229" s="14" t="s">
        <v>18</v>
      </c>
      <c r="J229" s="15">
        <v>3592</v>
      </c>
      <c r="K229" s="10" t="s">
        <v>34</v>
      </c>
      <c r="L229" s="10" t="s">
        <v>75</v>
      </c>
      <c r="M229" s="14" t="s">
        <v>7</v>
      </c>
      <c r="N229" s="16"/>
    </row>
    <row r="230" spans="1:14" ht="15.75" thickBot="1" x14ac:dyDescent="0.3">
      <c r="A230" s="17"/>
      <c r="B230" s="18"/>
      <c r="C230" s="18"/>
      <c r="D230" s="19"/>
      <c r="E230" s="19"/>
      <c r="F230" s="19"/>
      <c r="G230" s="20"/>
      <c r="H230" s="19"/>
      <c r="I230" s="18"/>
      <c r="J230" s="19"/>
      <c r="K230" s="18"/>
      <c r="L230" s="18"/>
      <c r="M230" s="18"/>
      <c r="N230" s="21"/>
    </row>
    <row r="231" spans="1:14" ht="15.75" thickBot="1" x14ac:dyDescent="0.3">
      <c r="A231" s="9">
        <v>21</v>
      </c>
      <c r="B231" s="10" t="s">
        <v>14</v>
      </c>
      <c r="C231" s="11">
        <v>43491</v>
      </c>
      <c r="D231" s="12" t="s">
        <v>110</v>
      </c>
      <c r="E231" s="13" t="s">
        <v>38</v>
      </c>
      <c r="F231" s="12">
        <v>4.5</v>
      </c>
      <c r="G231" s="33" t="s">
        <v>120</v>
      </c>
      <c r="H231" s="12">
        <v>0.7</v>
      </c>
      <c r="I231" s="14" t="s">
        <v>11</v>
      </c>
      <c r="J231" s="15">
        <v>34220</v>
      </c>
      <c r="K231" s="10" t="s">
        <v>73</v>
      </c>
      <c r="L231" s="10" t="s">
        <v>79</v>
      </c>
      <c r="M231" s="14" t="s">
        <v>7</v>
      </c>
      <c r="N231" s="16"/>
    </row>
    <row r="232" spans="1:14" ht="15.75" thickBot="1" x14ac:dyDescent="0.3">
      <c r="A232" s="9">
        <v>21</v>
      </c>
      <c r="B232" s="10" t="s">
        <v>14</v>
      </c>
      <c r="C232" s="11">
        <v>43491</v>
      </c>
      <c r="D232" s="12" t="s">
        <v>106</v>
      </c>
      <c r="E232" s="13" t="s">
        <v>49</v>
      </c>
      <c r="F232" s="12">
        <v>1.2</v>
      </c>
      <c r="G232" s="33" t="s">
        <v>42</v>
      </c>
      <c r="H232" s="12">
        <v>0.2</v>
      </c>
      <c r="I232" s="14" t="s">
        <v>43</v>
      </c>
      <c r="J232" s="15">
        <v>55709</v>
      </c>
      <c r="K232" s="10" t="s">
        <v>96</v>
      </c>
      <c r="L232" s="10" t="s">
        <v>13</v>
      </c>
      <c r="M232" s="14" t="s">
        <v>7</v>
      </c>
      <c r="N232" s="16"/>
    </row>
    <row r="233" spans="1:14" ht="15.75" thickBot="1" x14ac:dyDescent="0.3">
      <c r="A233" s="9">
        <v>21</v>
      </c>
      <c r="B233" s="10" t="s">
        <v>14</v>
      </c>
      <c r="C233" s="11">
        <v>43491</v>
      </c>
      <c r="D233" s="12" t="s">
        <v>108</v>
      </c>
      <c r="E233" s="13" t="s">
        <v>55</v>
      </c>
      <c r="F233" s="12">
        <v>0.8</v>
      </c>
      <c r="G233" s="33" t="s">
        <v>60</v>
      </c>
      <c r="H233" s="12">
        <v>0.3</v>
      </c>
      <c r="I233" s="14" t="s">
        <v>32</v>
      </c>
      <c r="J233" s="15">
        <v>9341</v>
      </c>
      <c r="K233" s="10" t="s">
        <v>61</v>
      </c>
      <c r="L233" s="10" t="s">
        <v>77</v>
      </c>
      <c r="M233" s="14" t="s">
        <v>7</v>
      </c>
      <c r="N233" s="16"/>
    </row>
    <row r="234" spans="1:14" ht="15.75" thickBot="1" x14ac:dyDescent="0.3">
      <c r="A234" s="9">
        <v>21</v>
      </c>
      <c r="B234" s="10" t="s">
        <v>14</v>
      </c>
      <c r="C234" s="11">
        <v>43491</v>
      </c>
      <c r="D234" s="12" t="s">
        <v>109</v>
      </c>
      <c r="E234" s="13" t="s">
        <v>48</v>
      </c>
      <c r="F234" s="12">
        <v>1.8</v>
      </c>
      <c r="G234" s="33" t="s">
        <v>27</v>
      </c>
      <c r="H234" s="12">
        <v>0.8</v>
      </c>
      <c r="I234" s="14" t="s">
        <v>21</v>
      </c>
      <c r="J234" s="15">
        <v>37685</v>
      </c>
      <c r="K234" s="10" t="s">
        <v>50</v>
      </c>
      <c r="L234" s="10" t="s">
        <v>72</v>
      </c>
      <c r="M234" s="14" t="s">
        <v>7</v>
      </c>
      <c r="N234" s="16"/>
    </row>
    <row r="235" spans="1:14" ht="15.75" thickBot="1" x14ac:dyDescent="0.3">
      <c r="A235" s="9">
        <v>21</v>
      </c>
      <c r="B235" s="10" t="s">
        <v>31</v>
      </c>
      <c r="C235" s="11">
        <v>43492</v>
      </c>
      <c r="D235" s="12" t="s">
        <v>105</v>
      </c>
      <c r="E235" s="13" t="s">
        <v>4</v>
      </c>
      <c r="F235" s="12">
        <v>2.2999999999999998</v>
      </c>
      <c r="G235" s="33" t="s">
        <v>54</v>
      </c>
      <c r="H235" s="12">
        <v>0.8</v>
      </c>
      <c r="I235" s="14" t="s">
        <v>16</v>
      </c>
      <c r="J235" s="15">
        <v>18416</v>
      </c>
      <c r="K235" s="10" t="s">
        <v>69</v>
      </c>
      <c r="L235" s="10" t="s">
        <v>30</v>
      </c>
      <c r="M235" s="14" t="s">
        <v>7</v>
      </c>
      <c r="N235" s="16"/>
    </row>
    <row r="236" spans="1:14" ht="15.75" thickBot="1" x14ac:dyDescent="0.3">
      <c r="A236" s="9">
        <v>21</v>
      </c>
      <c r="B236" s="10" t="s">
        <v>31</v>
      </c>
      <c r="C236" s="11">
        <v>43492</v>
      </c>
      <c r="D236" s="12" t="s">
        <v>106</v>
      </c>
      <c r="E236" s="13" t="s">
        <v>2</v>
      </c>
      <c r="F236" s="12">
        <v>1.3</v>
      </c>
      <c r="G236" s="33" t="s">
        <v>90</v>
      </c>
      <c r="H236" s="12">
        <v>2.2000000000000002</v>
      </c>
      <c r="I236" s="14" t="s">
        <v>26</v>
      </c>
      <c r="J236" s="15">
        <v>14021</v>
      </c>
      <c r="K236" s="10" t="s">
        <v>5</v>
      </c>
      <c r="L236" s="10" t="s">
        <v>64</v>
      </c>
      <c r="M236" s="14" t="s">
        <v>7</v>
      </c>
      <c r="N236" s="16"/>
    </row>
    <row r="237" spans="1:14" ht="15.75" thickBot="1" x14ac:dyDescent="0.3">
      <c r="A237" s="9">
        <v>21</v>
      </c>
      <c r="B237" s="10" t="s">
        <v>31</v>
      </c>
      <c r="C237" s="11">
        <v>43492</v>
      </c>
      <c r="D237" s="12" t="s">
        <v>108</v>
      </c>
      <c r="E237" s="13" t="s">
        <v>23</v>
      </c>
      <c r="F237" s="12">
        <v>0.6</v>
      </c>
      <c r="G237" s="33" t="s">
        <v>3</v>
      </c>
      <c r="H237" s="12">
        <v>0.6</v>
      </c>
      <c r="I237" s="14" t="s">
        <v>33</v>
      </c>
      <c r="J237" s="15">
        <v>21252</v>
      </c>
      <c r="K237" s="10" t="s">
        <v>89</v>
      </c>
      <c r="L237" s="10" t="s">
        <v>35</v>
      </c>
      <c r="M237" s="14" t="s">
        <v>7</v>
      </c>
      <c r="N237" s="16"/>
    </row>
    <row r="238" spans="1:14" ht="15.75" thickBot="1" x14ac:dyDescent="0.3">
      <c r="A238" s="9">
        <v>21</v>
      </c>
      <c r="B238" s="10" t="s">
        <v>31</v>
      </c>
      <c r="C238" s="11">
        <v>43492</v>
      </c>
      <c r="D238" s="12" t="s">
        <v>108</v>
      </c>
      <c r="E238" s="13" t="s">
        <v>53</v>
      </c>
      <c r="F238" s="12">
        <v>0.7</v>
      </c>
      <c r="G238" s="33" t="s">
        <v>65</v>
      </c>
      <c r="H238" s="12">
        <v>0.3</v>
      </c>
      <c r="I238" s="14" t="s">
        <v>9</v>
      </c>
      <c r="J238" s="15">
        <v>40282</v>
      </c>
      <c r="K238" s="10" t="s">
        <v>78</v>
      </c>
      <c r="L238" s="10" t="s">
        <v>45</v>
      </c>
      <c r="M238" s="14" t="s">
        <v>7</v>
      </c>
      <c r="N238" s="16"/>
    </row>
    <row r="239" spans="1:14" ht="15.75" thickBot="1" x14ac:dyDescent="0.3">
      <c r="A239" s="9">
        <v>21</v>
      </c>
      <c r="B239" s="10" t="s">
        <v>31</v>
      </c>
      <c r="C239" s="11">
        <v>43492</v>
      </c>
      <c r="D239" s="12" t="s">
        <v>109</v>
      </c>
      <c r="E239" s="13" t="s">
        <v>18</v>
      </c>
      <c r="F239" s="12">
        <v>0.9</v>
      </c>
      <c r="G239" s="33" t="s">
        <v>113</v>
      </c>
      <c r="H239" s="12">
        <v>1.9</v>
      </c>
      <c r="I239" s="14" t="s">
        <v>41</v>
      </c>
      <c r="J239" s="15">
        <v>21215</v>
      </c>
      <c r="K239" s="10" t="s">
        <v>71</v>
      </c>
      <c r="L239" s="10" t="s">
        <v>51</v>
      </c>
      <c r="M239" s="14" t="s">
        <v>7</v>
      </c>
      <c r="N239" s="16"/>
    </row>
    <row r="240" spans="1:14" ht="15.75" thickBot="1" x14ac:dyDescent="0.3">
      <c r="A240" s="9">
        <v>21</v>
      </c>
      <c r="B240" s="10" t="s">
        <v>46</v>
      </c>
      <c r="C240" s="11">
        <v>43493</v>
      </c>
      <c r="D240" s="12" t="s">
        <v>111</v>
      </c>
      <c r="E240" s="13" t="s">
        <v>28</v>
      </c>
      <c r="F240" s="12">
        <v>1</v>
      </c>
      <c r="G240" s="33" t="s">
        <v>68</v>
      </c>
      <c r="H240" s="12">
        <v>0.8</v>
      </c>
      <c r="I240" s="14" t="s">
        <v>36</v>
      </c>
      <c r="J240" s="15">
        <v>13982</v>
      </c>
      <c r="K240" s="10" t="s">
        <v>63</v>
      </c>
      <c r="L240" s="10" t="s">
        <v>25</v>
      </c>
      <c r="M240" s="14" t="s">
        <v>7</v>
      </c>
      <c r="N240" s="16"/>
    </row>
    <row r="241" spans="1:14" ht="15.75" thickBot="1" x14ac:dyDescent="0.3">
      <c r="A241" s="17"/>
      <c r="B241" s="18"/>
      <c r="C241" s="18"/>
      <c r="D241" s="19"/>
      <c r="E241" s="19"/>
      <c r="F241" s="19"/>
      <c r="G241" s="20"/>
      <c r="H241" s="19"/>
      <c r="I241" s="18"/>
      <c r="J241" s="19"/>
      <c r="K241" s="18"/>
      <c r="L241" s="18"/>
      <c r="M241" s="18"/>
      <c r="N241" s="21"/>
    </row>
    <row r="242" spans="1:14" ht="15.75" thickBot="1" x14ac:dyDescent="0.3">
      <c r="A242" s="9">
        <v>22</v>
      </c>
      <c r="B242" s="10" t="s">
        <v>0</v>
      </c>
      <c r="C242" s="11">
        <v>43497</v>
      </c>
      <c r="D242" s="12" t="s">
        <v>111</v>
      </c>
      <c r="E242" s="13" t="s">
        <v>33</v>
      </c>
      <c r="F242" s="12">
        <v>1.3</v>
      </c>
      <c r="G242" s="33" t="s">
        <v>104</v>
      </c>
      <c r="H242" s="12">
        <v>0.4</v>
      </c>
      <c r="I242" s="14" t="s">
        <v>4</v>
      </c>
      <c r="J242" s="15">
        <v>6052</v>
      </c>
      <c r="K242" s="10" t="s">
        <v>87</v>
      </c>
      <c r="L242" s="10" t="s">
        <v>62</v>
      </c>
      <c r="M242" s="14" t="s">
        <v>7</v>
      </c>
      <c r="N242" s="16"/>
    </row>
    <row r="243" spans="1:14" ht="15.75" thickBot="1" x14ac:dyDescent="0.3">
      <c r="A243" s="9">
        <v>22</v>
      </c>
      <c r="B243" s="10" t="s">
        <v>14</v>
      </c>
      <c r="C243" s="11">
        <v>43498</v>
      </c>
      <c r="D243" s="12" t="s">
        <v>110</v>
      </c>
      <c r="E243" s="13" t="s">
        <v>11</v>
      </c>
      <c r="F243" s="12">
        <v>0.7</v>
      </c>
      <c r="G243" s="33" t="s">
        <v>3</v>
      </c>
      <c r="H243" s="12">
        <v>0.3</v>
      </c>
      <c r="I243" s="14" t="s">
        <v>43</v>
      </c>
      <c r="J243" s="15">
        <v>18437</v>
      </c>
      <c r="K243" s="10" t="s">
        <v>76</v>
      </c>
      <c r="L243" s="10" t="s">
        <v>57</v>
      </c>
      <c r="M243" s="14" t="s">
        <v>7</v>
      </c>
      <c r="N243" s="16"/>
    </row>
    <row r="244" spans="1:14" ht="15.75" thickBot="1" x14ac:dyDescent="0.3">
      <c r="A244" s="9">
        <v>22</v>
      </c>
      <c r="B244" s="10" t="s">
        <v>14</v>
      </c>
      <c r="C244" s="11">
        <v>43498</v>
      </c>
      <c r="D244" s="12" t="s">
        <v>106</v>
      </c>
      <c r="E244" s="13" t="s">
        <v>23</v>
      </c>
      <c r="F244" s="12">
        <v>1.5</v>
      </c>
      <c r="G244" s="33" t="s">
        <v>54</v>
      </c>
      <c r="H244" s="12">
        <v>1.1000000000000001</v>
      </c>
      <c r="I244" s="14" t="s">
        <v>53</v>
      </c>
      <c r="J244" s="15">
        <v>27073</v>
      </c>
      <c r="K244" s="10" t="s">
        <v>89</v>
      </c>
      <c r="L244" s="10" t="s">
        <v>40</v>
      </c>
      <c r="M244" s="14" t="s">
        <v>7</v>
      </c>
      <c r="N244" s="16"/>
    </row>
    <row r="245" spans="1:14" ht="15.75" thickBot="1" x14ac:dyDescent="0.3">
      <c r="A245" s="9">
        <v>22</v>
      </c>
      <c r="B245" s="10" t="s">
        <v>14</v>
      </c>
      <c r="C245" s="11">
        <v>43498</v>
      </c>
      <c r="D245" s="12" t="s">
        <v>108</v>
      </c>
      <c r="E245" s="13" t="s">
        <v>26</v>
      </c>
      <c r="F245" s="12">
        <v>1.8</v>
      </c>
      <c r="G245" s="33" t="s">
        <v>60</v>
      </c>
      <c r="H245" s="12">
        <v>2.8</v>
      </c>
      <c r="I245" s="14" t="s">
        <v>48</v>
      </c>
      <c r="J245" s="15">
        <v>76789</v>
      </c>
      <c r="K245" s="10" t="s">
        <v>29</v>
      </c>
      <c r="L245" s="10" t="s">
        <v>74</v>
      </c>
      <c r="M245" s="14" t="s">
        <v>7</v>
      </c>
      <c r="N245" s="16"/>
    </row>
    <row r="246" spans="1:14" ht="15.75" thickBot="1" x14ac:dyDescent="0.3">
      <c r="A246" s="9">
        <v>22</v>
      </c>
      <c r="B246" s="10" t="s">
        <v>14</v>
      </c>
      <c r="C246" s="11">
        <v>43498</v>
      </c>
      <c r="D246" s="12" t="s">
        <v>109</v>
      </c>
      <c r="E246" s="13" t="s">
        <v>16</v>
      </c>
      <c r="F246" s="12">
        <v>0.8</v>
      </c>
      <c r="G246" s="33" t="s">
        <v>65</v>
      </c>
      <c r="H246" s="12">
        <v>0.6</v>
      </c>
      <c r="I246" s="14" t="s">
        <v>38</v>
      </c>
      <c r="J246" s="15">
        <v>17503</v>
      </c>
      <c r="K246" s="10" t="s">
        <v>19</v>
      </c>
      <c r="L246" s="10" t="s">
        <v>70</v>
      </c>
      <c r="M246" s="14" t="s">
        <v>7</v>
      </c>
      <c r="N246" s="16"/>
    </row>
    <row r="247" spans="1:14" ht="15.75" thickBot="1" x14ac:dyDescent="0.3">
      <c r="A247" s="9">
        <v>22</v>
      </c>
      <c r="B247" s="10" t="s">
        <v>31</v>
      </c>
      <c r="C247" s="11">
        <v>43499</v>
      </c>
      <c r="D247" s="12" t="s">
        <v>105</v>
      </c>
      <c r="E247" s="13" t="s">
        <v>21</v>
      </c>
      <c r="F247" s="12">
        <v>2.1</v>
      </c>
      <c r="G247" s="33" t="s">
        <v>60</v>
      </c>
      <c r="H247" s="12">
        <v>1.2</v>
      </c>
      <c r="I247" s="14" t="s">
        <v>18</v>
      </c>
      <c r="J247" s="15">
        <v>15476</v>
      </c>
      <c r="K247" s="10" t="s">
        <v>24</v>
      </c>
      <c r="L247" s="10" t="s">
        <v>6</v>
      </c>
      <c r="M247" s="14" t="s">
        <v>7</v>
      </c>
      <c r="N247" s="16"/>
    </row>
    <row r="248" spans="1:14" ht="15.75" thickBot="1" x14ac:dyDescent="0.3">
      <c r="A248" s="9">
        <v>22</v>
      </c>
      <c r="B248" s="10" t="s">
        <v>31</v>
      </c>
      <c r="C248" s="11">
        <v>43499</v>
      </c>
      <c r="D248" s="12" t="s">
        <v>106</v>
      </c>
      <c r="E248" s="13" t="s">
        <v>9</v>
      </c>
      <c r="F248" s="12">
        <v>1</v>
      </c>
      <c r="G248" s="33" t="s">
        <v>65</v>
      </c>
      <c r="H248" s="12">
        <v>0.8</v>
      </c>
      <c r="I248" s="14" t="s">
        <v>49</v>
      </c>
      <c r="J248" s="15">
        <v>50864</v>
      </c>
      <c r="K248" s="10" t="s">
        <v>12</v>
      </c>
      <c r="L248" s="10" t="s">
        <v>59</v>
      </c>
      <c r="M248" s="14" t="s">
        <v>7</v>
      </c>
      <c r="N248" s="16"/>
    </row>
    <row r="249" spans="1:14" ht="15.75" thickBot="1" x14ac:dyDescent="0.3">
      <c r="A249" s="9">
        <v>22</v>
      </c>
      <c r="B249" s="10" t="s">
        <v>31</v>
      </c>
      <c r="C249" s="11">
        <v>43499</v>
      </c>
      <c r="D249" s="12" t="s">
        <v>108</v>
      </c>
      <c r="E249" s="13" t="s">
        <v>32</v>
      </c>
      <c r="F249" s="12">
        <v>1.8</v>
      </c>
      <c r="G249" s="33" t="s">
        <v>27</v>
      </c>
      <c r="H249" s="12">
        <v>0.3</v>
      </c>
      <c r="I249" s="14" t="s">
        <v>2</v>
      </c>
      <c r="J249" s="15">
        <v>4419</v>
      </c>
      <c r="K249" s="10" t="s">
        <v>34</v>
      </c>
      <c r="L249" s="10" t="s">
        <v>67</v>
      </c>
      <c r="M249" s="14" t="s">
        <v>7</v>
      </c>
      <c r="N249" s="16"/>
    </row>
    <row r="250" spans="1:14" ht="15.75" thickBot="1" x14ac:dyDescent="0.3">
      <c r="A250" s="9">
        <v>22</v>
      </c>
      <c r="B250" s="10" t="s">
        <v>31</v>
      </c>
      <c r="C250" s="11">
        <v>43499</v>
      </c>
      <c r="D250" s="12" t="s">
        <v>109</v>
      </c>
      <c r="E250" s="13" t="s">
        <v>41</v>
      </c>
      <c r="F250" s="12">
        <v>2.4</v>
      </c>
      <c r="G250" s="33" t="s">
        <v>27</v>
      </c>
      <c r="H250" s="12">
        <v>0.4</v>
      </c>
      <c r="I250" s="14" t="s">
        <v>28</v>
      </c>
      <c r="J250" s="15">
        <v>53132</v>
      </c>
      <c r="K250" s="10" t="s">
        <v>44</v>
      </c>
      <c r="L250" s="10" t="s">
        <v>20</v>
      </c>
      <c r="M250" s="14" t="s">
        <v>7</v>
      </c>
      <c r="N250" s="16"/>
    </row>
    <row r="251" spans="1:14" ht="15.75" thickBot="1" x14ac:dyDescent="0.3">
      <c r="A251" s="9">
        <v>22</v>
      </c>
      <c r="B251" s="10" t="s">
        <v>46</v>
      </c>
      <c r="C251" s="11">
        <v>43500</v>
      </c>
      <c r="D251" s="12" t="s">
        <v>111</v>
      </c>
      <c r="E251" s="13" t="s">
        <v>36</v>
      </c>
      <c r="F251" s="12">
        <v>1.1000000000000001</v>
      </c>
      <c r="G251" s="33" t="s">
        <v>22</v>
      </c>
      <c r="H251" s="12">
        <v>0.7</v>
      </c>
      <c r="I251" s="14" t="s">
        <v>55</v>
      </c>
      <c r="J251" s="15">
        <v>11435</v>
      </c>
      <c r="K251" s="10" t="s">
        <v>39</v>
      </c>
      <c r="L251" s="10" t="s">
        <v>75</v>
      </c>
      <c r="M251" s="14" t="s">
        <v>7</v>
      </c>
      <c r="N251" s="16"/>
    </row>
    <row r="252" spans="1:14" ht="15.75" thickBot="1" x14ac:dyDescent="0.3">
      <c r="A252" s="17"/>
      <c r="B252" s="18"/>
      <c r="C252" s="18"/>
      <c r="D252" s="19"/>
      <c r="E252" s="19"/>
      <c r="F252" s="19"/>
      <c r="G252" s="20"/>
      <c r="H252" s="19"/>
      <c r="I252" s="18"/>
      <c r="J252" s="19"/>
      <c r="K252" s="18"/>
      <c r="L252" s="18"/>
      <c r="M252" s="18"/>
      <c r="N252" s="21"/>
    </row>
    <row r="253" spans="1:14" ht="15.75" thickBot="1" x14ac:dyDescent="0.3">
      <c r="A253" s="9">
        <v>23</v>
      </c>
      <c r="B253" s="10" t="s">
        <v>0</v>
      </c>
      <c r="C253" s="11">
        <v>43504</v>
      </c>
      <c r="D253" s="12" t="s">
        <v>111</v>
      </c>
      <c r="E253" s="13" t="s">
        <v>4</v>
      </c>
      <c r="F253" s="12">
        <v>0.7</v>
      </c>
      <c r="G253" s="33" t="s">
        <v>3</v>
      </c>
      <c r="H253" s="12">
        <v>1</v>
      </c>
      <c r="I253" s="14" t="s">
        <v>21</v>
      </c>
      <c r="J253" s="15">
        <v>16842</v>
      </c>
      <c r="K253" s="10" t="s">
        <v>69</v>
      </c>
      <c r="L253" s="10" t="s">
        <v>77</v>
      </c>
      <c r="M253" s="14" t="s">
        <v>7</v>
      </c>
      <c r="N253" s="16"/>
    </row>
    <row r="254" spans="1:14" ht="15.75" thickBot="1" x14ac:dyDescent="0.3">
      <c r="A254" s="9">
        <v>23</v>
      </c>
      <c r="B254" s="10" t="s">
        <v>14</v>
      </c>
      <c r="C254" s="11">
        <v>43505</v>
      </c>
      <c r="D254" s="12" t="s">
        <v>110</v>
      </c>
      <c r="E254" s="13" t="s">
        <v>43</v>
      </c>
      <c r="F254" s="12">
        <v>3</v>
      </c>
      <c r="G254" s="33" t="s">
        <v>101</v>
      </c>
      <c r="H254" s="12">
        <v>0.7</v>
      </c>
      <c r="I254" s="14" t="s">
        <v>16</v>
      </c>
      <c r="J254" s="15">
        <v>9918</v>
      </c>
      <c r="K254" s="10" t="s">
        <v>58</v>
      </c>
      <c r="L254" s="10" t="s">
        <v>64</v>
      </c>
      <c r="M254" s="14" t="s">
        <v>7</v>
      </c>
      <c r="N254" s="16"/>
    </row>
    <row r="255" spans="1:14" ht="15.75" thickBot="1" x14ac:dyDescent="0.3">
      <c r="A255" s="9">
        <v>23</v>
      </c>
      <c r="B255" s="10" t="s">
        <v>14</v>
      </c>
      <c r="C255" s="11">
        <v>43505</v>
      </c>
      <c r="D255" s="12" t="s">
        <v>106</v>
      </c>
      <c r="E255" s="13" t="s">
        <v>49</v>
      </c>
      <c r="F255" s="12">
        <v>0.9</v>
      </c>
      <c r="G255" s="33" t="s">
        <v>99</v>
      </c>
      <c r="H255" s="12">
        <v>1.6</v>
      </c>
      <c r="I255" s="14" t="s">
        <v>41</v>
      </c>
      <c r="J255" s="15">
        <v>67752</v>
      </c>
      <c r="K255" s="10" t="s">
        <v>96</v>
      </c>
      <c r="L255" s="10" t="s">
        <v>45</v>
      </c>
      <c r="M255" s="14" t="s">
        <v>7</v>
      </c>
      <c r="N255" s="16"/>
    </row>
    <row r="256" spans="1:14" ht="15.75" thickBot="1" x14ac:dyDescent="0.3">
      <c r="A256" s="9">
        <v>23</v>
      </c>
      <c r="B256" s="10" t="s">
        <v>14</v>
      </c>
      <c r="C256" s="11">
        <v>43505</v>
      </c>
      <c r="D256" s="12" t="s">
        <v>108</v>
      </c>
      <c r="E256" s="13" t="s">
        <v>18</v>
      </c>
      <c r="F256" s="12">
        <v>2</v>
      </c>
      <c r="G256" s="33" t="s">
        <v>54</v>
      </c>
      <c r="H256" s="12">
        <v>0.7</v>
      </c>
      <c r="I256" s="14" t="s">
        <v>36</v>
      </c>
      <c r="J256" s="15">
        <v>22104</v>
      </c>
      <c r="K256" s="10" t="s">
        <v>71</v>
      </c>
      <c r="L256" s="10" t="s">
        <v>35</v>
      </c>
      <c r="M256" s="14" t="s">
        <v>7</v>
      </c>
      <c r="N256" s="16"/>
    </row>
    <row r="257" spans="1:14" ht="15.75" thickBot="1" x14ac:dyDescent="0.3">
      <c r="A257" s="9">
        <v>23</v>
      </c>
      <c r="B257" s="10" t="s">
        <v>14</v>
      </c>
      <c r="C257" s="11">
        <v>43505</v>
      </c>
      <c r="D257" s="12" t="s">
        <v>109</v>
      </c>
      <c r="E257" s="13" t="s">
        <v>2</v>
      </c>
      <c r="F257" s="12">
        <v>1</v>
      </c>
      <c r="G257" s="33" t="s">
        <v>90</v>
      </c>
      <c r="H257" s="12">
        <v>0.4</v>
      </c>
      <c r="I257" s="14" t="s">
        <v>33</v>
      </c>
      <c r="J257" s="15">
        <v>10662</v>
      </c>
      <c r="K257" s="10" t="s">
        <v>5</v>
      </c>
      <c r="L257" s="10" t="s">
        <v>57</v>
      </c>
      <c r="M257" s="14" t="s">
        <v>7</v>
      </c>
      <c r="N257" s="16"/>
    </row>
    <row r="258" spans="1:14" ht="15.75" thickBot="1" x14ac:dyDescent="0.3">
      <c r="A258" s="9">
        <v>23</v>
      </c>
      <c r="B258" s="10" t="s">
        <v>31</v>
      </c>
      <c r="C258" s="11">
        <v>43506</v>
      </c>
      <c r="D258" s="12" t="s">
        <v>105</v>
      </c>
      <c r="E258" s="13" t="s">
        <v>55</v>
      </c>
      <c r="F258" s="12">
        <v>1.7</v>
      </c>
      <c r="G258" s="33" t="s">
        <v>27</v>
      </c>
      <c r="H258" s="12">
        <v>0.1</v>
      </c>
      <c r="I258" s="14" t="s">
        <v>9</v>
      </c>
      <c r="J258" s="15">
        <v>11381</v>
      </c>
      <c r="K258" s="10" t="s">
        <v>61</v>
      </c>
      <c r="L258" s="10" t="s">
        <v>79</v>
      </c>
      <c r="M258" s="14" t="s">
        <v>7</v>
      </c>
      <c r="N258" s="16"/>
    </row>
    <row r="259" spans="1:14" ht="15.75" thickBot="1" x14ac:dyDescent="0.3">
      <c r="A259" s="9">
        <v>23</v>
      </c>
      <c r="B259" s="10" t="s">
        <v>31</v>
      </c>
      <c r="C259" s="11">
        <v>43506</v>
      </c>
      <c r="D259" s="12" t="s">
        <v>106</v>
      </c>
      <c r="E259" s="13" t="s">
        <v>48</v>
      </c>
      <c r="F259" s="12">
        <v>0.9</v>
      </c>
      <c r="G259" s="33" t="s">
        <v>3</v>
      </c>
      <c r="H259" s="12">
        <v>0.6</v>
      </c>
      <c r="I259" s="14" t="s">
        <v>23</v>
      </c>
      <c r="J259" s="15">
        <v>38885</v>
      </c>
      <c r="K259" s="10" t="s">
        <v>50</v>
      </c>
      <c r="L259" s="10" t="s">
        <v>25</v>
      </c>
      <c r="M259" s="14" t="s">
        <v>7</v>
      </c>
      <c r="N259" s="16"/>
    </row>
    <row r="260" spans="1:14" ht="15.75" thickBot="1" x14ac:dyDescent="0.3">
      <c r="A260" s="9">
        <v>23</v>
      </c>
      <c r="B260" s="10" t="s">
        <v>31</v>
      </c>
      <c r="C260" s="11">
        <v>43506</v>
      </c>
      <c r="D260" s="12" t="s">
        <v>108</v>
      </c>
      <c r="E260" s="13" t="s">
        <v>38</v>
      </c>
      <c r="F260" s="12">
        <v>1.2</v>
      </c>
      <c r="G260" s="33" t="s">
        <v>60</v>
      </c>
      <c r="H260" s="12">
        <v>1</v>
      </c>
      <c r="I260" s="14" t="s">
        <v>32</v>
      </c>
      <c r="J260" s="15">
        <v>36343</v>
      </c>
      <c r="K260" s="10" t="s">
        <v>73</v>
      </c>
      <c r="L260" s="10" t="s">
        <v>13</v>
      </c>
      <c r="M260" s="14" t="s">
        <v>7</v>
      </c>
      <c r="N260" s="16"/>
    </row>
    <row r="261" spans="1:14" ht="15.75" thickBot="1" x14ac:dyDescent="0.3">
      <c r="A261" s="9">
        <v>23</v>
      </c>
      <c r="B261" s="10" t="s">
        <v>31</v>
      </c>
      <c r="C261" s="11">
        <v>43506</v>
      </c>
      <c r="D261" s="12" t="s">
        <v>109</v>
      </c>
      <c r="E261" s="13" t="s">
        <v>53</v>
      </c>
      <c r="F261" s="12">
        <v>1.5</v>
      </c>
      <c r="G261" s="33" t="s">
        <v>3</v>
      </c>
      <c r="H261" s="12">
        <v>0.9</v>
      </c>
      <c r="I261" s="14" t="s">
        <v>26</v>
      </c>
      <c r="J261" s="15">
        <v>47557</v>
      </c>
      <c r="K261" s="10" t="s">
        <v>78</v>
      </c>
      <c r="L261" s="10" t="s">
        <v>72</v>
      </c>
      <c r="M261" s="14" t="s">
        <v>7</v>
      </c>
      <c r="N261" s="16"/>
    </row>
    <row r="262" spans="1:14" ht="15.75" thickBot="1" x14ac:dyDescent="0.3">
      <c r="A262" s="9">
        <v>23</v>
      </c>
      <c r="B262" s="10" t="s">
        <v>46</v>
      </c>
      <c r="C262" s="11">
        <v>43507</v>
      </c>
      <c r="D262" s="12" t="s">
        <v>111</v>
      </c>
      <c r="E262" s="13" t="s">
        <v>28</v>
      </c>
      <c r="F262" s="12">
        <v>1.5</v>
      </c>
      <c r="G262" s="33" t="s">
        <v>42</v>
      </c>
      <c r="H262" s="12">
        <v>0.3</v>
      </c>
      <c r="I262" s="14" t="s">
        <v>11</v>
      </c>
      <c r="J262" s="15">
        <v>13691</v>
      </c>
      <c r="K262" s="10" t="s">
        <v>63</v>
      </c>
      <c r="L262" s="10" t="s">
        <v>74</v>
      </c>
      <c r="M262" s="14" t="s">
        <v>7</v>
      </c>
      <c r="N262" s="16"/>
    </row>
    <row r="263" spans="1:14" ht="15.75" thickBot="1" x14ac:dyDescent="0.3">
      <c r="A263" s="17"/>
      <c r="B263" s="18"/>
      <c r="C263" s="18"/>
      <c r="D263" s="19"/>
      <c r="E263" s="19"/>
      <c r="F263" s="19"/>
      <c r="G263" s="20"/>
      <c r="H263" s="19"/>
      <c r="I263" s="18"/>
      <c r="J263" s="19"/>
      <c r="K263" s="18"/>
      <c r="L263" s="18"/>
      <c r="M263" s="18"/>
      <c r="N263" s="21"/>
    </row>
    <row r="264" spans="1:14" ht="15.75" thickBot="1" x14ac:dyDescent="0.3">
      <c r="A264" s="9">
        <v>24</v>
      </c>
      <c r="B264" s="10" t="s">
        <v>0</v>
      </c>
      <c r="C264" s="11">
        <v>43511</v>
      </c>
      <c r="D264" s="12" t="s">
        <v>111</v>
      </c>
      <c r="E264" s="13" t="s">
        <v>32</v>
      </c>
      <c r="F264" s="12">
        <v>1.6</v>
      </c>
      <c r="G264" s="33" t="s">
        <v>60</v>
      </c>
      <c r="H264" s="12">
        <v>1.1000000000000001</v>
      </c>
      <c r="I264" s="14" t="s">
        <v>43</v>
      </c>
      <c r="J264" s="15">
        <v>4449</v>
      </c>
      <c r="K264" s="10" t="s">
        <v>34</v>
      </c>
      <c r="L264" s="10" t="s">
        <v>59</v>
      </c>
      <c r="M264" s="14" t="s">
        <v>7</v>
      </c>
      <c r="N264" s="16"/>
    </row>
    <row r="265" spans="1:14" ht="15.75" thickBot="1" x14ac:dyDescent="0.3">
      <c r="A265" s="9">
        <v>24</v>
      </c>
      <c r="B265" s="10" t="s">
        <v>14</v>
      </c>
      <c r="C265" s="11">
        <v>43512</v>
      </c>
      <c r="D265" s="12" t="s">
        <v>110</v>
      </c>
      <c r="E265" s="13" t="s">
        <v>16</v>
      </c>
      <c r="F265" s="12">
        <v>1.5</v>
      </c>
      <c r="G265" s="33" t="s">
        <v>37</v>
      </c>
      <c r="H265" s="12">
        <v>2.5</v>
      </c>
      <c r="I265" s="14" t="s">
        <v>11</v>
      </c>
      <c r="J265" s="15">
        <v>15479</v>
      </c>
      <c r="K265" s="10" t="s">
        <v>19</v>
      </c>
      <c r="L265" s="10" t="s">
        <v>20</v>
      </c>
      <c r="M265" s="14" t="s">
        <v>7</v>
      </c>
      <c r="N265" s="16"/>
    </row>
    <row r="266" spans="1:14" ht="15.75" thickBot="1" x14ac:dyDescent="0.3">
      <c r="A266" s="9">
        <v>24</v>
      </c>
      <c r="B266" s="10" t="s">
        <v>14</v>
      </c>
      <c r="C266" s="11">
        <v>43512</v>
      </c>
      <c r="D266" s="12" t="s">
        <v>106</v>
      </c>
      <c r="E266" s="13" t="s">
        <v>36</v>
      </c>
      <c r="F266" s="12">
        <v>0.6</v>
      </c>
      <c r="G266" s="33" t="s">
        <v>68</v>
      </c>
      <c r="H266" s="12">
        <v>0.2</v>
      </c>
      <c r="I266" s="14" t="s">
        <v>49</v>
      </c>
      <c r="J266" s="15">
        <v>13880</v>
      </c>
      <c r="K266" s="10" t="s">
        <v>39</v>
      </c>
      <c r="L266" s="10" t="s">
        <v>51</v>
      </c>
      <c r="M266" s="14" t="s">
        <v>7</v>
      </c>
      <c r="N266" s="16"/>
    </row>
    <row r="267" spans="1:14" ht="15.75" thickBot="1" x14ac:dyDescent="0.3">
      <c r="A267" s="9">
        <v>24</v>
      </c>
      <c r="B267" s="10" t="s">
        <v>14</v>
      </c>
      <c r="C267" s="11">
        <v>43512</v>
      </c>
      <c r="D267" s="12" t="s">
        <v>108</v>
      </c>
      <c r="E267" s="13" t="s">
        <v>23</v>
      </c>
      <c r="F267" s="12">
        <v>1.2</v>
      </c>
      <c r="G267" s="33" t="s">
        <v>27</v>
      </c>
      <c r="H267" s="12">
        <v>0.4</v>
      </c>
      <c r="I267" s="14" t="s">
        <v>55</v>
      </c>
      <c r="J267" s="15">
        <v>22997</v>
      </c>
      <c r="K267" s="10" t="s">
        <v>89</v>
      </c>
      <c r="L267" s="10" t="s">
        <v>62</v>
      </c>
      <c r="M267" s="14" t="s">
        <v>7</v>
      </c>
      <c r="N267" s="16"/>
    </row>
    <row r="268" spans="1:14" ht="15.75" thickBot="1" x14ac:dyDescent="0.3">
      <c r="A268" s="9">
        <v>24</v>
      </c>
      <c r="B268" s="10" t="s">
        <v>14</v>
      </c>
      <c r="C268" s="11">
        <v>43512</v>
      </c>
      <c r="D268" s="12" t="s">
        <v>109</v>
      </c>
      <c r="E268" s="13" t="s">
        <v>26</v>
      </c>
      <c r="F268" s="12">
        <v>3.6</v>
      </c>
      <c r="G268" s="33" t="s">
        <v>65</v>
      </c>
      <c r="H268" s="12">
        <v>0.4</v>
      </c>
      <c r="I268" s="14" t="s">
        <v>4</v>
      </c>
      <c r="J268" s="15">
        <v>67435</v>
      </c>
      <c r="K268" s="10" t="s">
        <v>29</v>
      </c>
      <c r="L268" s="10" t="s">
        <v>75</v>
      </c>
      <c r="M268" s="14" t="s">
        <v>7</v>
      </c>
      <c r="N268" s="16"/>
    </row>
    <row r="269" spans="1:14" ht="15.75" thickBot="1" x14ac:dyDescent="0.3">
      <c r="A269" s="9">
        <v>24</v>
      </c>
      <c r="B269" s="10" t="s">
        <v>31</v>
      </c>
      <c r="C269" s="11">
        <v>43513</v>
      </c>
      <c r="D269" s="12" t="s">
        <v>105</v>
      </c>
      <c r="E269" s="13" t="s">
        <v>41</v>
      </c>
      <c r="F269" s="12">
        <v>1.3</v>
      </c>
      <c r="G269" s="33" t="s">
        <v>22</v>
      </c>
      <c r="H269" s="12">
        <v>2.1</v>
      </c>
      <c r="I269" s="14" t="s">
        <v>2</v>
      </c>
      <c r="J269" s="15">
        <v>68099</v>
      </c>
      <c r="K269" s="10" t="s">
        <v>44</v>
      </c>
      <c r="L269" s="10" t="s">
        <v>6</v>
      </c>
      <c r="M269" s="14" t="s">
        <v>7</v>
      </c>
      <c r="N269" s="16"/>
    </row>
    <row r="270" spans="1:14" ht="15.75" thickBot="1" x14ac:dyDescent="0.3">
      <c r="A270" s="9">
        <v>24</v>
      </c>
      <c r="B270" s="10" t="s">
        <v>31</v>
      </c>
      <c r="C270" s="11">
        <v>43513</v>
      </c>
      <c r="D270" s="12" t="s">
        <v>106</v>
      </c>
      <c r="E270" s="13" t="s">
        <v>48</v>
      </c>
      <c r="F270" s="12">
        <v>1.6</v>
      </c>
      <c r="G270" s="33" t="s">
        <v>3</v>
      </c>
      <c r="H270" s="12">
        <v>0.4</v>
      </c>
      <c r="I270" s="14" t="s">
        <v>18</v>
      </c>
      <c r="J270" s="15">
        <v>39564</v>
      </c>
      <c r="K270" s="10" t="s">
        <v>50</v>
      </c>
      <c r="L270" s="10" t="s">
        <v>70</v>
      </c>
      <c r="M270" s="14" t="s">
        <v>7</v>
      </c>
      <c r="N270" s="16"/>
    </row>
    <row r="271" spans="1:14" ht="15.75" thickBot="1" x14ac:dyDescent="0.3">
      <c r="A271" s="9">
        <v>24</v>
      </c>
      <c r="B271" s="10" t="s">
        <v>31</v>
      </c>
      <c r="C271" s="11">
        <v>43513</v>
      </c>
      <c r="D271" s="12" t="s">
        <v>108</v>
      </c>
      <c r="E271" s="13" t="s">
        <v>21</v>
      </c>
      <c r="F271" s="12">
        <v>1.5</v>
      </c>
      <c r="G271" s="33" t="s">
        <v>27</v>
      </c>
      <c r="H271" s="12">
        <v>1.5</v>
      </c>
      <c r="I271" s="14" t="s">
        <v>38</v>
      </c>
      <c r="J271" s="15">
        <v>17402</v>
      </c>
      <c r="K271" s="10" t="s">
        <v>24</v>
      </c>
      <c r="L271" s="10" t="s">
        <v>67</v>
      </c>
      <c r="M271" s="14" t="s">
        <v>7</v>
      </c>
      <c r="N271" s="16"/>
    </row>
    <row r="272" spans="1:14" ht="15.75" thickBot="1" x14ac:dyDescent="0.3">
      <c r="A272" s="9">
        <v>24</v>
      </c>
      <c r="B272" s="10" t="s">
        <v>31</v>
      </c>
      <c r="C272" s="11">
        <v>43513</v>
      </c>
      <c r="D272" s="12" t="s">
        <v>109</v>
      </c>
      <c r="E272" s="13" t="s">
        <v>9</v>
      </c>
      <c r="F272" s="12">
        <v>2.5</v>
      </c>
      <c r="G272" s="33" t="s">
        <v>17</v>
      </c>
      <c r="H272" s="12">
        <v>0.6</v>
      </c>
      <c r="I272" s="14" t="s">
        <v>28</v>
      </c>
      <c r="J272" s="15">
        <v>43455</v>
      </c>
      <c r="K272" s="10" t="s">
        <v>12</v>
      </c>
      <c r="L272" s="10" t="s">
        <v>40</v>
      </c>
      <c r="M272" s="14" t="s">
        <v>7</v>
      </c>
      <c r="N272" s="16"/>
    </row>
    <row r="273" spans="1:14" ht="15.75" thickBot="1" x14ac:dyDescent="0.3">
      <c r="A273" s="9">
        <v>24</v>
      </c>
      <c r="B273" s="10" t="s">
        <v>46</v>
      </c>
      <c r="C273" s="11">
        <v>43514</v>
      </c>
      <c r="D273" s="12" t="s">
        <v>111</v>
      </c>
      <c r="E273" s="13" t="s">
        <v>33</v>
      </c>
      <c r="F273" s="12">
        <v>1</v>
      </c>
      <c r="G273" s="33" t="s">
        <v>68</v>
      </c>
      <c r="H273" s="12">
        <v>1.3</v>
      </c>
      <c r="I273" s="14" t="s">
        <v>53</v>
      </c>
      <c r="J273" s="15">
        <v>6729</v>
      </c>
      <c r="K273" s="10" t="s">
        <v>87</v>
      </c>
      <c r="L273" s="10" t="s">
        <v>30</v>
      </c>
      <c r="M273" s="14" t="s">
        <v>7</v>
      </c>
      <c r="N273" s="16"/>
    </row>
    <row r="274" spans="1:14" ht="15.75" thickBot="1" x14ac:dyDescent="0.3">
      <c r="A274" s="17"/>
      <c r="B274" s="18"/>
      <c r="C274" s="18"/>
      <c r="D274" s="19"/>
      <c r="E274" s="19"/>
      <c r="F274" s="19"/>
      <c r="G274" s="20"/>
      <c r="H274" s="19"/>
      <c r="I274" s="18"/>
      <c r="J274" s="19"/>
      <c r="K274" s="18"/>
      <c r="L274" s="18"/>
      <c r="M274" s="18"/>
      <c r="N274" s="21"/>
    </row>
    <row r="275" spans="1:14" ht="15.75" thickBot="1" x14ac:dyDescent="0.3">
      <c r="A275" s="9">
        <v>25</v>
      </c>
      <c r="B275" s="10" t="s">
        <v>0</v>
      </c>
      <c r="C275" s="11">
        <v>43518</v>
      </c>
      <c r="D275" s="12" t="s">
        <v>111</v>
      </c>
      <c r="E275" s="13" t="s">
        <v>18</v>
      </c>
      <c r="F275" s="12">
        <v>0.6</v>
      </c>
      <c r="G275" s="33" t="s">
        <v>17</v>
      </c>
      <c r="H275" s="12">
        <v>0.9</v>
      </c>
      <c r="I275" s="14" t="s">
        <v>33</v>
      </c>
      <c r="J275" s="15">
        <v>20078</v>
      </c>
      <c r="K275" s="10" t="s">
        <v>71</v>
      </c>
      <c r="L275" s="10" t="s">
        <v>77</v>
      </c>
      <c r="M275" s="14" t="s">
        <v>7</v>
      </c>
      <c r="N275" s="16"/>
    </row>
    <row r="276" spans="1:14" ht="15.75" thickBot="1" x14ac:dyDescent="0.3">
      <c r="A276" s="9">
        <v>25</v>
      </c>
      <c r="B276" s="10" t="s">
        <v>14</v>
      </c>
      <c r="C276" s="11">
        <v>43519</v>
      </c>
      <c r="D276" s="12" t="s">
        <v>110</v>
      </c>
      <c r="E276" s="13" t="s">
        <v>43</v>
      </c>
      <c r="F276" s="12">
        <v>1.4</v>
      </c>
      <c r="G276" s="33" t="s">
        <v>54</v>
      </c>
      <c r="H276" s="12">
        <v>0.3</v>
      </c>
      <c r="I276" s="14" t="s">
        <v>36</v>
      </c>
      <c r="J276" s="15">
        <v>11207</v>
      </c>
      <c r="K276" s="10" t="s">
        <v>58</v>
      </c>
      <c r="L276" s="10" t="s">
        <v>79</v>
      </c>
      <c r="M276" s="14" t="s">
        <v>7</v>
      </c>
      <c r="N276" s="16"/>
    </row>
    <row r="277" spans="1:14" ht="15.75" thickBot="1" x14ac:dyDescent="0.3">
      <c r="A277" s="9">
        <v>25</v>
      </c>
      <c r="B277" s="10" t="s">
        <v>14</v>
      </c>
      <c r="C277" s="11">
        <v>43519</v>
      </c>
      <c r="D277" s="12" t="s">
        <v>106</v>
      </c>
      <c r="E277" s="13" t="s">
        <v>38</v>
      </c>
      <c r="F277" s="12">
        <v>1.2</v>
      </c>
      <c r="G277" s="33" t="s">
        <v>113</v>
      </c>
      <c r="H277" s="12">
        <v>1.7</v>
      </c>
      <c r="I277" s="14" t="s">
        <v>26</v>
      </c>
      <c r="J277" s="15">
        <v>40661</v>
      </c>
      <c r="K277" s="10" t="s">
        <v>73</v>
      </c>
      <c r="L277" s="10" t="s">
        <v>40</v>
      </c>
      <c r="M277" s="14" t="s">
        <v>7</v>
      </c>
      <c r="N277" s="16"/>
    </row>
    <row r="278" spans="1:14" ht="15.75" thickBot="1" x14ac:dyDescent="0.3">
      <c r="A278" s="9">
        <v>25</v>
      </c>
      <c r="B278" s="10" t="s">
        <v>14</v>
      </c>
      <c r="C278" s="11">
        <v>43519</v>
      </c>
      <c r="D278" s="12" t="s">
        <v>108</v>
      </c>
      <c r="E278" s="13" t="s">
        <v>28</v>
      </c>
      <c r="F278" s="12">
        <v>1.3</v>
      </c>
      <c r="G278" s="33" t="s">
        <v>3</v>
      </c>
      <c r="H278" s="12">
        <v>0.6</v>
      </c>
      <c r="I278" s="14" t="s">
        <v>16</v>
      </c>
      <c r="J278" s="15">
        <v>18882</v>
      </c>
      <c r="K278" s="10" t="s">
        <v>63</v>
      </c>
      <c r="L278" s="10" t="s">
        <v>72</v>
      </c>
      <c r="M278" s="14" t="s">
        <v>7</v>
      </c>
      <c r="N278" s="16"/>
    </row>
    <row r="279" spans="1:14" ht="15.75" thickBot="1" x14ac:dyDescent="0.3">
      <c r="A279" s="9">
        <v>25</v>
      </c>
      <c r="B279" s="10" t="s">
        <v>14</v>
      </c>
      <c r="C279" s="11">
        <v>43519</v>
      </c>
      <c r="D279" s="12" t="s">
        <v>109</v>
      </c>
      <c r="E279" s="13" t="s">
        <v>53</v>
      </c>
      <c r="F279" s="12">
        <v>1.4</v>
      </c>
      <c r="G279" s="33" t="s">
        <v>65</v>
      </c>
      <c r="H279" s="12">
        <v>0.8</v>
      </c>
      <c r="I279" s="14" t="s">
        <v>32</v>
      </c>
      <c r="J279" s="15">
        <v>43363</v>
      </c>
      <c r="K279" s="10" t="s">
        <v>78</v>
      </c>
      <c r="L279" s="10" t="s">
        <v>25</v>
      </c>
      <c r="M279" s="14" t="s">
        <v>7</v>
      </c>
      <c r="N279" s="16"/>
    </row>
    <row r="280" spans="1:14" ht="15.75" thickBot="1" x14ac:dyDescent="0.3">
      <c r="A280" s="9">
        <v>25</v>
      </c>
      <c r="B280" s="10" t="s">
        <v>31</v>
      </c>
      <c r="C280" s="11">
        <v>43520</v>
      </c>
      <c r="D280" s="12" t="s">
        <v>105</v>
      </c>
      <c r="E280" s="13" t="s">
        <v>55</v>
      </c>
      <c r="F280" s="12">
        <v>1.5</v>
      </c>
      <c r="G280" s="33" t="s">
        <v>17</v>
      </c>
      <c r="H280" s="12">
        <v>0.6</v>
      </c>
      <c r="I280" s="14" t="s">
        <v>48</v>
      </c>
      <c r="J280" s="15">
        <v>11425</v>
      </c>
      <c r="K280" s="10" t="s">
        <v>61</v>
      </c>
      <c r="L280" s="10" t="s">
        <v>45</v>
      </c>
      <c r="M280" s="14" t="s">
        <v>7</v>
      </c>
      <c r="N280" s="16"/>
    </row>
    <row r="281" spans="1:14" ht="15.75" thickBot="1" x14ac:dyDescent="0.3">
      <c r="A281" s="9">
        <v>25</v>
      </c>
      <c r="B281" s="10" t="s">
        <v>31</v>
      </c>
      <c r="C281" s="11">
        <v>43520</v>
      </c>
      <c r="D281" s="12" t="s">
        <v>106</v>
      </c>
      <c r="E281" s="13" t="s">
        <v>49</v>
      </c>
      <c r="F281" s="12">
        <v>1.3</v>
      </c>
      <c r="G281" s="33" t="s">
        <v>42</v>
      </c>
      <c r="H281" s="12">
        <v>0.8</v>
      </c>
      <c r="I281" s="14" t="s">
        <v>21</v>
      </c>
      <c r="J281" s="15">
        <v>59114</v>
      </c>
      <c r="K281" s="10" t="s">
        <v>96</v>
      </c>
      <c r="L281" s="10" t="s">
        <v>74</v>
      </c>
      <c r="M281" s="14" t="s">
        <v>7</v>
      </c>
      <c r="N281" s="16"/>
    </row>
    <row r="282" spans="1:14" ht="15.75" thickBot="1" x14ac:dyDescent="0.3">
      <c r="A282" s="9">
        <v>25</v>
      </c>
      <c r="B282" s="10" t="s">
        <v>31</v>
      </c>
      <c r="C282" s="11">
        <v>43520</v>
      </c>
      <c r="D282" s="12" t="s">
        <v>108</v>
      </c>
      <c r="E282" s="13" t="s">
        <v>4</v>
      </c>
      <c r="F282" s="12">
        <v>0.6</v>
      </c>
      <c r="G282" s="33" t="s">
        <v>90</v>
      </c>
      <c r="H282" s="12">
        <v>0.7</v>
      </c>
      <c r="I282" s="14" t="s">
        <v>9</v>
      </c>
      <c r="J282" s="15">
        <v>20125</v>
      </c>
      <c r="K282" s="10" t="s">
        <v>69</v>
      </c>
      <c r="L282" s="10" t="s">
        <v>64</v>
      </c>
      <c r="M282" s="14" t="s">
        <v>7</v>
      </c>
      <c r="N282" s="16"/>
    </row>
    <row r="283" spans="1:14" ht="15.75" thickBot="1" x14ac:dyDescent="0.3">
      <c r="A283" s="9">
        <v>25</v>
      </c>
      <c r="B283" s="10" t="s">
        <v>31</v>
      </c>
      <c r="C283" s="11">
        <v>43520</v>
      </c>
      <c r="D283" s="12" t="s">
        <v>109</v>
      </c>
      <c r="E283" s="13" t="s">
        <v>11</v>
      </c>
      <c r="F283" s="12">
        <v>1.5</v>
      </c>
      <c r="G283" s="33" t="s">
        <v>22</v>
      </c>
      <c r="H283" s="12">
        <v>2.5</v>
      </c>
      <c r="I283" s="14" t="s">
        <v>41</v>
      </c>
      <c r="J283" s="15">
        <v>23018</v>
      </c>
      <c r="K283" s="10" t="s">
        <v>76</v>
      </c>
      <c r="L283" s="10" t="s">
        <v>13</v>
      </c>
      <c r="M283" s="14" t="s">
        <v>7</v>
      </c>
      <c r="N283" s="16"/>
    </row>
    <row r="284" spans="1:14" ht="15.75" thickBot="1" x14ac:dyDescent="0.3">
      <c r="A284" s="9">
        <v>25</v>
      </c>
      <c r="B284" s="10" t="s">
        <v>46</v>
      </c>
      <c r="C284" s="11">
        <v>43521</v>
      </c>
      <c r="D284" s="12" t="s">
        <v>111</v>
      </c>
      <c r="E284" s="13" t="s">
        <v>2</v>
      </c>
      <c r="F284" s="12">
        <v>0.7</v>
      </c>
      <c r="G284" s="33" t="s">
        <v>3</v>
      </c>
      <c r="H284" s="12">
        <v>0.7</v>
      </c>
      <c r="I284" s="14" t="s">
        <v>23</v>
      </c>
      <c r="J284" s="15">
        <v>10170</v>
      </c>
      <c r="K284" s="10" t="s">
        <v>5</v>
      </c>
      <c r="L284" s="10" t="s">
        <v>35</v>
      </c>
      <c r="M284" s="14" t="s">
        <v>7</v>
      </c>
      <c r="N284" s="16"/>
    </row>
    <row r="285" spans="1:14" ht="15.75" thickBot="1" x14ac:dyDescent="0.3">
      <c r="A285" s="17"/>
      <c r="B285" s="18"/>
      <c r="C285" s="18"/>
      <c r="D285" s="19"/>
      <c r="E285" s="19"/>
      <c r="F285" s="19"/>
      <c r="G285" s="20"/>
      <c r="H285" s="19"/>
      <c r="I285" s="18"/>
      <c r="J285" s="19"/>
      <c r="K285" s="18"/>
      <c r="L285" s="18"/>
      <c r="M285" s="18"/>
      <c r="N285" s="21"/>
    </row>
    <row r="286" spans="1:14" ht="15.75" thickBot="1" x14ac:dyDescent="0.3">
      <c r="A286" s="9">
        <v>26</v>
      </c>
      <c r="B286" s="10" t="s">
        <v>0</v>
      </c>
      <c r="C286" s="11">
        <v>43525</v>
      </c>
      <c r="D286" s="12" t="s">
        <v>111</v>
      </c>
      <c r="E286" s="13" t="s">
        <v>36</v>
      </c>
      <c r="F286" s="12">
        <v>0.8</v>
      </c>
      <c r="G286" s="33" t="s">
        <v>90</v>
      </c>
      <c r="H286" s="12">
        <v>1.2</v>
      </c>
      <c r="I286" s="14" t="s">
        <v>2</v>
      </c>
      <c r="J286" s="15">
        <v>12087</v>
      </c>
      <c r="K286" s="10" t="s">
        <v>39</v>
      </c>
      <c r="L286" s="10" t="s">
        <v>20</v>
      </c>
      <c r="M286" s="14" t="s">
        <v>7</v>
      </c>
      <c r="N286" s="16"/>
    </row>
    <row r="287" spans="1:14" ht="15.75" thickBot="1" x14ac:dyDescent="0.3">
      <c r="A287" s="9">
        <v>26</v>
      </c>
      <c r="B287" s="10" t="s">
        <v>14</v>
      </c>
      <c r="C287" s="11">
        <v>43526</v>
      </c>
      <c r="D287" s="12" t="s">
        <v>110</v>
      </c>
      <c r="E287" s="13" t="s">
        <v>18</v>
      </c>
      <c r="F287" s="12">
        <v>2.9</v>
      </c>
      <c r="G287" s="33" t="s">
        <v>101</v>
      </c>
      <c r="H287" s="12">
        <v>1.6</v>
      </c>
      <c r="I287" s="14" t="s">
        <v>4</v>
      </c>
      <c r="J287" s="15">
        <v>20467</v>
      </c>
      <c r="K287" s="10" t="s">
        <v>71</v>
      </c>
      <c r="L287" s="10" t="s">
        <v>57</v>
      </c>
      <c r="M287" s="14" t="s">
        <v>7</v>
      </c>
      <c r="N287" s="16"/>
    </row>
    <row r="288" spans="1:14" ht="15.75" thickBot="1" x14ac:dyDescent="0.3">
      <c r="A288" s="9">
        <v>26</v>
      </c>
      <c r="B288" s="10" t="s">
        <v>14</v>
      </c>
      <c r="C288" s="11">
        <v>43526</v>
      </c>
      <c r="D288" s="12" t="s">
        <v>106</v>
      </c>
      <c r="E288" s="13" t="s">
        <v>21</v>
      </c>
      <c r="F288" s="12">
        <v>1.3</v>
      </c>
      <c r="G288" s="33" t="s">
        <v>22</v>
      </c>
      <c r="H288" s="12">
        <v>1.3</v>
      </c>
      <c r="I288" s="14" t="s">
        <v>28</v>
      </c>
      <c r="J288" s="15">
        <v>15488</v>
      </c>
      <c r="K288" s="10" t="s">
        <v>24</v>
      </c>
      <c r="L288" s="10" t="s">
        <v>62</v>
      </c>
      <c r="M288" s="14" t="s">
        <v>7</v>
      </c>
      <c r="N288" s="16"/>
    </row>
    <row r="289" spans="1:14" ht="15.75" thickBot="1" x14ac:dyDescent="0.3">
      <c r="A289" s="9">
        <v>26</v>
      </c>
      <c r="B289" s="10" t="s">
        <v>14</v>
      </c>
      <c r="C289" s="11">
        <v>43526</v>
      </c>
      <c r="D289" s="12" t="s">
        <v>108</v>
      </c>
      <c r="E289" s="13" t="s">
        <v>33</v>
      </c>
      <c r="F289" s="12">
        <v>0.5</v>
      </c>
      <c r="G289" s="33" t="s">
        <v>54</v>
      </c>
      <c r="H289" s="12">
        <v>2</v>
      </c>
      <c r="I289" s="14" t="s">
        <v>38</v>
      </c>
      <c r="J289" s="15">
        <v>6818</v>
      </c>
      <c r="K289" s="10" t="s">
        <v>87</v>
      </c>
      <c r="L289" s="10" t="s">
        <v>70</v>
      </c>
      <c r="M289" s="14" t="s">
        <v>7</v>
      </c>
      <c r="N289" s="16"/>
    </row>
    <row r="290" spans="1:14" ht="15.75" thickBot="1" x14ac:dyDescent="0.3">
      <c r="A290" s="9">
        <v>26</v>
      </c>
      <c r="B290" s="10" t="s">
        <v>14</v>
      </c>
      <c r="C290" s="11">
        <v>43526</v>
      </c>
      <c r="D290" s="12" t="s">
        <v>109</v>
      </c>
      <c r="E290" s="13" t="s">
        <v>41</v>
      </c>
      <c r="F290" s="12">
        <v>1.1000000000000001</v>
      </c>
      <c r="G290" s="33" t="s">
        <v>68</v>
      </c>
      <c r="H290" s="12">
        <v>1.5</v>
      </c>
      <c r="I290" s="14" t="s">
        <v>26</v>
      </c>
      <c r="J290" s="15">
        <v>78921</v>
      </c>
      <c r="K290" s="10" t="s">
        <v>44</v>
      </c>
      <c r="L290" s="10" t="s">
        <v>74</v>
      </c>
      <c r="M290" s="14" t="s">
        <v>7</v>
      </c>
      <c r="N290" s="16"/>
    </row>
    <row r="291" spans="1:14" ht="15.75" thickBot="1" x14ac:dyDescent="0.3">
      <c r="A291" s="9">
        <v>26</v>
      </c>
      <c r="B291" s="10" t="s">
        <v>31</v>
      </c>
      <c r="C291" s="11">
        <v>43527</v>
      </c>
      <c r="D291" s="12" t="s">
        <v>105</v>
      </c>
      <c r="E291" s="13" t="s">
        <v>32</v>
      </c>
      <c r="F291" s="12">
        <v>2.2000000000000002</v>
      </c>
      <c r="G291" s="33" t="s">
        <v>65</v>
      </c>
      <c r="H291" s="12">
        <v>1</v>
      </c>
      <c r="I291" s="14" t="s">
        <v>16</v>
      </c>
      <c r="J291" s="15">
        <v>4682</v>
      </c>
      <c r="K291" s="10" t="s">
        <v>34</v>
      </c>
      <c r="L291" s="10" t="s">
        <v>6</v>
      </c>
      <c r="M291" s="14" t="s">
        <v>7</v>
      </c>
      <c r="N291" s="16"/>
    </row>
    <row r="292" spans="1:14" ht="15.75" thickBot="1" x14ac:dyDescent="0.3">
      <c r="A292" s="9">
        <v>26</v>
      </c>
      <c r="B292" s="10" t="s">
        <v>31</v>
      </c>
      <c r="C292" s="11">
        <v>43527</v>
      </c>
      <c r="D292" s="12" t="s">
        <v>106</v>
      </c>
      <c r="E292" s="13" t="s">
        <v>9</v>
      </c>
      <c r="F292" s="12">
        <v>0.6</v>
      </c>
      <c r="G292" s="33" t="s">
        <v>22</v>
      </c>
      <c r="H292" s="12">
        <v>1.4</v>
      </c>
      <c r="I292" s="14" t="s">
        <v>43</v>
      </c>
      <c r="J292" s="15">
        <v>46657</v>
      </c>
      <c r="K292" s="10" t="s">
        <v>12</v>
      </c>
      <c r="L292" s="10" t="s">
        <v>75</v>
      </c>
      <c r="M292" s="14" t="s">
        <v>7</v>
      </c>
      <c r="N292" s="16"/>
    </row>
    <row r="293" spans="1:14" ht="15.75" thickBot="1" x14ac:dyDescent="0.3">
      <c r="A293" s="9">
        <v>26</v>
      </c>
      <c r="B293" s="10" t="s">
        <v>31</v>
      </c>
      <c r="C293" s="11">
        <v>43527</v>
      </c>
      <c r="D293" s="12" t="s">
        <v>108</v>
      </c>
      <c r="E293" s="13" t="s">
        <v>23</v>
      </c>
      <c r="F293" s="12">
        <v>0.9</v>
      </c>
      <c r="G293" s="33" t="s">
        <v>90</v>
      </c>
      <c r="H293" s="12">
        <v>2.1</v>
      </c>
      <c r="I293" s="14" t="s">
        <v>49</v>
      </c>
      <c r="J293" s="15">
        <v>26004</v>
      </c>
      <c r="K293" s="10" t="s">
        <v>89</v>
      </c>
      <c r="L293" s="10" t="s">
        <v>67</v>
      </c>
      <c r="M293" s="14" t="s">
        <v>7</v>
      </c>
      <c r="N293" s="16"/>
    </row>
    <row r="294" spans="1:14" ht="15.75" thickBot="1" x14ac:dyDescent="0.3">
      <c r="A294" s="9">
        <v>26</v>
      </c>
      <c r="B294" s="10" t="s">
        <v>31</v>
      </c>
      <c r="C294" s="11">
        <v>43527</v>
      </c>
      <c r="D294" s="12" t="s">
        <v>109</v>
      </c>
      <c r="E294" s="13" t="s">
        <v>48</v>
      </c>
      <c r="F294" s="12">
        <v>1.2</v>
      </c>
      <c r="G294" s="33" t="s">
        <v>42</v>
      </c>
      <c r="H294" s="12">
        <v>0.3</v>
      </c>
      <c r="I294" s="14" t="s">
        <v>53</v>
      </c>
      <c r="J294" s="15">
        <v>39041</v>
      </c>
      <c r="K294" s="10" t="s">
        <v>50</v>
      </c>
      <c r="L294" s="10" t="s">
        <v>59</v>
      </c>
      <c r="M294" s="14" t="s">
        <v>7</v>
      </c>
      <c r="N294" s="16"/>
    </row>
    <row r="295" spans="1:14" ht="15.75" thickBot="1" x14ac:dyDescent="0.3">
      <c r="A295" s="9">
        <v>26</v>
      </c>
      <c r="B295" s="10" t="s">
        <v>46</v>
      </c>
      <c r="C295" s="11">
        <v>43528</v>
      </c>
      <c r="D295" s="12" t="s">
        <v>111</v>
      </c>
      <c r="E295" s="13" t="s">
        <v>55</v>
      </c>
      <c r="F295" s="12">
        <v>1.3</v>
      </c>
      <c r="G295" s="33" t="s">
        <v>65</v>
      </c>
      <c r="H295" s="12">
        <v>1.4</v>
      </c>
      <c r="I295" s="14" t="s">
        <v>11</v>
      </c>
      <c r="J295" s="15">
        <v>9758</v>
      </c>
      <c r="K295" s="10" t="s">
        <v>61</v>
      </c>
      <c r="L295" s="10" t="s">
        <v>51</v>
      </c>
      <c r="M295" s="14" t="s">
        <v>7</v>
      </c>
      <c r="N295" s="16"/>
    </row>
    <row r="296" spans="1:14" ht="15.75" thickBot="1" x14ac:dyDescent="0.3">
      <c r="A296" s="17"/>
      <c r="B296" s="18"/>
      <c r="C296" s="18"/>
      <c r="D296" s="19"/>
      <c r="E296" s="19"/>
      <c r="F296" s="19"/>
      <c r="G296" s="20"/>
      <c r="H296" s="19"/>
      <c r="I296" s="18"/>
      <c r="J296" s="19"/>
      <c r="K296" s="18"/>
      <c r="L296" s="18"/>
      <c r="M296" s="18"/>
      <c r="N296" s="21"/>
    </row>
    <row r="297" spans="1:14" ht="15.75" thickBot="1" x14ac:dyDescent="0.3">
      <c r="A297" s="9">
        <v>27</v>
      </c>
      <c r="B297" s="10" t="s">
        <v>0</v>
      </c>
      <c r="C297" s="11">
        <v>43532</v>
      </c>
      <c r="D297" s="12" t="s">
        <v>111</v>
      </c>
      <c r="E297" s="13" t="s">
        <v>53</v>
      </c>
      <c r="F297" s="12">
        <v>0.7</v>
      </c>
      <c r="G297" s="33" t="s">
        <v>17</v>
      </c>
      <c r="H297" s="12">
        <v>0.4</v>
      </c>
      <c r="I297" s="14" t="s">
        <v>18</v>
      </c>
      <c r="J297" s="15">
        <v>38453</v>
      </c>
      <c r="K297" s="10" t="s">
        <v>78</v>
      </c>
      <c r="L297" s="10" t="s">
        <v>64</v>
      </c>
      <c r="M297" s="14" t="s">
        <v>7</v>
      </c>
      <c r="N297" s="16"/>
    </row>
    <row r="298" spans="1:14" ht="15.75" thickBot="1" x14ac:dyDescent="0.3">
      <c r="A298" s="9">
        <v>27</v>
      </c>
      <c r="B298" s="10" t="s">
        <v>14</v>
      </c>
      <c r="C298" s="11">
        <v>43533</v>
      </c>
      <c r="D298" s="12" t="s">
        <v>110</v>
      </c>
      <c r="E298" s="13" t="s">
        <v>28</v>
      </c>
      <c r="F298" s="12">
        <v>1.8</v>
      </c>
      <c r="G298" s="33" t="s">
        <v>17</v>
      </c>
      <c r="H298" s="12">
        <v>1.9</v>
      </c>
      <c r="I298" s="14" t="s">
        <v>32</v>
      </c>
      <c r="J298" s="15">
        <v>18793</v>
      </c>
      <c r="K298" s="10" t="s">
        <v>63</v>
      </c>
      <c r="L298" s="10" t="s">
        <v>79</v>
      </c>
      <c r="M298" s="14" t="s">
        <v>7</v>
      </c>
      <c r="N298" s="16"/>
    </row>
    <row r="299" spans="1:14" ht="15.75" thickBot="1" x14ac:dyDescent="0.3">
      <c r="A299" s="9">
        <v>27</v>
      </c>
      <c r="B299" s="10" t="s">
        <v>14</v>
      </c>
      <c r="C299" s="11">
        <v>43533</v>
      </c>
      <c r="D299" s="12" t="s">
        <v>106</v>
      </c>
      <c r="E299" s="13" t="s">
        <v>49</v>
      </c>
      <c r="F299" s="12">
        <v>1.3</v>
      </c>
      <c r="G299" s="33" t="s">
        <v>65</v>
      </c>
      <c r="H299" s="12">
        <v>0.1</v>
      </c>
      <c r="I299" s="14" t="s">
        <v>55</v>
      </c>
      <c r="J299" s="15">
        <v>58321</v>
      </c>
      <c r="K299" s="10" t="s">
        <v>96</v>
      </c>
      <c r="L299" s="10" t="s">
        <v>40</v>
      </c>
      <c r="M299" s="14" t="s">
        <v>7</v>
      </c>
      <c r="N299" s="16"/>
    </row>
    <row r="300" spans="1:14" ht="15.75" thickBot="1" x14ac:dyDescent="0.3">
      <c r="A300" s="9">
        <v>27</v>
      </c>
      <c r="B300" s="10" t="s">
        <v>14</v>
      </c>
      <c r="C300" s="11">
        <v>43533</v>
      </c>
      <c r="D300" s="12" t="s">
        <v>108</v>
      </c>
      <c r="E300" s="13" t="s">
        <v>26</v>
      </c>
      <c r="F300" s="12">
        <v>2.7</v>
      </c>
      <c r="G300" s="33" t="s">
        <v>101</v>
      </c>
      <c r="H300" s="12">
        <v>0.3</v>
      </c>
      <c r="I300" s="14" t="s">
        <v>36</v>
      </c>
      <c r="J300" s="15">
        <v>74158</v>
      </c>
      <c r="K300" s="10" t="s">
        <v>29</v>
      </c>
      <c r="L300" s="10" t="s">
        <v>25</v>
      </c>
      <c r="M300" s="14" t="s">
        <v>7</v>
      </c>
      <c r="N300" s="16"/>
    </row>
    <row r="301" spans="1:14" ht="15.75" thickBot="1" x14ac:dyDescent="0.3">
      <c r="A301" s="9">
        <v>27</v>
      </c>
      <c r="B301" s="10" t="s">
        <v>14</v>
      </c>
      <c r="C301" s="11">
        <v>43533</v>
      </c>
      <c r="D301" s="12" t="s">
        <v>109</v>
      </c>
      <c r="E301" s="13" t="s">
        <v>43</v>
      </c>
      <c r="F301" s="12">
        <v>1.6</v>
      </c>
      <c r="G301" s="33" t="s">
        <v>54</v>
      </c>
      <c r="H301" s="12">
        <v>0.8</v>
      </c>
      <c r="I301" s="14" t="s">
        <v>33</v>
      </c>
      <c r="J301" s="15">
        <v>10882</v>
      </c>
      <c r="K301" s="10" t="s">
        <v>58</v>
      </c>
      <c r="L301" s="10" t="s">
        <v>35</v>
      </c>
      <c r="M301" s="14" t="s">
        <v>7</v>
      </c>
      <c r="N301" s="16"/>
    </row>
    <row r="302" spans="1:14" ht="15.75" thickBot="1" x14ac:dyDescent="0.3">
      <c r="A302" s="9">
        <v>27</v>
      </c>
      <c r="B302" s="10" t="s">
        <v>31</v>
      </c>
      <c r="C302" s="11">
        <v>43534</v>
      </c>
      <c r="D302" s="12" t="s">
        <v>105</v>
      </c>
      <c r="E302" s="13" t="s">
        <v>16</v>
      </c>
      <c r="F302" s="12">
        <v>0.4</v>
      </c>
      <c r="G302" s="33" t="s">
        <v>68</v>
      </c>
      <c r="H302" s="12">
        <v>1.2</v>
      </c>
      <c r="I302" s="14" t="s">
        <v>9</v>
      </c>
      <c r="J302" s="15">
        <v>18005</v>
      </c>
      <c r="K302" s="10" t="s">
        <v>19</v>
      </c>
      <c r="L302" s="10" t="s">
        <v>45</v>
      </c>
      <c r="M302" s="14" t="s">
        <v>7</v>
      </c>
      <c r="N302" s="16"/>
    </row>
    <row r="303" spans="1:14" ht="15.75" thickBot="1" x14ac:dyDescent="0.3">
      <c r="A303" s="9">
        <v>27</v>
      </c>
      <c r="B303" s="10" t="s">
        <v>31</v>
      </c>
      <c r="C303" s="11">
        <v>43534</v>
      </c>
      <c r="D303" s="12" t="s">
        <v>106</v>
      </c>
      <c r="E303" s="13" t="s">
        <v>2</v>
      </c>
      <c r="F303" s="12">
        <v>1.9</v>
      </c>
      <c r="G303" s="33" t="s">
        <v>100</v>
      </c>
      <c r="H303" s="12">
        <v>0.9</v>
      </c>
      <c r="I303" s="14" t="s">
        <v>48</v>
      </c>
      <c r="J303" s="15">
        <v>11502</v>
      </c>
      <c r="K303" s="10" t="s">
        <v>5</v>
      </c>
      <c r="L303" s="10" t="s">
        <v>72</v>
      </c>
      <c r="M303" s="14" t="s">
        <v>7</v>
      </c>
      <c r="N303" s="16"/>
    </row>
    <row r="304" spans="1:14" ht="15.75" thickBot="1" x14ac:dyDescent="0.3">
      <c r="A304" s="9">
        <v>27</v>
      </c>
      <c r="B304" s="10" t="s">
        <v>31</v>
      </c>
      <c r="C304" s="11">
        <v>43534</v>
      </c>
      <c r="D304" s="12" t="s">
        <v>108</v>
      </c>
      <c r="E304" s="13" t="s">
        <v>38</v>
      </c>
      <c r="F304" s="12">
        <v>2.2000000000000002</v>
      </c>
      <c r="G304" s="33" t="s">
        <v>121</v>
      </c>
      <c r="H304" s="12">
        <v>1.1000000000000001</v>
      </c>
      <c r="I304" s="14" t="s">
        <v>23</v>
      </c>
      <c r="J304" s="15">
        <v>35813</v>
      </c>
      <c r="K304" s="10" t="s">
        <v>73</v>
      </c>
      <c r="L304" s="10" t="s">
        <v>13</v>
      </c>
      <c r="M304" s="14" t="s">
        <v>7</v>
      </c>
      <c r="N304" s="16"/>
    </row>
    <row r="305" spans="1:14" ht="15.75" thickBot="1" x14ac:dyDescent="0.3">
      <c r="A305" s="9">
        <v>27</v>
      </c>
      <c r="B305" s="10" t="s">
        <v>31</v>
      </c>
      <c r="C305" s="11">
        <v>43534</v>
      </c>
      <c r="D305" s="12" t="s">
        <v>108</v>
      </c>
      <c r="E305" s="13" t="s">
        <v>11</v>
      </c>
      <c r="F305" s="12">
        <v>1</v>
      </c>
      <c r="G305" s="33" t="s">
        <v>90</v>
      </c>
      <c r="H305" s="12">
        <v>0.8</v>
      </c>
      <c r="I305" s="14" t="s">
        <v>21</v>
      </c>
      <c r="J305" s="15">
        <v>20149</v>
      </c>
      <c r="K305" s="10" t="s">
        <v>76</v>
      </c>
      <c r="L305" s="10" t="s">
        <v>30</v>
      </c>
      <c r="M305" s="14" t="s">
        <v>7</v>
      </c>
      <c r="N305" s="16"/>
    </row>
    <row r="306" spans="1:14" ht="15.75" thickBot="1" x14ac:dyDescent="0.3">
      <c r="A306" s="9">
        <v>27</v>
      </c>
      <c r="B306" s="10" t="s">
        <v>31</v>
      </c>
      <c r="C306" s="11">
        <v>43534</v>
      </c>
      <c r="D306" s="12" t="s">
        <v>109</v>
      </c>
      <c r="E306" s="13" t="s">
        <v>4</v>
      </c>
      <c r="F306" s="12">
        <v>2.2000000000000002</v>
      </c>
      <c r="G306" s="33" t="s">
        <v>37</v>
      </c>
      <c r="H306" s="12">
        <v>2.8</v>
      </c>
      <c r="I306" s="14" t="s">
        <v>41</v>
      </c>
      <c r="J306" s="15">
        <v>21914</v>
      </c>
      <c r="K306" s="10" t="s">
        <v>69</v>
      </c>
      <c r="L306" s="10" t="s">
        <v>51</v>
      </c>
      <c r="M306" s="14" t="s">
        <v>7</v>
      </c>
      <c r="N306" s="16"/>
    </row>
    <row r="307" spans="1:14" ht="15.75" thickBot="1" x14ac:dyDescent="0.3">
      <c r="A307" s="17"/>
      <c r="B307" s="18"/>
      <c r="C307" s="18"/>
      <c r="D307" s="19"/>
      <c r="E307" s="19"/>
      <c r="F307" s="19"/>
      <c r="G307" s="20"/>
      <c r="H307" s="19"/>
      <c r="I307" s="18"/>
      <c r="J307" s="19"/>
      <c r="K307" s="18"/>
      <c r="L307" s="18"/>
      <c r="M307" s="18"/>
      <c r="N307" s="21"/>
    </row>
    <row r="308" spans="1:14" ht="15.75" thickBot="1" x14ac:dyDescent="0.3">
      <c r="A308" s="9">
        <v>28</v>
      </c>
      <c r="B308" s="10" t="s">
        <v>0</v>
      </c>
      <c r="C308" s="11">
        <v>43539</v>
      </c>
      <c r="D308" s="12" t="s">
        <v>111</v>
      </c>
      <c r="E308" s="13" t="s">
        <v>23</v>
      </c>
      <c r="F308" s="12">
        <v>2</v>
      </c>
      <c r="G308" s="33" t="s">
        <v>17</v>
      </c>
      <c r="H308" s="12">
        <v>0.7</v>
      </c>
      <c r="I308" s="14" t="s">
        <v>11</v>
      </c>
      <c r="J308" s="15">
        <v>20605</v>
      </c>
      <c r="K308" s="10" t="s">
        <v>89</v>
      </c>
      <c r="L308" s="10" t="s">
        <v>57</v>
      </c>
      <c r="M308" s="14" t="s">
        <v>7</v>
      </c>
      <c r="N308" s="16"/>
    </row>
    <row r="309" spans="1:14" ht="15.75" thickBot="1" x14ac:dyDescent="0.3">
      <c r="A309" s="9">
        <v>28</v>
      </c>
      <c r="B309" s="10" t="s">
        <v>14</v>
      </c>
      <c r="C309" s="11">
        <v>43540</v>
      </c>
      <c r="D309" s="12" t="s">
        <v>110</v>
      </c>
      <c r="E309" s="13" t="s">
        <v>33</v>
      </c>
      <c r="F309" s="12">
        <v>1.4</v>
      </c>
      <c r="G309" s="33" t="s">
        <v>99</v>
      </c>
      <c r="H309" s="12">
        <v>2</v>
      </c>
      <c r="I309" s="14" t="s">
        <v>28</v>
      </c>
      <c r="J309" s="15">
        <v>6811</v>
      </c>
      <c r="K309" s="10" t="s">
        <v>87</v>
      </c>
      <c r="L309" s="10" t="s">
        <v>74</v>
      </c>
      <c r="M309" s="14" t="s">
        <v>7</v>
      </c>
      <c r="N309" s="16"/>
    </row>
    <row r="310" spans="1:14" ht="15.75" thickBot="1" x14ac:dyDescent="0.3">
      <c r="A310" s="9">
        <v>28</v>
      </c>
      <c r="B310" s="10" t="s">
        <v>14</v>
      </c>
      <c r="C310" s="11">
        <v>43540</v>
      </c>
      <c r="D310" s="12" t="s">
        <v>106</v>
      </c>
      <c r="E310" s="13" t="s">
        <v>41</v>
      </c>
      <c r="F310" s="12">
        <v>2.2999999999999998</v>
      </c>
      <c r="G310" s="33" t="s">
        <v>42</v>
      </c>
      <c r="H310" s="12">
        <v>0.4</v>
      </c>
      <c r="I310" s="14" t="s">
        <v>16</v>
      </c>
      <c r="J310" s="15">
        <v>65054</v>
      </c>
      <c r="K310" s="10" t="s">
        <v>44</v>
      </c>
      <c r="L310" s="10" t="s">
        <v>75</v>
      </c>
      <c r="M310" s="14" t="s">
        <v>7</v>
      </c>
      <c r="N310" s="16"/>
    </row>
    <row r="311" spans="1:14" ht="15.75" thickBot="1" x14ac:dyDescent="0.3">
      <c r="A311" s="9">
        <v>28</v>
      </c>
      <c r="B311" s="10" t="s">
        <v>14</v>
      </c>
      <c r="C311" s="11">
        <v>43540</v>
      </c>
      <c r="D311" s="12" t="s">
        <v>108</v>
      </c>
      <c r="E311" s="13" t="s">
        <v>53</v>
      </c>
      <c r="F311" s="12">
        <v>1.1000000000000001</v>
      </c>
      <c r="G311" s="33" t="s">
        <v>42</v>
      </c>
      <c r="H311" s="12">
        <v>0.5</v>
      </c>
      <c r="I311" s="14" t="s">
        <v>49</v>
      </c>
      <c r="J311" s="15">
        <v>39659</v>
      </c>
      <c r="K311" s="10" t="s">
        <v>78</v>
      </c>
      <c r="L311" s="10" t="s">
        <v>20</v>
      </c>
      <c r="M311" s="14" t="s">
        <v>7</v>
      </c>
      <c r="N311" s="16"/>
    </row>
    <row r="312" spans="1:14" ht="15.75" thickBot="1" x14ac:dyDescent="0.3">
      <c r="A312" s="9">
        <v>28</v>
      </c>
      <c r="B312" s="10" t="s">
        <v>14</v>
      </c>
      <c r="C312" s="11">
        <v>43540</v>
      </c>
      <c r="D312" s="12" t="s">
        <v>109</v>
      </c>
      <c r="E312" s="13" t="s">
        <v>55</v>
      </c>
      <c r="F312" s="12">
        <v>0.5</v>
      </c>
      <c r="G312" s="33" t="s">
        <v>90</v>
      </c>
      <c r="H312" s="12">
        <v>1.3</v>
      </c>
      <c r="I312" s="14" t="s">
        <v>2</v>
      </c>
      <c r="J312" s="15">
        <v>9873</v>
      </c>
      <c r="K312" s="10" t="s">
        <v>61</v>
      </c>
      <c r="L312" s="10" t="s">
        <v>62</v>
      </c>
      <c r="M312" s="14" t="s">
        <v>7</v>
      </c>
      <c r="N312" s="16"/>
    </row>
    <row r="313" spans="1:14" ht="15.75" thickBot="1" x14ac:dyDescent="0.3">
      <c r="A313" s="9">
        <v>28</v>
      </c>
      <c r="B313" s="10" t="s">
        <v>31</v>
      </c>
      <c r="C313" s="11">
        <v>43541</v>
      </c>
      <c r="D313" s="12" t="s">
        <v>105</v>
      </c>
      <c r="E313" s="13" t="s">
        <v>32</v>
      </c>
      <c r="F313" s="12">
        <v>1.4</v>
      </c>
      <c r="G313" s="33" t="s">
        <v>22</v>
      </c>
      <c r="H313" s="12">
        <v>1.9</v>
      </c>
      <c r="I313" s="14" t="s">
        <v>4</v>
      </c>
      <c r="J313" s="15">
        <v>4508</v>
      </c>
      <c r="K313" s="10" t="s">
        <v>34</v>
      </c>
      <c r="L313" s="10" t="s">
        <v>59</v>
      </c>
      <c r="M313" s="14" t="s">
        <v>7</v>
      </c>
      <c r="N313" s="16"/>
    </row>
    <row r="314" spans="1:14" ht="15.75" thickBot="1" x14ac:dyDescent="0.3">
      <c r="A314" s="9">
        <v>28</v>
      </c>
      <c r="B314" s="10" t="s">
        <v>31</v>
      </c>
      <c r="C314" s="11">
        <v>43541</v>
      </c>
      <c r="D314" s="12" t="s">
        <v>106</v>
      </c>
      <c r="E314" s="13" t="s">
        <v>18</v>
      </c>
      <c r="F314" s="12">
        <v>0.7</v>
      </c>
      <c r="G314" s="33" t="s">
        <v>68</v>
      </c>
      <c r="H314" s="12">
        <v>1.2</v>
      </c>
      <c r="I314" s="14" t="s">
        <v>38</v>
      </c>
      <c r="J314" s="15">
        <v>20219</v>
      </c>
      <c r="K314" s="10" t="s">
        <v>71</v>
      </c>
      <c r="L314" s="10" t="s">
        <v>6</v>
      </c>
      <c r="M314" s="14" t="s">
        <v>7</v>
      </c>
      <c r="N314" s="16"/>
    </row>
    <row r="315" spans="1:14" ht="15.75" thickBot="1" x14ac:dyDescent="0.3">
      <c r="A315" s="9">
        <v>28</v>
      </c>
      <c r="B315" s="10" t="s">
        <v>31</v>
      </c>
      <c r="C315" s="11">
        <v>43541</v>
      </c>
      <c r="D315" s="12" t="s">
        <v>108</v>
      </c>
      <c r="E315" s="13" t="s">
        <v>21</v>
      </c>
      <c r="F315" s="12">
        <v>2.4</v>
      </c>
      <c r="G315" s="33" t="s">
        <v>101</v>
      </c>
      <c r="H315" s="12">
        <v>0.2</v>
      </c>
      <c r="I315" s="14" t="s">
        <v>36</v>
      </c>
      <c r="J315" s="15">
        <v>17117</v>
      </c>
      <c r="K315" s="10" t="s">
        <v>24</v>
      </c>
      <c r="L315" s="10" t="s">
        <v>67</v>
      </c>
      <c r="M315" s="14" t="s">
        <v>7</v>
      </c>
      <c r="N315" s="16"/>
    </row>
    <row r="316" spans="1:14" ht="15.75" thickBot="1" x14ac:dyDescent="0.3">
      <c r="A316" s="9">
        <v>28</v>
      </c>
      <c r="B316" s="10" t="s">
        <v>31</v>
      </c>
      <c r="C316" s="11">
        <v>43541</v>
      </c>
      <c r="D316" s="12" t="s">
        <v>108</v>
      </c>
      <c r="E316" s="13" t="s">
        <v>48</v>
      </c>
      <c r="F316" s="12">
        <v>0.5</v>
      </c>
      <c r="G316" s="33" t="s">
        <v>3</v>
      </c>
      <c r="H316" s="12">
        <v>0.3</v>
      </c>
      <c r="I316" s="14" t="s">
        <v>43</v>
      </c>
      <c r="J316" s="15">
        <v>41778</v>
      </c>
      <c r="K316" s="10" t="s">
        <v>50</v>
      </c>
      <c r="L316" s="10" t="s">
        <v>30</v>
      </c>
      <c r="M316" s="14" t="s">
        <v>7</v>
      </c>
      <c r="N316" s="16"/>
    </row>
    <row r="317" spans="1:14" ht="15.75" thickBot="1" x14ac:dyDescent="0.3">
      <c r="A317" s="9">
        <v>28</v>
      </c>
      <c r="B317" s="10" t="s">
        <v>31</v>
      </c>
      <c r="C317" s="11">
        <v>43541</v>
      </c>
      <c r="D317" s="12" t="s">
        <v>109</v>
      </c>
      <c r="E317" s="13" t="s">
        <v>9</v>
      </c>
      <c r="F317" s="12">
        <v>1</v>
      </c>
      <c r="G317" s="33" t="s">
        <v>37</v>
      </c>
      <c r="H317" s="12">
        <v>3</v>
      </c>
      <c r="I317" s="14" t="s">
        <v>26</v>
      </c>
      <c r="J317" s="15">
        <v>54172</v>
      </c>
      <c r="K317" s="10" t="s">
        <v>12</v>
      </c>
      <c r="L317" s="10" t="s">
        <v>70</v>
      </c>
      <c r="M317" s="14" t="s">
        <v>7</v>
      </c>
      <c r="N317" s="16"/>
    </row>
    <row r="318" spans="1:14" ht="15.75" thickBot="1" x14ac:dyDescent="0.3">
      <c r="A318" s="17"/>
      <c r="B318" s="18"/>
      <c r="C318" s="18"/>
      <c r="D318" s="19"/>
      <c r="E318" s="19"/>
      <c r="F318" s="19"/>
      <c r="G318" s="20"/>
      <c r="H318" s="19"/>
      <c r="I318" s="18"/>
      <c r="J318" s="19"/>
      <c r="K318" s="18"/>
      <c r="L318" s="18"/>
      <c r="M318" s="18"/>
      <c r="N318" s="21"/>
    </row>
    <row r="319" spans="1:14" ht="15.75" thickBot="1" x14ac:dyDescent="0.3">
      <c r="A319" s="9">
        <v>29</v>
      </c>
      <c r="B319" s="10" t="s">
        <v>0</v>
      </c>
      <c r="C319" s="11">
        <v>43553</v>
      </c>
      <c r="D319" s="12" t="s">
        <v>111</v>
      </c>
      <c r="E319" s="13" t="s">
        <v>2</v>
      </c>
      <c r="F319" s="12">
        <v>0.3</v>
      </c>
      <c r="G319" s="33" t="s">
        <v>22</v>
      </c>
      <c r="H319" s="12">
        <v>0.6</v>
      </c>
      <c r="I319" s="14" t="s">
        <v>53</v>
      </c>
      <c r="J319" s="15">
        <v>10652</v>
      </c>
      <c r="K319" s="10" t="s">
        <v>5</v>
      </c>
      <c r="L319" s="10" t="s">
        <v>30</v>
      </c>
      <c r="M319" s="14" t="s">
        <v>7</v>
      </c>
      <c r="N319" s="16"/>
    </row>
    <row r="320" spans="1:14" ht="15.75" thickBot="1" x14ac:dyDescent="0.3">
      <c r="A320" s="9">
        <v>29</v>
      </c>
      <c r="B320" s="10" t="s">
        <v>14</v>
      </c>
      <c r="C320" s="11">
        <v>43554</v>
      </c>
      <c r="D320" s="12" t="s">
        <v>110</v>
      </c>
      <c r="E320" s="13" t="s">
        <v>43</v>
      </c>
      <c r="F320" s="12">
        <v>0.6</v>
      </c>
      <c r="G320" s="33" t="s">
        <v>90</v>
      </c>
      <c r="H320" s="12">
        <v>1.1000000000000001</v>
      </c>
      <c r="I320" s="14" t="s">
        <v>55</v>
      </c>
      <c r="J320" s="15">
        <v>12705</v>
      </c>
      <c r="K320" s="10" t="s">
        <v>58</v>
      </c>
      <c r="L320" s="10" t="s">
        <v>64</v>
      </c>
      <c r="M320" s="14" t="s">
        <v>7</v>
      </c>
      <c r="N320" s="16"/>
    </row>
    <row r="321" spans="1:14" ht="15.75" thickBot="1" x14ac:dyDescent="0.3">
      <c r="A321" s="9">
        <v>29</v>
      </c>
      <c r="B321" s="10" t="s">
        <v>14</v>
      </c>
      <c r="C321" s="11">
        <v>43554</v>
      </c>
      <c r="D321" s="12" t="s">
        <v>106</v>
      </c>
      <c r="E321" s="13" t="s">
        <v>26</v>
      </c>
      <c r="F321" s="12">
        <v>1.1000000000000001</v>
      </c>
      <c r="G321" s="33" t="s">
        <v>42</v>
      </c>
      <c r="H321" s="12">
        <v>0.2</v>
      </c>
      <c r="I321" s="14" t="s">
        <v>18</v>
      </c>
      <c r="J321" s="15">
        <v>92795</v>
      </c>
      <c r="K321" s="10" t="s">
        <v>29</v>
      </c>
      <c r="L321" s="10" t="s">
        <v>72</v>
      </c>
      <c r="M321" s="14" t="s">
        <v>7</v>
      </c>
      <c r="N321" s="16"/>
    </row>
    <row r="322" spans="1:14" ht="15.75" thickBot="1" x14ac:dyDescent="0.3">
      <c r="A322" s="9">
        <v>29</v>
      </c>
      <c r="B322" s="10" t="s">
        <v>14</v>
      </c>
      <c r="C322" s="11">
        <v>43554</v>
      </c>
      <c r="D322" s="12" t="s">
        <v>108</v>
      </c>
      <c r="E322" s="13" t="s">
        <v>16</v>
      </c>
      <c r="F322" s="12">
        <v>1.5</v>
      </c>
      <c r="G322" s="33" t="s">
        <v>91</v>
      </c>
      <c r="H322" s="12">
        <v>2.1</v>
      </c>
      <c r="I322" s="14" t="s">
        <v>21</v>
      </c>
      <c r="J322" s="15">
        <v>22315</v>
      </c>
      <c r="K322" s="10" t="s">
        <v>19</v>
      </c>
      <c r="L322" s="10" t="s">
        <v>51</v>
      </c>
      <c r="M322" s="14" t="s">
        <v>7</v>
      </c>
      <c r="N322" s="16"/>
    </row>
    <row r="323" spans="1:14" ht="15.75" thickBot="1" x14ac:dyDescent="0.3">
      <c r="A323" s="9">
        <v>29</v>
      </c>
      <c r="B323" s="10" t="s">
        <v>14</v>
      </c>
      <c r="C323" s="11">
        <v>43554</v>
      </c>
      <c r="D323" s="12" t="s">
        <v>109</v>
      </c>
      <c r="E323" s="13" t="s">
        <v>28</v>
      </c>
      <c r="F323" s="12">
        <v>0.8</v>
      </c>
      <c r="G323" s="33" t="s">
        <v>114</v>
      </c>
      <c r="H323" s="12">
        <v>1.5</v>
      </c>
      <c r="I323" s="14" t="s">
        <v>49</v>
      </c>
      <c r="J323" s="15">
        <v>19117</v>
      </c>
      <c r="K323" s="10" t="s">
        <v>63</v>
      </c>
      <c r="L323" s="10" t="s">
        <v>25</v>
      </c>
      <c r="M323" s="14" t="s">
        <v>7</v>
      </c>
      <c r="N323" s="16"/>
    </row>
    <row r="324" spans="1:14" ht="15.75" thickBot="1" x14ac:dyDescent="0.3">
      <c r="A324" s="9">
        <v>29</v>
      </c>
      <c r="B324" s="10" t="s">
        <v>31</v>
      </c>
      <c r="C324" s="11">
        <v>43555</v>
      </c>
      <c r="D324" s="12" t="s">
        <v>83</v>
      </c>
      <c r="E324" s="13" t="s">
        <v>11</v>
      </c>
      <c r="F324" s="12">
        <v>0.7</v>
      </c>
      <c r="G324" s="33" t="s">
        <v>60</v>
      </c>
      <c r="H324" s="12">
        <v>1.9</v>
      </c>
      <c r="I324" s="14" t="s">
        <v>32</v>
      </c>
      <c r="J324" s="15">
        <v>16179</v>
      </c>
      <c r="K324" s="10" t="s">
        <v>76</v>
      </c>
      <c r="L324" s="10" t="s">
        <v>35</v>
      </c>
      <c r="M324" s="14" t="s">
        <v>7</v>
      </c>
      <c r="N324" s="16"/>
    </row>
    <row r="325" spans="1:14" ht="15.75" thickBot="1" x14ac:dyDescent="0.3">
      <c r="A325" s="9">
        <v>29</v>
      </c>
      <c r="B325" s="10" t="s">
        <v>31</v>
      </c>
      <c r="C325" s="11">
        <v>43555</v>
      </c>
      <c r="D325" s="12" t="s">
        <v>122</v>
      </c>
      <c r="E325" s="13" t="s">
        <v>36</v>
      </c>
      <c r="F325" s="12">
        <v>2</v>
      </c>
      <c r="G325" s="33" t="s">
        <v>17</v>
      </c>
      <c r="H325" s="12">
        <v>0.6</v>
      </c>
      <c r="I325" s="14" t="s">
        <v>9</v>
      </c>
      <c r="J325" s="15">
        <v>12310</v>
      </c>
      <c r="K325" s="10" t="s">
        <v>39</v>
      </c>
      <c r="L325" s="10" t="s">
        <v>40</v>
      </c>
      <c r="M325" s="14" t="s">
        <v>7</v>
      </c>
      <c r="N325" s="16"/>
    </row>
    <row r="326" spans="1:14" ht="15.75" thickBot="1" x14ac:dyDescent="0.3">
      <c r="A326" s="9">
        <v>29</v>
      </c>
      <c r="B326" s="10" t="s">
        <v>31</v>
      </c>
      <c r="C326" s="11">
        <v>43555</v>
      </c>
      <c r="D326" s="12" t="s">
        <v>84</v>
      </c>
      <c r="E326" s="13" t="s">
        <v>38</v>
      </c>
      <c r="F326" s="12">
        <v>1</v>
      </c>
      <c r="G326" s="33" t="s">
        <v>68</v>
      </c>
      <c r="H326" s="12">
        <v>0.9</v>
      </c>
      <c r="I326" s="14" t="s">
        <v>48</v>
      </c>
      <c r="J326" s="15">
        <v>38450</v>
      </c>
      <c r="K326" s="10" t="s">
        <v>73</v>
      </c>
      <c r="L326" s="10" t="s">
        <v>67</v>
      </c>
      <c r="M326" s="14" t="s">
        <v>7</v>
      </c>
      <c r="N326" s="16"/>
    </row>
    <row r="327" spans="1:14" ht="15.75" thickBot="1" x14ac:dyDescent="0.3">
      <c r="A327" s="9">
        <v>29</v>
      </c>
      <c r="B327" s="10" t="s">
        <v>31</v>
      </c>
      <c r="C327" s="11">
        <v>43555</v>
      </c>
      <c r="D327" s="12" t="s">
        <v>80</v>
      </c>
      <c r="E327" s="13" t="s">
        <v>4</v>
      </c>
      <c r="F327" s="12">
        <v>1.2</v>
      </c>
      <c r="G327" s="33" t="s">
        <v>17</v>
      </c>
      <c r="H327" s="12">
        <v>0.5</v>
      </c>
      <c r="I327" s="14" t="s">
        <v>23</v>
      </c>
      <c r="J327" s="15">
        <v>18775</v>
      </c>
      <c r="K327" s="10" t="s">
        <v>69</v>
      </c>
      <c r="L327" s="10" t="s">
        <v>79</v>
      </c>
      <c r="M327" s="14" t="s">
        <v>7</v>
      </c>
      <c r="N327" s="16"/>
    </row>
    <row r="328" spans="1:14" ht="15.75" thickBot="1" x14ac:dyDescent="0.3">
      <c r="A328" s="9">
        <v>29</v>
      </c>
      <c r="B328" s="10" t="s">
        <v>31</v>
      </c>
      <c r="C328" s="11">
        <v>43555</v>
      </c>
      <c r="D328" s="12" t="s">
        <v>81</v>
      </c>
      <c r="E328" s="13" t="s">
        <v>41</v>
      </c>
      <c r="F328" s="12">
        <v>3.7</v>
      </c>
      <c r="G328" s="33" t="s">
        <v>91</v>
      </c>
      <c r="H328" s="12">
        <v>1.5</v>
      </c>
      <c r="I328" s="14" t="s">
        <v>33</v>
      </c>
      <c r="J328" s="15">
        <v>49269</v>
      </c>
      <c r="K328" s="10" t="s">
        <v>44</v>
      </c>
      <c r="L328" s="10" t="s">
        <v>45</v>
      </c>
      <c r="M328" s="14" t="s">
        <v>7</v>
      </c>
      <c r="N328" s="16"/>
    </row>
    <row r="329" spans="1:14" ht="15.75" thickBot="1" x14ac:dyDescent="0.3">
      <c r="A329" s="17"/>
      <c r="B329" s="18"/>
      <c r="C329" s="18"/>
      <c r="D329" s="19"/>
      <c r="E329" s="19"/>
      <c r="F329" s="19"/>
      <c r="G329" s="20"/>
      <c r="H329" s="19"/>
      <c r="I329" s="18"/>
      <c r="J329" s="19"/>
      <c r="K329" s="18"/>
      <c r="L329" s="18"/>
      <c r="M329" s="18"/>
      <c r="N329" s="21"/>
    </row>
    <row r="330" spans="1:14" ht="15.75" thickBot="1" x14ac:dyDescent="0.3">
      <c r="A330" s="9">
        <v>30</v>
      </c>
      <c r="B330" s="10" t="s">
        <v>95</v>
      </c>
      <c r="C330" s="11">
        <v>43557</v>
      </c>
      <c r="D330" s="12" t="s">
        <v>123</v>
      </c>
      <c r="E330" s="13" t="s">
        <v>49</v>
      </c>
      <c r="F330" s="12">
        <v>2.5</v>
      </c>
      <c r="G330" s="33" t="s">
        <v>42</v>
      </c>
      <c r="H330" s="12">
        <v>0.3</v>
      </c>
      <c r="I330" s="14" t="s">
        <v>2</v>
      </c>
      <c r="J330" s="15">
        <v>40863</v>
      </c>
      <c r="K330" s="10" t="s">
        <v>96</v>
      </c>
      <c r="L330" s="10" t="s">
        <v>13</v>
      </c>
      <c r="M330" s="14" t="s">
        <v>7</v>
      </c>
      <c r="N330" s="16"/>
    </row>
    <row r="331" spans="1:14" ht="15.75" thickBot="1" x14ac:dyDescent="0.3">
      <c r="A331" s="9">
        <v>30</v>
      </c>
      <c r="B331" s="10" t="s">
        <v>95</v>
      </c>
      <c r="C331" s="11">
        <v>43557</v>
      </c>
      <c r="D331" s="12" t="s">
        <v>124</v>
      </c>
      <c r="E331" s="13" t="s">
        <v>18</v>
      </c>
      <c r="F331" s="12">
        <v>1.5</v>
      </c>
      <c r="G331" s="33" t="s">
        <v>17</v>
      </c>
      <c r="H331" s="12">
        <v>1.1000000000000001</v>
      </c>
      <c r="I331" s="14" t="s">
        <v>43</v>
      </c>
      <c r="J331" s="15">
        <v>16322</v>
      </c>
      <c r="K331" s="10" t="s">
        <v>71</v>
      </c>
      <c r="L331" s="10" t="s">
        <v>70</v>
      </c>
      <c r="M331" s="14" t="s">
        <v>7</v>
      </c>
      <c r="N331" s="16"/>
    </row>
    <row r="332" spans="1:14" ht="15.75" thickBot="1" x14ac:dyDescent="0.3">
      <c r="A332" s="9">
        <v>30</v>
      </c>
      <c r="B332" s="10" t="s">
        <v>95</v>
      </c>
      <c r="C332" s="11">
        <v>43557</v>
      </c>
      <c r="D332" s="12" t="s">
        <v>125</v>
      </c>
      <c r="E332" s="13" t="s">
        <v>21</v>
      </c>
      <c r="F332" s="12">
        <v>2.7</v>
      </c>
      <c r="G332" s="33" t="s">
        <v>115</v>
      </c>
      <c r="H332" s="12">
        <v>2.4</v>
      </c>
      <c r="I332" s="14" t="s">
        <v>26</v>
      </c>
      <c r="J332" s="15">
        <v>19515</v>
      </c>
      <c r="K332" s="10" t="s">
        <v>24</v>
      </c>
      <c r="L332" s="10" t="s">
        <v>77</v>
      </c>
      <c r="M332" s="14" t="s">
        <v>7</v>
      </c>
      <c r="N332" s="16"/>
    </row>
    <row r="333" spans="1:14" ht="15.75" thickBot="1" x14ac:dyDescent="0.3">
      <c r="A333" s="9">
        <v>30</v>
      </c>
      <c r="B333" s="10" t="s">
        <v>97</v>
      </c>
      <c r="C333" s="11">
        <v>43558</v>
      </c>
      <c r="D333" s="12" t="s">
        <v>123</v>
      </c>
      <c r="E333" s="13" t="s">
        <v>53</v>
      </c>
      <c r="F333" s="12">
        <v>1.5</v>
      </c>
      <c r="G333" s="33" t="s">
        <v>91</v>
      </c>
      <c r="H333" s="12">
        <v>1.2</v>
      </c>
      <c r="I333" s="14" t="s">
        <v>11</v>
      </c>
      <c r="J333" s="15">
        <v>36450</v>
      </c>
      <c r="K333" s="10" t="s">
        <v>78</v>
      </c>
      <c r="L333" s="10" t="s">
        <v>62</v>
      </c>
      <c r="M333" s="14" t="s">
        <v>7</v>
      </c>
      <c r="N333" s="16"/>
    </row>
    <row r="334" spans="1:14" ht="15.75" thickBot="1" x14ac:dyDescent="0.3">
      <c r="A334" s="9">
        <v>30</v>
      </c>
      <c r="B334" s="10" t="s">
        <v>97</v>
      </c>
      <c r="C334" s="11">
        <v>43558</v>
      </c>
      <c r="D334" s="12" t="s">
        <v>124</v>
      </c>
      <c r="E334" s="13" t="s">
        <v>32</v>
      </c>
      <c r="F334" s="12">
        <v>1.3</v>
      </c>
      <c r="G334" s="33" t="s">
        <v>54</v>
      </c>
      <c r="H334" s="12">
        <v>0.8</v>
      </c>
      <c r="I334" s="14" t="s">
        <v>36</v>
      </c>
      <c r="J334" s="15">
        <v>3940</v>
      </c>
      <c r="K334" s="10" t="s">
        <v>34</v>
      </c>
      <c r="L334" s="10" t="s">
        <v>74</v>
      </c>
      <c r="M334" s="14" t="s">
        <v>7</v>
      </c>
      <c r="N334" s="16"/>
    </row>
    <row r="335" spans="1:14" ht="15.75" thickBot="1" x14ac:dyDescent="0.3">
      <c r="A335" s="9">
        <v>30</v>
      </c>
      <c r="B335" s="10" t="s">
        <v>97</v>
      </c>
      <c r="C335" s="11">
        <v>43558</v>
      </c>
      <c r="D335" s="12" t="s">
        <v>124</v>
      </c>
      <c r="E335" s="13" t="s">
        <v>33</v>
      </c>
      <c r="F335" s="12">
        <v>2.6</v>
      </c>
      <c r="G335" s="33" t="s">
        <v>93</v>
      </c>
      <c r="H335" s="12">
        <v>1.4</v>
      </c>
      <c r="I335" s="14" t="s">
        <v>16</v>
      </c>
      <c r="J335" s="15">
        <v>6552</v>
      </c>
      <c r="K335" s="10" t="s">
        <v>87</v>
      </c>
      <c r="L335" s="10" t="s">
        <v>57</v>
      </c>
      <c r="M335" s="14" t="s">
        <v>7</v>
      </c>
      <c r="N335" s="16"/>
    </row>
    <row r="336" spans="1:14" ht="15.75" thickBot="1" x14ac:dyDescent="0.3">
      <c r="A336" s="9">
        <v>30</v>
      </c>
      <c r="B336" s="10" t="s">
        <v>97</v>
      </c>
      <c r="C336" s="11">
        <v>43558</v>
      </c>
      <c r="D336" s="12" t="s">
        <v>125</v>
      </c>
      <c r="E336" s="13" t="s">
        <v>48</v>
      </c>
      <c r="F336" s="12">
        <v>1.2</v>
      </c>
      <c r="G336" s="33" t="s">
        <v>54</v>
      </c>
      <c r="H336" s="12">
        <v>0.7</v>
      </c>
      <c r="I336" s="14" t="s">
        <v>41</v>
      </c>
      <c r="J336" s="15">
        <v>44274</v>
      </c>
      <c r="K336" s="10" t="s">
        <v>50</v>
      </c>
      <c r="L336" s="10" t="s">
        <v>20</v>
      </c>
      <c r="M336" s="14" t="s">
        <v>7</v>
      </c>
      <c r="N336" s="16"/>
    </row>
    <row r="337" spans="1:14" ht="15.75" thickBot="1" x14ac:dyDescent="0.3">
      <c r="A337" s="9">
        <v>30</v>
      </c>
      <c r="B337" s="10" t="s">
        <v>98</v>
      </c>
      <c r="C337" s="11">
        <v>43559</v>
      </c>
      <c r="D337" s="12" t="s">
        <v>123</v>
      </c>
      <c r="E337" s="13" t="s">
        <v>38</v>
      </c>
      <c r="F337" s="12">
        <v>1.5</v>
      </c>
      <c r="G337" s="33" t="s">
        <v>42</v>
      </c>
      <c r="H337" s="12">
        <v>0.4</v>
      </c>
      <c r="I337" s="14" t="s">
        <v>28</v>
      </c>
      <c r="J337" s="15">
        <v>33212</v>
      </c>
      <c r="K337" s="10" t="s">
        <v>73</v>
      </c>
      <c r="L337" s="10" t="s">
        <v>75</v>
      </c>
      <c r="M337" s="14" t="s">
        <v>7</v>
      </c>
      <c r="N337" s="16"/>
    </row>
    <row r="338" spans="1:14" ht="15.75" thickBot="1" x14ac:dyDescent="0.3">
      <c r="A338" s="9">
        <v>30</v>
      </c>
      <c r="B338" s="10" t="s">
        <v>98</v>
      </c>
      <c r="C338" s="11">
        <v>43559</v>
      </c>
      <c r="D338" s="12" t="s">
        <v>124</v>
      </c>
      <c r="E338" s="13" t="s">
        <v>55</v>
      </c>
      <c r="F338" s="12">
        <v>1.7</v>
      </c>
      <c r="G338" s="33" t="s">
        <v>65</v>
      </c>
      <c r="H338" s="12">
        <v>0.9</v>
      </c>
      <c r="I338" s="14" t="s">
        <v>4</v>
      </c>
      <c r="J338" s="15">
        <v>10185</v>
      </c>
      <c r="K338" s="10" t="s">
        <v>61</v>
      </c>
      <c r="L338" s="10" t="s">
        <v>6</v>
      </c>
      <c r="M338" s="14" t="s">
        <v>7</v>
      </c>
      <c r="N338" s="16"/>
    </row>
    <row r="339" spans="1:14" ht="15.75" thickBot="1" x14ac:dyDescent="0.3">
      <c r="A339" s="9">
        <v>30</v>
      </c>
      <c r="B339" s="10" t="s">
        <v>98</v>
      </c>
      <c r="C339" s="11">
        <v>43559</v>
      </c>
      <c r="D339" s="12" t="s">
        <v>125</v>
      </c>
      <c r="E339" s="13" t="s">
        <v>23</v>
      </c>
      <c r="F339" s="12">
        <v>2.1</v>
      </c>
      <c r="G339" s="33" t="s">
        <v>54</v>
      </c>
      <c r="H339" s="12">
        <v>1.1000000000000001</v>
      </c>
      <c r="I339" s="14" t="s">
        <v>9</v>
      </c>
      <c r="J339" s="15">
        <v>16417</v>
      </c>
      <c r="K339" s="10" t="s">
        <v>89</v>
      </c>
      <c r="L339" s="10" t="s">
        <v>59</v>
      </c>
      <c r="M339" s="14" t="s">
        <v>7</v>
      </c>
      <c r="N339" s="16"/>
    </row>
    <row r="340" spans="1:14" ht="15.75" thickBot="1" x14ac:dyDescent="0.3">
      <c r="A340" s="17"/>
      <c r="B340" s="18"/>
      <c r="C340" s="18"/>
      <c r="D340" s="19"/>
      <c r="E340" s="19"/>
      <c r="F340" s="19"/>
      <c r="G340" s="20"/>
      <c r="H340" s="19"/>
      <c r="I340" s="18"/>
      <c r="J340" s="19"/>
      <c r="K340" s="18"/>
      <c r="L340" s="18"/>
      <c r="M340" s="18"/>
      <c r="N340" s="21"/>
    </row>
    <row r="341" spans="1:14" ht="15.75" thickBot="1" x14ac:dyDescent="0.3">
      <c r="A341" s="9">
        <v>31</v>
      </c>
      <c r="B341" s="10" t="s">
        <v>14</v>
      </c>
      <c r="C341" s="11">
        <v>43561</v>
      </c>
      <c r="D341" s="12" t="s">
        <v>88</v>
      </c>
      <c r="E341" s="13" t="s">
        <v>2</v>
      </c>
      <c r="F341" s="12">
        <v>1.7</v>
      </c>
      <c r="G341" s="33" t="s">
        <v>22</v>
      </c>
      <c r="H341" s="12">
        <v>0.4</v>
      </c>
      <c r="I341" s="14" t="s">
        <v>18</v>
      </c>
      <c r="J341" s="15">
        <v>11463</v>
      </c>
      <c r="K341" s="10" t="s">
        <v>5</v>
      </c>
      <c r="L341" s="10" t="s">
        <v>35</v>
      </c>
      <c r="M341" s="14" t="s">
        <v>7</v>
      </c>
      <c r="N341" s="16"/>
    </row>
    <row r="342" spans="1:14" ht="15.75" thickBot="1" x14ac:dyDescent="0.3">
      <c r="A342" s="9">
        <v>31</v>
      </c>
      <c r="B342" s="10" t="s">
        <v>14</v>
      </c>
      <c r="C342" s="11">
        <v>43561</v>
      </c>
      <c r="D342" s="12" t="s">
        <v>84</v>
      </c>
      <c r="E342" s="13" t="s">
        <v>41</v>
      </c>
      <c r="F342" s="12">
        <v>1.4</v>
      </c>
      <c r="G342" s="33" t="s">
        <v>54</v>
      </c>
      <c r="H342" s="12">
        <v>0.5</v>
      </c>
      <c r="I342" s="14" t="s">
        <v>32</v>
      </c>
      <c r="J342" s="15">
        <v>50284</v>
      </c>
      <c r="K342" s="10" t="s">
        <v>44</v>
      </c>
      <c r="L342" s="10" t="s">
        <v>64</v>
      </c>
      <c r="M342" s="14" t="s">
        <v>7</v>
      </c>
      <c r="N342" s="16"/>
    </row>
    <row r="343" spans="1:14" ht="15.75" thickBot="1" x14ac:dyDescent="0.3">
      <c r="A343" s="9">
        <v>31</v>
      </c>
      <c r="B343" s="10" t="s">
        <v>14</v>
      </c>
      <c r="C343" s="11">
        <v>43561</v>
      </c>
      <c r="D343" s="12" t="s">
        <v>80</v>
      </c>
      <c r="E343" s="13" t="s">
        <v>36</v>
      </c>
      <c r="F343" s="12">
        <v>1.8</v>
      </c>
      <c r="G343" s="33" t="s">
        <v>42</v>
      </c>
      <c r="H343" s="12">
        <v>2.2000000000000002</v>
      </c>
      <c r="I343" s="14" t="s">
        <v>48</v>
      </c>
      <c r="J343" s="15">
        <v>11320</v>
      </c>
      <c r="K343" s="10" t="s">
        <v>39</v>
      </c>
      <c r="L343" s="10" t="s">
        <v>79</v>
      </c>
      <c r="M343" s="14" t="s">
        <v>7</v>
      </c>
      <c r="N343" s="16"/>
    </row>
    <row r="344" spans="1:14" ht="15.75" thickBot="1" x14ac:dyDescent="0.3">
      <c r="A344" s="9">
        <v>31</v>
      </c>
      <c r="B344" s="10" t="s">
        <v>14</v>
      </c>
      <c r="C344" s="11">
        <v>43561</v>
      </c>
      <c r="D344" s="12" t="s">
        <v>81</v>
      </c>
      <c r="E344" s="13" t="s">
        <v>26</v>
      </c>
      <c r="F344" s="12">
        <v>2.2000000000000002</v>
      </c>
      <c r="G344" s="33" t="s">
        <v>42</v>
      </c>
      <c r="H344" s="12">
        <v>0.5</v>
      </c>
      <c r="I344" s="14" t="s">
        <v>49</v>
      </c>
      <c r="J344" s="15">
        <v>92453</v>
      </c>
      <c r="K344" s="10" t="s">
        <v>29</v>
      </c>
      <c r="L344" s="10" t="s">
        <v>51</v>
      </c>
      <c r="M344" s="14" t="s">
        <v>7</v>
      </c>
      <c r="N344" s="16"/>
    </row>
    <row r="345" spans="1:14" ht="15.75" thickBot="1" x14ac:dyDescent="0.3">
      <c r="A345" s="9">
        <v>31</v>
      </c>
      <c r="B345" s="10" t="s">
        <v>31</v>
      </c>
      <c r="C345" s="11">
        <v>43562</v>
      </c>
      <c r="D345" s="12" t="s">
        <v>83</v>
      </c>
      <c r="E345" s="13" t="s">
        <v>28</v>
      </c>
      <c r="F345" s="12">
        <v>1</v>
      </c>
      <c r="G345" s="33" t="s">
        <v>17</v>
      </c>
      <c r="H345" s="12">
        <v>0.7</v>
      </c>
      <c r="I345" s="14" t="s">
        <v>55</v>
      </c>
      <c r="J345" s="15">
        <v>16783</v>
      </c>
      <c r="K345" s="10" t="s">
        <v>63</v>
      </c>
      <c r="L345" s="10" t="s">
        <v>40</v>
      </c>
      <c r="M345" s="14" t="s">
        <v>7</v>
      </c>
      <c r="N345" s="16"/>
    </row>
    <row r="346" spans="1:14" ht="15.75" thickBot="1" x14ac:dyDescent="0.3">
      <c r="A346" s="9">
        <v>31</v>
      </c>
      <c r="B346" s="10" t="s">
        <v>31</v>
      </c>
      <c r="C346" s="11">
        <v>43562</v>
      </c>
      <c r="D346" s="12" t="s">
        <v>122</v>
      </c>
      <c r="E346" s="13" t="s">
        <v>43</v>
      </c>
      <c r="F346" s="12">
        <v>0.8</v>
      </c>
      <c r="G346" s="33" t="s">
        <v>65</v>
      </c>
      <c r="H346" s="12">
        <v>0.6</v>
      </c>
      <c r="I346" s="14" t="s">
        <v>53</v>
      </c>
      <c r="J346" s="15">
        <v>11617</v>
      </c>
      <c r="K346" s="10" t="s">
        <v>58</v>
      </c>
      <c r="L346" s="10" t="s">
        <v>67</v>
      </c>
      <c r="M346" s="14" t="s">
        <v>7</v>
      </c>
      <c r="N346" s="16"/>
    </row>
    <row r="347" spans="1:14" ht="15.75" thickBot="1" x14ac:dyDescent="0.3">
      <c r="A347" s="9">
        <v>31</v>
      </c>
      <c r="B347" s="10" t="s">
        <v>31</v>
      </c>
      <c r="C347" s="11">
        <v>43562</v>
      </c>
      <c r="D347" s="12" t="s">
        <v>84</v>
      </c>
      <c r="E347" s="13" t="s">
        <v>4</v>
      </c>
      <c r="F347" s="12">
        <v>0.8</v>
      </c>
      <c r="G347" s="33" t="s">
        <v>90</v>
      </c>
      <c r="H347" s="12">
        <v>1.6</v>
      </c>
      <c r="I347" s="14" t="s">
        <v>38</v>
      </c>
      <c r="J347" s="15">
        <v>17989</v>
      </c>
      <c r="K347" s="10" t="s">
        <v>69</v>
      </c>
      <c r="L347" s="10" t="s">
        <v>30</v>
      </c>
      <c r="M347" s="14" t="s">
        <v>7</v>
      </c>
      <c r="N347" s="16"/>
    </row>
    <row r="348" spans="1:14" ht="15.75" thickBot="1" x14ac:dyDescent="0.3">
      <c r="A348" s="9">
        <v>31</v>
      </c>
      <c r="B348" s="10" t="s">
        <v>31</v>
      </c>
      <c r="C348" s="11">
        <v>43562</v>
      </c>
      <c r="D348" s="12" t="s">
        <v>80</v>
      </c>
      <c r="E348" s="13" t="s">
        <v>11</v>
      </c>
      <c r="F348" s="12">
        <v>2.6</v>
      </c>
      <c r="G348" s="33" t="s">
        <v>60</v>
      </c>
      <c r="H348" s="12">
        <v>1</v>
      </c>
      <c r="I348" s="14" t="s">
        <v>33</v>
      </c>
      <c r="J348" s="15">
        <v>19824</v>
      </c>
      <c r="K348" s="10" t="s">
        <v>76</v>
      </c>
      <c r="L348" s="10" t="s">
        <v>72</v>
      </c>
      <c r="M348" s="14" t="s">
        <v>7</v>
      </c>
      <c r="N348" s="16"/>
    </row>
    <row r="349" spans="1:14" ht="15.75" thickBot="1" x14ac:dyDescent="0.3">
      <c r="A349" s="9">
        <v>31</v>
      </c>
      <c r="B349" s="10" t="s">
        <v>31</v>
      </c>
      <c r="C349" s="11">
        <v>43562</v>
      </c>
      <c r="D349" s="12" t="s">
        <v>80</v>
      </c>
      <c r="E349" s="13" t="s">
        <v>16</v>
      </c>
      <c r="F349" s="12">
        <v>2.7</v>
      </c>
      <c r="G349" s="33" t="s">
        <v>101</v>
      </c>
      <c r="H349" s="12">
        <v>1.3</v>
      </c>
      <c r="I349" s="14" t="s">
        <v>23</v>
      </c>
      <c r="J349" s="15">
        <v>20519</v>
      </c>
      <c r="K349" s="10" t="s">
        <v>19</v>
      </c>
      <c r="L349" s="10" t="s">
        <v>25</v>
      </c>
      <c r="M349" s="14" t="s">
        <v>7</v>
      </c>
      <c r="N349" s="16"/>
    </row>
    <row r="350" spans="1:14" ht="15.75" thickBot="1" x14ac:dyDescent="0.3">
      <c r="A350" s="9">
        <v>31</v>
      </c>
      <c r="B350" s="10" t="s">
        <v>31</v>
      </c>
      <c r="C350" s="11">
        <v>43562</v>
      </c>
      <c r="D350" s="12" t="s">
        <v>81</v>
      </c>
      <c r="E350" s="13" t="s">
        <v>9</v>
      </c>
      <c r="F350" s="12">
        <v>2.5</v>
      </c>
      <c r="G350" s="33" t="s">
        <v>54</v>
      </c>
      <c r="H350" s="12">
        <v>1.4</v>
      </c>
      <c r="I350" s="14" t="s">
        <v>21</v>
      </c>
      <c r="J350" s="15">
        <v>28475</v>
      </c>
      <c r="K350" s="10" t="s">
        <v>12</v>
      </c>
      <c r="L350" s="10" t="s">
        <v>45</v>
      </c>
      <c r="M350" s="14" t="s">
        <v>7</v>
      </c>
      <c r="N350" s="16"/>
    </row>
    <row r="351" spans="1:14" ht="15.75" thickBot="1" x14ac:dyDescent="0.3">
      <c r="A351" s="17"/>
      <c r="B351" s="18"/>
      <c r="C351" s="18"/>
      <c r="D351" s="19"/>
      <c r="E351" s="19"/>
      <c r="F351" s="19"/>
      <c r="G351" s="20"/>
      <c r="H351" s="19"/>
      <c r="I351" s="18"/>
      <c r="J351" s="19"/>
      <c r="K351" s="18"/>
      <c r="L351" s="18"/>
      <c r="M351" s="18"/>
      <c r="N351" s="21"/>
    </row>
    <row r="352" spans="1:14" ht="15.75" thickBot="1" x14ac:dyDescent="0.3">
      <c r="A352" s="9">
        <v>32</v>
      </c>
      <c r="B352" s="10" t="s">
        <v>14</v>
      </c>
      <c r="C352" s="11">
        <v>43568</v>
      </c>
      <c r="D352" s="12" t="s">
        <v>88</v>
      </c>
      <c r="E352" s="13" t="s">
        <v>18</v>
      </c>
      <c r="F352" s="12">
        <v>0.4</v>
      </c>
      <c r="G352" s="33" t="s">
        <v>54</v>
      </c>
      <c r="H352" s="12">
        <v>0.9</v>
      </c>
      <c r="I352" s="14" t="s">
        <v>28</v>
      </c>
      <c r="J352" s="15">
        <v>18143</v>
      </c>
      <c r="K352" s="10" t="s">
        <v>71</v>
      </c>
      <c r="L352" s="10" t="s">
        <v>13</v>
      </c>
      <c r="M352" s="14" t="s">
        <v>7</v>
      </c>
      <c r="N352" s="16"/>
    </row>
    <row r="353" spans="1:14" ht="15.75" thickBot="1" x14ac:dyDescent="0.3">
      <c r="A353" s="9">
        <v>32</v>
      </c>
      <c r="B353" s="10" t="s">
        <v>14</v>
      </c>
      <c r="C353" s="11">
        <v>43568</v>
      </c>
      <c r="D353" s="12" t="s">
        <v>84</v>
      </c>
      <c r="E353" s="13" t="s">
        <v>33</v>
      </c>
      <c r="F353" s="12">
        <v>0.3</v>
      </c>
      <c r="G353" s="33" t="s">
        <v>3</v>
      </c>
      <c r="H353" s="12">
        <v>1</v>
      </c>
      <c r="I353" s="14" t="s">
        <v>26</v>
      </c>
      <c r="J353" s="15">
        <v>7332</v>
      </c>
      <c r="K353" s="10" t="s">
        <v>87</v>
      </c>
      <c r="L353" s="10" t="s">
        <v>6</v>
      </c>
      <c r="M353" s="14" t="s">
        <v>7</v>
      </c>
      <c r="N353" s="16"/>
    </row>
    <row r="354" spans="1:14" ht="15.75" thickBot="1" x14ac:dyDescent="0.3">
      <c r="A354" s="9">
        <v>32</v>
      </c>
      <c r="B354" s="10" t="s">
        <v>14</v>
      </c>
      <c r="C354" s="11">
        <v>43568</v>
      </c>
      <c r="D354" s="12" t="s">
        <v>80</v>
      </c>
      <c r="E354" s="13" t="s">
        <v>49</v>
      </c>
      <c r="F354" s="12">
        <v>1.3</v>
      </c>
      <c r="G354" s="33" t="s">
        <v>42</v>
      </c>
      <c r="H354" s="12">
        <v>0.7</v>
      </c>
      <c r="I354" s="14" t="s">
        <v>16</v>
      </c>
      <c r="J354" s="15">
        <v>55269</v>
      </c>
      <c r="K354" s="10" t="s">
        <v>96</v>
      </c>
      <c r="L354" s="10" t="s">
        <v>70</v>
      </c>
      <c r="M354" s="14" t="s">
        <v>7</v>
      </c>
      <c r="N354" s="16"/>
    </row>
    <row r="355" spans="1:14" ht="15.75" thickBot="1" x14ac:dyDescent="0.3">
      <c r="A355" s="9">
        <v>32</v>
      </c>
      <c r="B355" s="10" t="s">
        <v>14</v>
      </c>
      <c r="C355" s="11">
        <v>43568</v>
      </c>
      <c r="D355" s="12" t="s">
        <v>81</v>
      </c>
      <c r="E355" s="13" t="s">
        <v>38</v>
      </c>
      <c r="F355" s="12">
        <v>1.7</v>
      </c>
      <c r="G355" s="33" t="s">
        <v>91</v>
      </c>
      <c r="H355" s="12">
        <v>1.1000000000000001</v>
      </c>
      <c r="I355" s="14" t="s">
        <v>9</v>
      </c>
      <c r="J355" s="15">
        <v>42855</v>
      </c>
      <c r="K355" s="10" t="s">
        <v>73</v>
      </c>
      <c r="L355" s="10" t="s">
        <v>77</v>
      </c>
      <c r="M355" s="14" t="s">
        <v>7</v>
      </c>
      <c r="N355" s="16"/>
    </row>
    <row r="356" spans="1:14" ht="15.75" thickBot="1" x14ac:dyDescent="0.3">
      <c r="A356" s="9">
        <v>32</v>
      </c>
      <c r="B356" s="10" t="s">
        <v>31</v>
      </c>
      <c r="C356" s="11">
        <v>43569</v>
      </c>
      <c r="D356" s="12" t="s">
        <v>83</v>
      </c>
      <c r="E356" s="13" t="s">
        <v>4</v>
      </c>
      <c r="F356" s="12">
        <v>1.2</v>
      </c>
      <c r="G356" s="33" t="s">
        <v>60</v>
      </c>
      <c r="H356" s="12">
        <v>1.2</v>
      </c>
      <c r="I356" s="14" t="s">
        <v>43</v>
      </c>
      <c r="J356" s="15">
        <v>16909</v>
      </c>
      <c r="K356" s="10" t="s">
        <v>69</v>
      </c>
      <c r="L356" s="10" t="s">
        <v>62</v>
      </c>
      <c r="M356" s="14" t="s">
        <v>7</v>
      </c>
      <c r="N356" s="16"/>
    </row>
    <row r="357" spans="1:14" ht="15.75" thickBot="1" x14ac:dyDescent="0.3">
      <c r="A357" s="9">
        <v>32</v>
      </c>
      <c r="B357" s="10" t="s">
        <v>31</v>
      </c>
      <c r="C357" s="11">
        <v>43569</v>
      </c>
      <c r="D357" s="12" t="s">
        <v>122</v>
      </c>
      <c r="E357" s="13" t="s">
        <v>53</v>
      </c>
      <c r="F357" s="12">
        <v>2.2000000000000002</v>
      </c>
      <c r="G357" s="33" t="s">
        <v>91</v>
      </c>
      <c r="H357" s="12">
        <v>0.9</v>
      </c>
      <c r="I357" s="14" t="s">
        <v>36</v>
      </c>
      <c r="J357" s="15">
        <v>38732</v>
      </c>
      <c r="K357" s="10" t="s">
        <v>78</v>
      </c>
      <c r="L357" s="10" t="s">
        <v>75</v>
      </c>
      <c r="M357" s="14" t="s">
        <v>7</v>
      </c>
      <c r="N357" s="16"/>
    </row>
    <row r="358" spans="1:14" ht="15.75" thickBot="1" x14ac:dyDescent="0.3">
      <c r="A358" s="9">
        <v>32</v>
      </c>
      <c r="B358" s="10" t="s">
        <v>31</v>
      </c>
      <c r="C358" s="11">
        <v>43569</v>
      </c>
      <c r="D358" s="12" t="s">
        <v>84</v>
      </c>
      <c r="E358" s="13" t="s">
        <v>23</v>
      </c>
      <c r="F358" s="12">
        <v>0.7</v>
      </c>
      <c r="G358" s="33" t="s">
        <v>17</v>
      </c>
      <c r="H358" s="12">
        <v>1.1000000000000001</v>
      </c>
      <c r="I358" s="14" t="s">
        <v>32</v>
      </c>
      <c r="J358" s="15">
        <v>24308</v>
      </c>
      <c r="K358" s="10" t="s">
        <v>89</v>
      </c>
      <c r="L358" s="10" t="s">
        <v>20</v>
      </c>
      <c r="M358" s="14" t="s">
        <v>7</v>
      </c>
      <c r="N358" s="16"/>
    </row>
    <row r="359" spans="1:14" ht="15.75" thickBot="1" x14ac:dyDescent="0.3">
      <c r="A359" s="9">
        <v>32</v>
      </c>
      <c r="B359" s="10" t="s">
        <v>31</v>
      </c>
      <c r="C359" s="11">
        <v>43569</v>
      </c>
      <c r="D359" s="12" t="s">
        <v>80</v>
      </c>
      <c r="E359" s="13" t="s">
        <v>2</v>
      </c>
      <c r="F359" s="12">
        <v>0.7</v>
      </c>
      <c r="G359" s="33" t="s">
        <v>68</v>
      </c>
      <c r="H359" s="12">
        <v>1.3</v>
      </c>
      <c r="I359" s="14" t="s">
        <v>21</v>
      </c>
      <c r="J359" s="15">
        <v>11535</v>
      </c>
      <c r="K359" s="10" t="s">
        <v>5</v>
      </c>
      <c r="L359" s="10" t="s">
        <v>57</v>
      </c>
      <c r="M359" s="14" t="s">
        <v>7</v>
      </c>
      <c r="N359" s="16"/>
    </row>
    <row r="360" spans="1:14" ht="15.75" thickBot="1" x14ac:dyDescent="0.3">
      <c r="A360" s="9">
        <v>32</v>
      </c>
      <c r="B360" s="10" t="s">
        <v>31</v>
      </c>
      <c r="C360" s="11">
        <v>43569</v>
      </c>
      <c r="D360" s="12" t="s">
        <v>81</v>
      </c>
      <c r="E360" s="13" t="s">
        <v>48</v>
      </c>
      <c r="F360" s="12">
        <v>2.6</v>
      </c>
      <c r="G360" s="33" t="s">
        <v>101</v>
      </c>
      <c r="H360" s="12">
        <v>0.2</v>
      </c>
      <c r="I360" s="14" t="s">
        <v>11</v>
      </c>
      <c r="J360" s="15">
        <v>42120</v>
      </c>
      <c r="K360" s="10" t="s">
        <v>50</v>
      </c>
      <c r="L360" s="10" t="s">
        <v>74</v>
      </c>
      <c r="M360" s="14" t="s">
        <v>7</v>
      </c>
      <c r="N360" s="16"/>
    </row>
    <row r="361" spans="1:14" ht="15.75" thickBot="1" x14ac:dyDescent="0.3">
      <c r="A361" s="9">
        <v>32</v>
      </c>
      <c r="B361" s="10" t="s">
        <v>46</v>
      </c>
      <c r="C361" s="11">
        <v>43570</v>
      </c>
      <c r="D361" s="12" t="s">
        <v>86</v>
      </c>
      <c r="E361" s="13" t="s">
        <v>55</v>
      </c>
      <c r="F361" s="12">
        <v>0.4</v>
      </c>
      <c r="G361" s="33" t="s">
        <v>17</v>
      </c>
      <c r="H361" s="12">
        <v>1.1000000000000001</v>
      </c>
      <c r="I361" s="14" t="s">
        <v>41</v>
      </c>
      <c r="J361" s="15">
        <v>12118</v>
      </c>
      <c r="K361" s="10" t="s">
        <v>61</v>
      </c>
      <c r="L361" s="10" t="s">
        <v>59</v>
      </c>
      <c r="M361" s="14" t="s">
        <v>7</v>
      </c>
      <c r="N361" s="16"/>
    </row>
    <row r="362" spans="1:14" ht="15.75" thickBot="1" x14ac:dyDescent="0.3">
      <c r="A362" s="17"/>
      <c r="B362" s="18"/>
      <c r="C362" s="18"/>
      <c r="D362" s="19"/>
      <c r="E362" s="19"/>
      <c r="F362" s="19"/>
      <c r="G362" s="20"/>
      <c r="H362" s="19"/>
      <c r="I362" s="18"/>
      <c r="J362" s="19"/>
      <c r="K362" s="18"/>
      <c r="L362" s="18"/>
      <c r="M362" s="18"/>
      <c r="N362" s="21"/>
    </row>
    <row r="363" spans="1:14" ht="15.75" thickBot="1" x14ac:dyDescent="0.3">
      <c r="A363" s="9">
        <v>33</v>
      </c>
      <c r="B363" s="10" t="s">
        <v>0</v>
      </c>
      <c r="C363" s="11">
        <v>43574</v>
      </c>
      <c r="D363" s="12" t="s">
        <v>86</v>
      </c>
      <c r="E363" s="13" t="s">
        <v>28</v>
      </c>
      <c r="F363" s="12">
        <v>1.5</v>
      </c>
      <c r="G363" s="33" t="s">
        <v>60</v>
      </c>
      <c r="H363" s="12">
        <v>1.4</v>
      </c>
      <c r="I363" s="14" t="s">
        <v>4</v>
      </c>
      <c r="J363" s="15">
        <v>13568</v>
      </c>
      <c r="K363" s="10" t="s">
        <v>63</v>
      </c>
      <c r="L363" s="10" t="s">
        <v>45</v>
      </c>
      <c r="M363" s="14" t="s">
        <v>7</v>
      </c>
      <c r="N363" s="16"/>
    </row>
    <row r="364" spans="1:14" ht="15.75" thickBot="1" x14ac:dyDescent="0.3">
      <c r="A364" s="9">
        <v>33</v>
      </c>
      <c r="B364" s="10" t="s">
        <v>14</v>
      </c>
      <c r="C364" s="11">
        <v>43575</v>
      </c>
      <c r="D364" s="12" t="s">
        <v>88</v>
      </c>
      <c r="E364" s="13" t="s">
        <v>16</v>
      </c>
      <c r="F364" s="12">
        <v>1.2</v>
      </c>
      <c r="G364" s="33" t="s">
        <v>54</v>
      </c>
      <c r="H364" s="12">
        <v>0.6</v>
      </c>
      <c r="I364" s="14" t="s">
        <v>2</v>
      </c>
      <c r="J364" s="15">
        <v>20546</v>
      </c>
      <c r="K364" s="10" t="s">
        <v>19</v>
      </c>
      <c r="L364" s="10" t="s">
        <v>72</v>
      </c>
      <c r="M364" s="14" t="s">
        <v>7</v>
      </c>
      <c r="N364" s="16"/>
    </row>
    <row r="365" spans="1:14" ht="15.75" thickBot="1" x14ac:dyDescent="0.3">
      <c r="A365" s="9">
        <v>33</v>
      </c>
      <c r="B365" s="10" t="s">
        <v>14</v>
      </c>
      <c r="C365" s="11">
        <v>43575</v>
      </c>
      <c r="D365" s="12" t="s">
        <v>84</v>
      </c>
      <c r="E365" s="13" t="s">
        <v>32</v>
      </c>
      <c r="F365" s="12">
        <v>0.5</v>
      </c>
      <c r="G365" s="33" t="s">
        <v>68</v>
      </c>
      <c r="H365" s="12">
        <v>1.4</v>
      </c>
      <c r="I365" s="14" t="s">
        <v>49</v>
      </c>
      <c r="J365" s="15">
        <v>4750</v>
      </c>
      <c r="K365" s="10" t="s">
        <v>34</v>
      </c>
      <c r="L365" s="10" t="s">
        <v>79</v>
      </c>
      <c r="M365" s="14" t="s">
        <v>7</v>
      </c>
      <c r="N365" s="16"/>
    </row>
    <row r="366" spans="1:14" ht="15.75" thickBot="1" x14ac:dyDescent="0.3">
      <c r="A366" s="9">
        <v>33</v>
      </c>
      <c r="B366" s="10" t="s">
        <v>14</v>
      </c>
      <c r="C366" s="11">
        <v>43575</v>
      </c>
      <c r="D366" s="12" t="s">
        <v>80</v>
      </c>
      <c r="E366" s="13" t="s">
        <v>36</v>
      </c>
      <c r="F366" s="12">
        <v>1.1000000000000001</v>
      </c>
      <c r="G366" s="33" t="s">
        <v>3</v>
      </c>
      <c r="H366" s="12">
        <v>0.5</v>
      </c>
      <c r="I366" s="14" t="s">
        <v>33</v>
      </c>
      <c r="J366" s="15">
        <v>10542</v>
      </c>
      <c r="K366" s="10" t="s">
        <v>39</v>
      </c>
      <c r="L366" s="10" t="s">
        <v>67</v>
      </c>
      <c r="M366" s="14" t="s">
        <v>7</v>
      </c>
      <c r="N366" s="16"/>
    </row>
    <row r="367" spans="1:14" ht="15.75" thickBot="1" x14ac:dyDescent="0.3">
      <c r="A367" s="9">
        <v>33</v>
      </c>
      <c r="B367" s="10" t="s">
        <v>14</v>
      </c>
      <c r="C367" s="11">
        <v>43575</v>
      </c>
      <c r="D367" s="12" t="s">
        <v>81</v>
      </c>
      <c r="E367" s="13" t="s">
        <v>26</v>
      </c>
      <c r="F367" s="12">
        <v>1.1000000000000001</v>
      </c>
      <c r="G367" s="33" t="s">
        <v>54</v>
      </c>
      <c r="H367" s="12">
        <v>1</v>
      </c>
      <c r="I367" s="14" t="s">
        <v>23</v>
      </c>
      <c r="J367" s="15">
        <v>75470</v>
      </c>
      <c r="K367" s="10" t="s">
        <v>29</v>
      </c>
      <c r="L367" s="10" t="s">
        <v>64</v>
      </c>
      <c r="M367" s="14" t="s">
        <v>7</v>
      </c>
      <c r="N367" s="16"/>
    </row>
    <row r="368" spans="1:14" ht="15.75" thickBot="1" x14ac:dyDescent="0.3">
      <c r="A368" s="9">
        <v>33</v>
      </c>
      <c r="B368" s="10" t="s">
        <v>31</v>
      </c>
      <c r="C368" s="11">
        <v>43576</v>
      </c>
      <c r="D368" s="12" t="s">
        <v>83</v>
      </c>
      <c r="E368" s="13" t="s">
        <v>11</v>
      </c>
      <c r="F368" s="12">
        <v>1.8</v>
      </c>
      <c r="G368" s="33" t="s">
        <v>60</v>
      </c>
      <c r="H368" s="12">
        <v>1.3</v>
      </c>
      <c r="I368" s="14" t="s">
        <v>18</v>
      </c>
      <c r="J368" s="15">
        <v>16876</v>
      </c>
      <c r="K368" s="10" t="s">
        <v>76</v>
      </c>
      <c r="L368" s="10" t="s">
        <v>51</v>
      </c>
      <c r="M368" s="14" t="s">
        <v>7</v>
      </c>
      <c r="N368" s="16"/>
    </row>
    <row r="369" spans="1:14" ht="15.75" thickBot="1" x14ac:dyDescent="0.3">
      <c r="A369" s="9">
        <v>33</v>
      </c>
      <c r="B369" s="10" t="s">
        <v>31</v>
      </c>
      <c r="C369" s="11">
        <v>43576</v>
      </c>
      <c r="D369" s="12" t="s">
        <v>122</v>
      </c>
      <c r="E369" s="13" t="s">
        <v>43</v>
      </c>
      <c r="F369" s="12">
        <v>2.4</v>
      </c>
      <c r="G369" s="33" t="s">
        <v>27</v>
      </c>
      <c r="H369" s="12">
        <v>0.5</v>
      </c>
      <c r="I369" s="14" t="s">
        <v>38</v>
      </c>
      <c r="J369" s="15">
        <v>11495</v>
      </c>
      <c r="K369" s="10" t="s">
        <v>58</v>
      </c>
      <c r="L369" s="10" t="s">
        <v>40</v>
      </c>
      <c r="M369" s="14" t="s">
        <v>7</v>
      </c>
      <c r="N369" s="16"/>
    </row>
    <row r="370" spans="1:14" ht="15.75" thickBot="1" x14ac:dyDescent="0.3">
      <c r="A370" s="9">
        <v>33</v>
      </c>
      <c r="B370" s="10" t="s">
        <v>31</v>
      </c>
      <c r="C370" s="11">
        <v>43576</v>
      </c>
      <c r="D370" s="12" t="s">
        <v>84</v>
      </c>
      <c r="E370" s="13" t="s">
        <v>41</v>
      </c>
      <c r="F370" s="12">
        <v>1.3</v>
      </c>
      <c r="G370" s="33" t="s">
        <v>27</v>
      </c>
      <c r="H370" s="12">
        <v>0.4</v>
      </c>
      <c r="I370" s="14" t="s">
        <v>53</v>
      </c>
      <c r="J370" s="15">
        <v>59815</v>
      </c>
      <c r="K370" s="10" t="s">
        <v>44</v>
      </c>
      <c r="L370" s="10" t="s">
        <v>25</v>
      </c>
      <c r="M370" s="14" t="s">
        <v>7</v>
      </c>
      <c r="N370" s="16"/>
    </row>
    <row r="371" spans="1:14" ht="15.75" thickBot="1" x14ac:dyDescent="0.3">
      <c r="A371" s="9">
        <v>33</v>
      </c>
      <c r="B371" s="10" t="s">
        <v>31</v>
      </c>
      <c r="C371" s="11">
        <v>43576</v>
      </c>
      <c r="D371" s="12" t="s">
        <v>80</v>
      </c>
      <c r="E371" s="13" t="s">
        <v>21</v>
      </c>
      <c r="F371" s="12">
        <v>1.2</v>
      </c>
      <c r="G371" s="33" t="s">
        <v>54</v>
      </c>
      <c r="H371" s="12">
        <v>1.1000000000000001</v>
      </c>
      <c r="I371" s="14" t="s">
        <v>55</v>
      </c>
      <c r="J371" s="15">
        <v>14753</v>
      </c>
      <c r="K371" s="10" t="s">
        <v>24</v>
      </c>
      <c r="L371" s="10" t="s">
        <v>35</v>
      </c>
      <c r="M371" s="14" t="s">
        <v>7</v>
      </c>
      <c r="N371" s="16"/>
    </row>
    <row r="372" spans="1:14" ht="15.75" thickBot="1" x14ac:dyDescent="0.3">
      <c r="A372" s="9">
        <v>33</v>
      </c>
      <c r="B372" s="10" t="s">
        <v>31</v>
      </c>
      <c r="C372" s="11">
        <v>43576</v>
      </c>
      <c r="D372" s="12" t="s">
        <v>81</v>
      </c>
      <c r="E372" s="13" t="s">
        <v>9</v>
      </c>
      <c r="F372" s="12">
        <v>1.8</v>
      </c>
      <c r="G372" s="33" t="s">
        <v>22</v>
      </c>
      <c r="H372" s="12">
        <v>0.4</v>
      </c>
      <c r="I372" s="14" t="s">
        <v>48</v>
      </c>
      <c r="J372" s="15">
        <v>42508</v>
      </c>
      <c r="K372" s="10" t="s">
        <v>12</v>
      </c>
      <c r="L372" s="10" t="s">
        <v>30</v>
      </c>
      <c r="M372" s="14" t="s">
        <v>7</v>
      </c>
      <c r="N372" s="16"/>
    </row>
    <row r="373" spans="1:14" ht="15.75" thickBot="1" x14ac:dyDescent="0.3">
      <c r="A373" s="17"/>
      <c r="B373" s="18"/>
      <c r="C373" s="18"/>
      <c r="D373" s="19"/>
      <c r="E373" s="19"/>
      <c r="F373" s="19"/>
      <c r="G373" s="20"/>
      <c r="H373" s="19"/>
      <c r="I373" s="18"/>
      <c r="J373" s="19"/>
      <c r="K373" s="18"/>
      <c r="L373" s="18"/>
      <c r="M373" s="18"/>
      <c r="N373" s="21"/>
    </row>
    <row r="374" spans="1:14" ht="15.75" thickBot="1" x14ac:dyDescent="0.3">
      <c r="A374" s="9">
        <v>34</v>
      </c>
      <c r="B374" s="10" t="s">
        <v>95</v>
      </c>
      <c r="C374" s="11">
        <v>43578</v>
      </c>
      <c r="D374" s="12" t="s">
        <v>123</v>
      </c>
      <c r="E374" s="13" t="s">
        <v>33</v>
      </c>
      <c r="F374" s="12">
        <v>1.3</v>
      </c>
      <c r="G374" s="33" t="s">
        <v>42</v>
      </c>
      <c r="H374" s="12">
        <v>0.6</v>
      </c>
      <c r="I374" s="14" t="s">
        <v>32</v>
      </c>
      <c r="J374" s="15">
        <v>6157</v>
      </c>
      <c r="K374" s="10" t="s">
        <v>87</v>
      </c>
      <c r="L374" s="10" t="s">
        <v>59</v>
      </c>
      <c r="M374" s="14" t="s">
        <v>7</v>
      </c>
      <c r="N374" s="16"/>
    </row>
    <row r="375" spans="1:14" ht="15.75" thickBot="1" x14ac:dyDescent="0.3">
      <c r="A375" s="9">
        <v>34</v>
      </c>
      <c r="B375" s="10" t="s">
        <v>95</v>
      </c>
      <c r="C375" s="11">
        <v>43578</v>
      </c>
      <c r="D375" s="12" t="s">
        <v>124</v>
      </c>
      <c r="E375" s="13" t="s">
        <v>4</v>
      </c>
      <c r="F375" s="12">
        <v>0.8</v>
      </c>
      <c r="G375" s="33" t="s">
        <v>65</v>
      </c>
      <c r="H375" s="12">
        <v>0.4</v>
      </c>
      <c r="I375" s="14" t="s">
        <v>2</v>
      </c>
      <c r="J375" s="15">
        <v>19106</v>
      </c>
      <c r="K375" s="10" t="s">
        <v>69</v>
      </c>
      <c r="L375" s="10" t="s">
        <v>75</v>
      </c>
      <c r="M375" s="14" t="s">
        <v>7</v>
      </c>
      <c r="N375" s="16"/>
    </row>
    <row r="376" spans="1:14" ht="15.75" thickBot="1" x14ac:dyDescent="0.3">
      <c r="A376" s="9">
        <v>34</v>
      </c>
      <c r="B376" s="10" t="s">
        <v>95</v>
      </c>
      <c r="C376" s="11">
        <v>43578</v>
      </c>
      <c r="D376" s="12" t="s">
        <v>125</v>
      </c>
      <c r="E376" s="13" t="s">
        <v>28</v>
      </c>
      <c r="F376" s="12">
        <v>0.3</v>
      </c>
      <c r="G376" s="33" t="s">
        <v>90</v>
      </c>
      <c r="H376" s="12">
        <v>2.6</v>
      </c>
      <c r="I376" s="14" t="s">
        <v>26</v>
      </c>
      <c r="J376" s="15">
        <v>18735</v>
      </c>
      <c r="K376" s="10" t="s">
        <v>63</v>
      </c>
      <c r="L376" s="10" t="s">
        <v>57</v>
      </c>
      <c r="M376" s="14" t="s">
        <v>7</v>
      </c>
      <c r="N376" s="16"/>
    </row>
    <row r="377" spans="1:14" ht="15.75" thickBot="1" x14ac:dyDescent="0.3">
      <c r="A377" s="9">
        <v>34</v>
      </c>
      <c r="B377" s="10" t="s">
        <v>97</v>
      </c>
      <c r="C377" s="11">
        <v>43579</v>
      </c>
      <c r="D377" s="12" t="s">
        <v>123</v>
      </c>
      <c r="E377" s="13" t="s">
        <v>49</v>
      </c>
      <c r="F377" s="12">
        <v>1.2</v>
      </c>
      <c r="G377" s="33" t="s">
        <v>91</v>
      </c>
      <c r="H377" s="12">
        <v>1.6</v>
      </c>
      <c r="I377" s="14" t="s">
        <v>48</v>
      </c>
      <c r="J377" s="15">
        <v>43531</v>
      </c>
      <c r="K377" s="10" t="s">
        <v>96</v>
      </c>
      <c r="L377" s="10" t="s">
        <v>77</v>
      </c>
      <c r="M377" s="14" t="s">
        <v>7</v>
      </c>
      <c r="N377" s="16"/>
    </row>
    <row r="378" spans="1:14" ht="15.75" thickBot="1" x14ac:dyDescent="0.3">
      <c r="A378" s="9">
        <v>34</v>
      </c>
      <c r="B378" s="10" t="s">
        <v>97</v>
      </c>
      <c r="C378" s="11">
        <v>43579</v>
      </c>
      <c r="D378" s="12" t="s">
        <v>124</v>
      </c>
      <c r="E378" s="13" t="s">
        <v>18</v>
      </c>
      <c r="F378" s="12">
        <v>1.5</v>
      </c>
      <c r="G378" s="33" t="s">
        <v>17</v>
      </c>
      <c r="H378" s="12">
        <v>2.2999999999999998</v>
      </c>
      <c r="I378" s="14" t="s">
        <v>16</v>
      </c>
      <c r="J378" s="15">
        <v>15680</v>
      </c>
      <c r="K378" s="10" t="s">
        <v>71</v>
      </c>
      <c r="L378" s="10" t="s">
        <v>74</v>
      </c>
      <c r="M378" s="14" t="s">
        <v>7</v>
      </c>
      <c r="N378" s="16"/>
    </row>
    <row r="379" spans="1:14" ht="15.75" thickBot="1" x14ac:dyDescent="0.3">
      <c r="A379" s="9">
        <v>34</v>
      </c>
      <c r="B379" s="10" t="s">
        <v>97</v>
      </c>
      <c r="C379" s="11">
        <v>43579</v>
      </c>
      <c r="D379" s="12" t="s">
        <v>124</v>
      </c>
      <c r="E379" s="13" t="s">
        <v>55</v>
      </c>
      <c r="F379" s="12">
        <v>0.4</v>
      </c>
      <c r="G379" s="33" t="s">
        <v>68</v>
      </c>
      <c r="H379" s="12">
        <v>0.4</v>
      </c>
      <c r="I379" s="14" t="s">
        <v>53</v>
      </c>
      <c r="J379" s="15">
        <v>4155</v>
      </c>
      <c r="K379" s="10" t="s">
        <v>61</v>
      </c>
      <c r="L379" s="10" t="s">
        <v>13</v>
      </c>
      <c r="M379" s="14" t="s">
        <v>7</v>
      </c>
      <c r="N379" s="16"/>
    </row>
    <row r="380" spans="1:14" ht="15.75" thickBot="1" x14ac:dyDescent="0.3">
      <c r="A380" s="9">
        <v>34</v>
      </c>
      <c r="B380" s="10" t="s">
        <v>97</v>
      </c>
      <c r="C380" s="11">
        <v>43579</v>
      </c>
      <c r="D380" s="12" t="s">
        <v>125</v>
      </c>
      <c r="E380" s="13" t="s">
        <v>11</v>
      </c>
      <c r="F380" s="12">
        <v>1.1000000000000001</v>
      </c>
      <c r="G380" s="33" t="s">
        <v>104</v>
      </c>
      <c r="H380" s="12">
        <v>0.2</v>
      </c>
      <c r="I380" s="14" t="s">
        <v>9</v>
      </c>
      <c r="J380" s="15">
        <v>20394</v>
      </c>
      <c r="K380" s="10" t="s">
        <v>76</v>
      </c>
      <c r="L380" s="10" t="s">
        <v>20</v>
      </c>
      <c r="M380" s="14" t="s">
        <v>7</v>
      </c>
      <c r="N380" s="16"/>
    </row>
    <row r="381" spans="1:14" ht="15.75" thickBot="1" x14ac:dyDescent="0.3">
      <c r="A381" s="9">
        <v>34</v>
      </c>
      <c r="B381" s="10" t="s">
        <v>98</v>
      </c>
      <c r="C381" s="11">
        <v>43580</v>
      </c>
      <c r="D381" s="12" t="s">
        <v>123</v>
      </c>
      <c r="E381" s="13" t="s">
        <v>38</v>
      </c>
      <c r="F381" s="12">
        <v>3.5</v>
      </c>
      <c r="G381" s="33" t="s">
        <v>120</v>
      </c>
      <c r="H381" s="12">
        <v>0.6</v>
      </c>
      <c r="I381" s="14" t="s">
        <v>36</v>
      </c>
      <c r="J381" s="15">
        <v>31636</v>
      </c>
      <c r="K381" s="10" t="s">
        <v>73</v>
      </c>
      <c r="L381" s="10" t="s">
        <v>6</v>
      </c>
      <c r="M381" s="14" t="s">
        <v>7</v>
      </c>
      <c r="N381" s="16"/>
    </row>
    <row r="382" spans="1:14" ht="15.75" thickBot="1" x14ac:dyDescent="0.3">
      <c r="A382" s="9">
        <v>34</v>
      </c>
      <c r="B382" s="10" t="s">
        <v>98</v>
      </c>
      <c r="C382" s="11">
        <v>43580</v>
      </c>
      <c r="D382" s="12" t="s">
        <v>124</v>
      </c>
      <c r="E382" s="13" t="s">
        <v>23</v>
      </c>
      <c r="F382" s="12">
        <v>0.8</v>
      </c>
      <c r="G382" s="33" t="s">
        <v>68</v>
      </c>
      <c r="H382" s="12">
        <v>0.7</v>
      </c>
      <c r="I382" s="14" t="s">
        <v>21</v>
      </c>
      <c r="J382" s="15">
        <v>20060</v>
      </c>
      <c r="K382" s="10" t="s">
        <v>89</v>
      </c>
      <c r="L382" s="10" t="s">
        <v>62</v>
      </c>
      <c r="M382" s="14" t="s">
        <v>7</v>
      </c>
      <c r="N382" s="16"/>
    </row>
    <row r="383" spans="1:14" ht="15.75" thickBot="1" x14ac:dyDescent="0.3">
      <c r="A383" s="9">
        <v>34</v>
      </c>
      <c r="B383" s="10" t="s">
        <v>98</v>
      </c>
      <c r="C383" s="11">
        <v>43580</v>
      </c>
      <c r="D383" s="12" t="s">
        <v>125</v>
      </c>
      <c r="E383" s="13" t="s">
        <v>43</v>
      </c>
      <c r="F383" s="12">
        <v>0.6</v>
      </c>
      <c r="G383" s="33" t="s">
        <v>3</v>
      </c>
      <c r="H383" s="12">
        <v>1.4</v>
      </c>
      <c r="I383" s="14" t="s">
        <v>41</v>
      </c>
      <c r="J383" s="15">
        <v>13135</v>
      </c>
      <c r="K383" s="10" t="s">
        <v>58</v>
      </c>
      <c r="L383" s="10" t="s">
        <v>70</v>
      </c>
      <c r="M383" s="14" t="s">
        <v>7</v>
      </c>
      <c r="N383" s="16"/>
    </row>
    <row r="384" spans="1:14" ht="15.75" thickBot="1" x14ac:dyDescent="0.3">
      <c r="A384" s="17"/>
      <c r="B384" s="18"/>
      <c r="C384" s="18"/>
      <c r="D384" s="19"/>
      <c r="E384" s="19"/>
      <c r="F384" s="19"/>
      <c r="G384" s="20"/>
      <c r="H384" s="19"/>
      <c r="I384" s="18"/>
      <c r="J384" s="19"/>
      <c r="K384" s="18"/>
      <c r="L384" s="18"/>
      <c r="M384" s="18"/>
      <c r="N384" s="21"/>
    </row>
    <row r="385" spans="1:14" ht="15.75" thickBot="1" x14ac:dyDescent="0.3">
      <c r="A385" s="9">
        <v>35</v>
      </c>
      <c r="B385" s="10" t="s">
        <v>14</v>
      </c>
      <c r="C385" s="11">
        <v>43582</v>
      </c>
      <c r="D385" s="12" t="s">
        <v>88</v>
      </c>
      <c r="E385" s="13" t="s">
        <v>53</v>
      </c>
      <c r="F385" s="12">
        <v>1</v>
      </c>
      <c r="G385" s="33" t="s">
        <v>17</v>
      </c>
      <c r="H385" s="12">
        <v>1.6</v>
      </c>
      <c r="I385" s="14" t="s">
        <v>28</v>
      </c>
      <c r="J385" s="15">
        <v>40402</v>
      </c>
      <c r="K385" s="10" t="s">
        <v>78</v>
      </c>
      <c r="L385" s="10" t="s">
        <v>51</v>
      </c>
      <c r="M385" s="14" t="s">
        <v>7</v>
      </c>
      <c r="N385" s="16"/>
    </row>
    <row r="386" spans="1:14" ht="15.75" thickBot="1" x14ac:dyDescent="0.3">
      <c r="A386" s="9">
        <v>35</v>
      </c>
      <c r="B386" s="10" t="s">
        <v>14</v>
      </c>
      <c r="C386" s="11">
        <v>43582</v>
      </c>
      <c r="D386" s="12" t="s">
        <v>84</v>
      </c>
      <c r="E386" s="13" t="s">
        <v>49</v>
      </c>
      <c r="F386" s="12">
        <v>0.8</v>
      </c>
      <c r="G386" s="33" t="s">
        <v>65</v>
      </c>
      <c r="H386" s="12">
        <v>0.7</v>
      </c>
      <c r="I386" s="14" t="s">
        <v>4</v>
      </c>
      <c r="J386" s="15">
        <v>53123</v>
      </c>
      <c r="K386" s="10" t="s">
        <v>96</v>
      </c>
      <c r="L386" s="10" t="s">
        <v>25</v>
      </c>
      <c r="M386" s="14" t="s">
        <v>7</v>
      </c>
      <c r="N386" s="16"/>
    </row>
    <row r="387" spans="1:14" ht="15.75" thickBot="1" x14ac:dyDescent="0.3">
      <c r="A387" s="9">
        <v>35</v>
      </c>
      <c r="B387" s="10" t="s">
        <v>14</v>
      </c>
      <c r="C387" s="11">
        <v>43582</v>
      </c>
      <c r="D387" s="12" t="s">
        <v>80</v>
      </c>
      <c r="E387" s="13" t="s">
        <v>55</v>
      </c>
      <c r="F387" s="12">
        <v>0.4</v>
      </c>
      <c r="G387" s="33" t="s">
        <v>3</v>
      </c>
      <c r="H387" s="12">
        <v>0.5</v>
      </c>
      <c r="I387" s="14" t="s">
        <v>16</v>
      </c>
      <c r="J387" s="15">
        <v>10324</v>
      </c>
      <c r="K387" s="10" t="s">
        <v>61</v>
      </c>
      <c r="L387" s="10" t="s">
        <v>75</v>
      </c>
      <c r="M387" s="14" t="s">
        <v>7</v>
      </c>
      <c r="N387" s="16"/>
    </row>
    <row r="388" spans="1:14" ht="15.75" thickBot="1" x14ac:dyDescent="0.3">
      <c r="A388" s="9">
        <v>35</v>
      </c>
      <c r="B388" s="10" t="s">
        <v>14</v>
      </c>
      <c r="C388" s="11">
        <v>43582</v>
      </c>
      <c r="D388" s="12" t="s">
        <v>81</v>
      </c>
      <c r="E388" s="13" t="s">
        <v>26</v>
      </c>
      <c r="F388" s="12">
        <v>2</v>
      </c>
      <c r="G388" s="33" t="s">
        <v>65</v>
      </c>
      <c r="H388" s="12">
        <v>0.9</v>
      </c>
      <c r="I388" s="14" t="s">
        <v>11</v>
      </c>
      <c r="J388" s="15">
        <v>91917</v>
      </c>
      <c r="K388" s="10" t="s">
        <v>29</v>
      </c>
      <c r="L388" s="10" t="s">
        <v>70</v>
      </c>
      <c r="M388" s="14" t="s">
        <v>7</v>
      </c>
      <c r="N388" s="16"/>
    </row>
    <row r="389" spans="1:14" ht="15.75" thickBot="1" x14ac:dyDescent="0.3">
      <c r="A389" s="9">
        <v>35</v>
      </c>
      <c r="B389" s="10" t="s">
        <v>31</v>
      </c>
      <c r="C389" s="11">
        <v>43583</v>
      </c>
      <c r="D389" s="12" t="s">
        <v>83</v>
      </c>
      <c r="E389" s="13" t="s">
        <v>48</v>
      </c>
      <c r="F389" s="12">
        <v>0.5</v>
      </c>
      <c r="G389" s="33" t="s">
        <v>68</v>
      </c>
      <c r="H389" s="12">
        <v>1</v>
      </c>
      <c r="I389" s="14" t="s">
        <v>32</v>
      </c>
      <c r="J389" s="15">
        <v>35393</v>
      </c>
      <c r="K389" s="10" t="s">
        <v>50</v>
      </c>
      <c r="L389" s="10" t="s">
        <v>45</v>
      </c>
      <c r="M389" s="14" t="s">
        <v>7</v>
      </c>
      <c r="N389" s="16"/>
    </row>
    <row r="390" spans="1:14" ht="15.75" thickBot="1" x14ac:dyDescent="0.3">
      <c r="A390" s="9">
        <v>35</v>
      </c>
      <c r="B390" s="10" t="s">
        <v>31</v>
      </c>
      <c r="C390" s="11">
        <v>43583</v>
      </c>
      <c r="D390" s="12" t="s">
        <v>122</v>
      </c>
      <c r="E390" s="13" t="s">
        <v>2</v>
      </c>
      <c r="F390" s="12">
        <v>1.6</v>
      </c>
      <c r="G390" s="33" t="s">
        <v>65</v>
      </c>
      <c r="H390" s="12">
        <v>0.5</v>
      </c>
      <c r="I390" s="14" t="s">
        <v>38</v>
      </c>
      <c r="J390" s="15">
        <v>11281</v>
      </c>
      <c r="K390" s="10" t="s">
        <v>5</v>
      </c>
      <c r="L390" s="10" t="s">
        <v>67</v>
      </c>
      <c r="M390" s="14" t="s">
        <v>7</v>
      </c>
      <c r="N390" s="16"/>
    </row>
    <row r="391" spans="1:14" ht="15.75" thickBot="1" x14ac:dyDescent="0.3">
      <c r="A391" s="9">
        <v>35</v>
      </c>
      <c r="B391" s="10" t="s">
        <v>31</v>
      </c>
      <c r="C391" s="11">
        <v>43583</v>
      </c>
      <c r="D391" s="12" t="s">
        <v>84</v>
      </c>
      <c r="E391" s="13" t="s">
        <v>23</v>
      </c>
      <c r="F391" s="12">
        <v>2.1</v>
      </c>
      <c r="G391" s="33" t="s">
        <v>54</v>
      </c>
      <c r="H391" s="12">
        <v>0.8</v>
      </c>
      <c r="I391" s="14" t="s">
        <v>43</v>
      </c>
      <c r="J391" s="15">
        <v>19386</v>
      </c>
      <c r="K391" s="10" t="s">
        <v>89</v>
      </c>
      <c r="L391" s="10" t="s">
        <v>35</v>
      </c>
      <c r="M391" s="14" t="s">
        <v>7</v>
      </c>
      <c r="N391" s="16"/>
    </row>
    <row r="392" spans="1:14" ht="15.75" thickBot="1" x14ac:dyDescent="0.3">
      <c r="A392" s="9">
        <v>35</v>
      </c>
      <c r="B392" s="10" t="s">
        <v>31</v>
      </c>
      <c r="C392" s="11">
        <v>43583</v>
      </c>
      <c r="D392" s="12" t="s">
        <v>80</v>
      </c>
      <c r="E392" s="13" t="s">
        <v>21</v>
      </c>
      <c r="F392" s="12">
        <v>0.8</v>
      </c>
      <c r="G392" s="33" t="s">
        <v>17</v>
      </c>
      <c r="H392" s="12">
        <v>1.7</v>
      </c>
      <c r="I392" s="14" t="s">
        <v>33</v>
      </c>
      <c r="J392" s="15">
        <v>17901</v>
      </c>
      <c r="K392" s="10" t="s">
        <v>24</v>
      </c>
      <c r="L392" s="10" t="s">
        <v>30</v>
      </c>
      <c r="M392" s="14" t="s">
        <v>7</v>
      </c>
      <c r="N392" s="16"/>
    </row>
    <row r="393" spans="1:14" ht="15.75" thickBot="1" x14ac:dyDescent="0.3">
      <c r="A393" s="9">
        <v>35</v>
      </c>
      <c r="B393" s="10" t="s">
        <v>31</v>
      </c>
      <c r="C393" s="11">
        <v>43583</v>
      </c>
      <c r="D393" s="12" t="s">
        <v>81</v>
      </c>
      <c r="E393" s="13" t="s">
        <v>36</v>
      </c>
      <c r="F393" s="12">
        <v>1.4</v>
      </c>
      <c r="G393" s="33" t="s">
        <v>65</v>
      </c>
      <c r="H393" s="12">
        <v>0.5</v>
      </c>
      <c r="I393" s="14" t="s">
        <v>41</v>
      </c>
      <c r="J393" s="15">
        <v>13273</v>
      </c>
      <c r="K393" s="10" t="s">
        <v>39</v>
      </c>
      <c r="L393" s="10" t="s">
        <v>64</v>
      </c>
      <c r="M393" s="14" t="s">
        <v>7</v>
      </c>
      <c r="N393" s="16"/>
    </row>
    <row r="394" spans="1:14" ht="15.75" thickBot="1" x14ac:dyDescent="0.3">
      <c r="A394" s="9">
        <v>35</v>
      </c>
      <c r="B394" s="10" t="s">
        <v>46</v>
      </c>
      <c r="C394" s="11">
        <v>43584</v>
      </c>
      <c r="D394" s="12" t="s">
        <v>86</v>
      </c>
      <c r="E394" s="13" t="s">
        <v>9</v>
      </c>
      <c r="F394" s="12">
        <v>1.3</v>
      </c>
      <c r="G394" s="33" t="s">
        <v>17</v>
      </c>
      <c r="H394" s="12">
        <v>1.2</v>
      </c>
      <c r="I394" s="14" t="s">
        <v>18</v>
      </c>
      <c r="J394" s="15">
        <v>30561</v>
      </c>
      <c r="K394" s="10" t="s">
        <v>12</v>
      </c>
      <c r="L394" s="10" t="s">
        <v>72</v>
      </c>
      <c r="M394" s="14" t="s">
        <v>7</v>
      </c>
      <c r="N394" s="16"/>
    </row>
    <row r="395" spans="1:14" ht="15.75" thickBot="1" x14ac:dyDescent="0.3">
      <c r="A395" s="17"/>
      <c r="B395" s="18"/>
      <c r="C395" s="18"/>
      <c r="D395" s="19"/>
      <c r="E395" s="19"/>
      <c r="F395" s="19"/>
      <c r="G395" s="20"/>
      <c r="H395" s="19"/>
      <c r="I395" s="18"/>
      <c r="J395" s="19"/>
      <c r="K395" s="18"/>
      <c r="L395" s="18"/>
      <c r="M395" s="18"/>
      <c r="N395" s="21"/>
    </row>
    <row r="396" spans="1:14" ht="15.75" thickBot="1" x14ac:dyDescent="0.3">
      <c r="A396" s="9">
        <v>36</v>
      </c>
      <c r="B396" s="10" t="s">
        <v>0</v>
      </c>
      <c r="C396" s="11">
        <v>43588</v>
      </c>
      <c r="D396" s="12" t="s">
        <v>86</v>
      </c>
      <c r="E396" s="13" t="s">
        <v>38</v>
      </c>
      <c r="F396" s="12">
        <v>0.3</v>
      </c>
      <c r="G396" s="33" t="s">
        <v>10</v>
      </c>
      <c r="H396" s="12">
        <v>1.4</v>
      </c>
      <c r="I396" s="14" t="s">
        <v>55</v>
      </c>
      <c r="J396" s="15">
        <v>32797</v>
      </c>
      <c r="K396" s="10" t="s">
        <v>73</v>
      </c>
      <c r="L396" s="10" t="s">
        <v>74</v>
      </c>
      <c r="M396" s="14" t="s">
        <v>7</v>
      </c>
      <c r="N396" s="16"/>
    </row>
    <row r="397" spans="1:14" ht="15.75" thickBot="1" x14ac:dyDescent="0.3">
      <c r="A397" s="9">
        <v>36</v>
      </c>
      <c r="B397" s="10" t="s">
        <v>14</v>
      </c>
      <c r="C397" s="11">
        <v>43589</v>
      </c>
      <c r="D397" s="12" t="s">
        <v>88</v>
      </c>
      <c r="E397" s="13" t="s">
        <v>11</v>
      </c>
      <c r="F397" s="12">
        <v>1.8</v>
      </c>
      <c r="G397" s="33" t="s">
        <v>82</v>
      </c>
      <c r="H397" s="12">
        <v>1.4</v>
      </c>
      <c r="I397" s="14" t="s">
        <v>36</v>
      </c>
      <c r="J397" s="15">
        <v>19868</v>
      </c>
      <c r="K397" s="10" t="s">
        <v>76</v>
      </c>
      <c r="L397" s="10" t="s">
        <v>45</v>
      </c>
      <c r="M397" s="14" t="s">
        <v>7</v>
      </c>
      <c r="N397" s="16"/>
    </row>
    <row r="398" spans="1:14" ht="15.75" thickBot="1" x14ac:dyDescent="0.3">
      <c r="A398" s="9">
        <v>36</v>
      </c>
      <c r="B398" s="10" t="s">
        <v>14</v>
      </c>
      <c r="C398" s="11">
        <v>43589</v>
      </c>
      <c r="D398" s="12" t="s">
        <v>84</v>
      </c>
      <c r="E398" s="13" t="s">
        <v>18</v>
      </c>
      <c r="F398" s="12">
        <v>1.3</v>
      </c>
      <c r="G398" s="33" t="s">
        <v>27</v>
      </c>
      <c r="H398" s="12">
        <v>1.1000000000000001</v>
      </c>
      <c r="I398" s="14" t="s">
        <v>49</v>
      </c>
      <c r="J398" s="15">
        <v>20207</v>
      </c>
      <c r="K398" s="10" t="s">
        <v>71</v>
      </c>
      <c r="L398" s="10" t="s">
        <v>62</v>
      </c>
      <c r="M398" s="14" t="s">
        <v>7</v>
      </c>
      <c r="N398" s="16"/>
    </row>
    <row r="399" spans="1:14" ht="15.75" thickBot="1" x14ac:dyDescent="0.3">
      <c r="A399" s="9">
        <v>36</v>
      </c>
      <c r="B399" s="10" t="s">
        <v>14</v>
      </c>
      <c r="C399" s="11">
        <v>43589</v>
      </c>
      <c r="D399" s="12" t="s">
        <v>80</v>
      </c>
      <c r="E399" s="13" t="s">
        <v>28</v>
      </c>
      <c r="F399" s="12">
        <v>0.8</v>
      </c>
      <c r="G399" s="33" t="s">
        <v>68</v>
      </c>
      <c r="H399" s="12">
        <v>0.7</v>
      </c>
      <c r="I399" s="14" t="s">
        <v>23</v>
      </c>
      <c r="J399" s="15">
        <v>18509</v>
      </c>
      <c r="K399" s="10" t="s">
        <v>63</v>
      </c>
      <c r="L399" s="10" t="s">
        <v>79</v>
      </c>
      <c r="M399" s="14" t="s">
        <v>7</v>
      </c>
      <c r="N399" s="16"/>
    </row>
    <row r="400" spans="1:14" ht="15.75" thickBot="1" x14ac:dyDescent="0.3">
      <c r="A400" s="9">
        <v>36</v>
      </c>
      <c r="B400" s="10" t="s">
        <v>14</v>
      </c>
      <c r="C400" s="11">
        <v>43589</v>
      </c>
      <c r="D400" s="12" t="s">
        <v>81</v>
      </c>
      <c r="E400" s="13" t="s">
        <v>16</v>
      </c>
      <c r="F400" s="12">
        <v>1.9</v>
      </c>
      <c r="G400" s="33" t="s">
        <v>42</v>
      </c>
      <c r="H400" s="12">
        <v>0.5</v>
      </c>
      <c r="I400" s="14" t="s">
        <v>26</v>
      </c>
      <c r="J400" s="15">
        <v>22519</v>
      </c>
      <c r="K400" s="10" t="s">
        <v>19</v>
      </c>
      <c r="L400" s="10" t="s">
        <v>30</v>
      </c>
      <c r="M400" s="14" t="s">
        <v>7</v>
      </c>
      <c r="N400" s="16"/>
    </row>
    <row r="401" spans="1:14" ht="15.75" thickBot="1" x14ac:dyDescent="0.3">
      <c r="A401" s="9">
        <v>36</v>
      </c>
      <c r="B401" s="10" t="s">
        <v>31</v>
      </c>
      <c r="C401" s="11">
        <v>43590</v>
      </c>
      <c r="D401" s="12" t="s">
        <v>83</v>
      </c>
      <c r="E401" s="13" t="s">
        <v>43</v>
      </c>
      <c r="F401" s="12">
        <v>1.8</v>
      </c>
      <c r="G401" s="33" t="s">
        <v>42</v>
      </c>
      <c r="H401" s="12">
        <v>0.6</v>
      </c>
      <c r="I401" s="14" t="s">
        <v>2</v>
      </c>
      <c r="J401" s="15">
        <v>10615</v>
      </c>
      <c r="K401" s="10" t="s">
        <v>58</v>
      </c>
      <c r="L401" s="10" t="s">
        <v>77</v>
      </c>
      <c r="M401" s="14" t="s">
        <v>7</v>
      </c>
      <c r="N401" s="16"/>
    </row>
    <row r="402" spans="1:14" ht="15.75" thickBot="1" x14ac:dyDescent="0.3">
      <c r="A402" s="9">
        <v>36</v>
      </c>
      <c r="B402" s="10" t="s">
        <v>31</v>
      </c>
      <c r="C402" s="11">
        <v>43590</v>
      </c>
      <c r="D402" s="12" t="s">
        <v>122</v>
      </c>
      <c r="E402" s="13" t="s">
        <v>32</v>
      </c>
      <c r="F402" s="12">
        <v>1.1000000000000001</v>
      </c>
      <c r="G402" s="33" t="s">
        <v>65</v>
      </c>
      <c r="H402" s="12">
        <v>2.2000000000000002</v>
      </c>
      <c r="I402" s="14" t="s">
        <v>9</v>
      </c>
      <c r="J402" s="15">
        <v>4725</v>
      </c>
      <c r="K402" s="10" t="s">
        <v>34</v>
      </c>
      <c r="L402" s="10" t="s">
        <v>13</v>
      </c>
      <c r="M402" s="14" t="s">
        <v>7</v>
      </c>
      <c r="N402" s="16"/>
    </row>
    <row r="403" spans="1:14" ht="15.75" thickBot="1" x14ac:dyDescent="0.3">
      <c r="A403" s="9">
        <v>36</v>
      </c>
      <c r="B403" s="10" t="s">
        <v>31</v>
      </c>
      <c r="C403" s="11">
        <v>43590</v>
      </c>
      <c r="D403" s="12" t="s">
        <v>84</v>
      </c>
      <c r="E403" s="13" t="s">
        <v>41</v>
      </c>
      <c r="F403" s="12">
        <v>2.7</v>
      </c>
      <c r="G403" s="33" t="s">
        <v>91</v>
      </c>
      <c r="H403" s="12">
        <v>0.9</v>
      </c>
      <c r="I403" s="14" t="s">
        <v>21</v>
      </c>
      <c r="J403" s="15">
        <v>46294</v>
      </c>
      <c r="K403" s="10" t="s">
        <v>44</v>
      </c>
      <c r="L403" s="10" t="s">
        <v>51</v>
      </c>
      <c r="M403" s="14" t="s">
        <v>7</v>
      </c>
      <c r="N403" s="16"/>
    </row>
    <row r="404" spans="1:14" ht="15.75" thickBot="1" x14ac:dyDescent="0.3">
      <c r="A404" s="9">
        <v>36</v>
      </c>
      <c r="B404" s="10" t="s">
        <v>31</v>
      </c>
      <c r="C404" s="11">
        <v>43590</v>
      </c>
      <c r="D404" s="12" t="s">
        <v>80</v>
      </c>
      <c r="E404" s="13" t="s">
        <v>4</v>
      </c>
      <c r="F404" s="12">
        <v>0.5</v>
      </c>
      <c r="G404" s="33" t="s">
        <v>65</v>
      </c>
      <c r="H404" s="12">
        <v>1.2</v>
      </c>
      <c r="I404" s="14" t="s">
        <v>53</v>
      </c>
      <c r="J404" s="15">
        <v>21151</v>
      </c>
      <c r="K404" s="10" t="s">
        <v>69</v>
      </c>
      <c r="L404" s="10" t="s">
        <v>40</v>
      </c>
      <c r="M404" s="14" t="s">
        <v>7</v>
      </c>
      <c r="N404" s="16"/>
    </row>
    <row r="405" spans="1:14" ht="15.75" thickBot="1" x14ac:dyDescent="0.3">
      <c r="A405" s="9">
        <v>36</v>
      </c>
      <c r="B405" s="10" t="s">
        <v>31</v>
      </c>
      <c r="C405" s="11">
        <v>43590</v>
      </c>
      <c r="D405" s="12" t="s">
        <v>81</v>
      </c>
      <c r="E405" s="13" t="s">
        <v>33</v>
      </c>
      <c r="F405" s="12">
        <v>2.5</v>
      </c>
      <c r="G405" s="33" t="s">
        <v>94</v>
      </c>
      <c r="H405" s="12">
        <v>2.4</v>
      </c>
      <c r="I405" s="14" t="s">
        <v>48</v>
      </c>
      <c r="J405" s="15">
        <v>6378</v>
      </c>
      <c r="K405" s="10" t="s">
        <v>87</v>
      </c>
      <c r="L405" s="10" t="s">
        <v>72</v>
      </c>
      <c r="M405" s="14" t="s">
        <v>7</v>
      </c>
      <c r="N405" s="16"/>
    </row>
    <row r="406" spans="1:14" ht="15.75" thickBot="1" x14ac:dyDescent="0.3">
      <c r="A406" s="17"/>
      <c r="B406" s="18"/>
      <c r="C406" s="18"/>
      <c r="D406" s="19"/>
      <c r="E406" s="19"/>
      <c r="F406" s="19"/>
      <c r="G406" s="20"/>
      <c r="H406" s="19"/>
      <c r="I406" s="18"/>
      <c r="J406" s="19"/>
      <c r="K406" s="18"/>
      <c r="L406" s="18"/>
      <c r="M406" s="18"/>
      <c r="N406" s="21"/>
    </row>
    <row r="407" spans="1:14" ht="15.75" thickBot="1" x14ac:dyDescent="0.3">
      <c r="A407" s="9">
        <v>37</v>
      </c>
      <c r="B407" s="10" t="s">
        <v>31</v>
      </c>
      <c r="C407" s="11">
        <v>43597</v>
      </c>
      <c r="D407" s="12" t="s">
        <v>80</v>
      </c>
      <c r="E407" s="13" t="s">
        <v>2</v>
      </c>
      <c r="F407" s="12">
        <v>1.7</v>
      </c>
      <c r="G407" s="33" t="s">
        <v>22</v>
      </c>
      <c r="H407" s="12">
        <v>0.6</v>
      </c>
      <c r="I407" s="14" t="s">
        <v>11</v>
      </c>
      <c r="J407" s="15">
        <v>13342</v>
      </c>
      <c r="K407" s="10" t="s">
        <v>5</v>
      </c>
      <c r="L407" s="10" t="s">
        <v>72</v>
      </c>
      <c r="M407" s="14" t="s">
        <v>7</v>
      </c>
      <c r="N407" s="16"/>
    </row>
    <row r="408" spans="1:14" ht="15.75" thickBot="1" x14ac:dyDescent="0.3">
      <c r="A408" s="9">
        <v>37</v>
      </c>
      <c r="B408" s="10" t="s">
        <v>31</v>
      </c>
      <c r="C408" s="11">
        <v>43597</v>
      </c>
      <c r="D408" s="12" t="s">
        <v>80</v>
      </c>
      <c r="E408" s="13" t="s">
        <v>9</v>
      </c>
      <c r="F408" s="12">
        <v>2.4</v>
      </c>
      <c r="G408" s="33" t="s">
        <v>54</v>
      </c>
      <c r="H408" s="12">
        <v>1.3</v>
      </c>
      <c r="I408" s="14" t="s">
        <v>33</v>
      </c>
      <c r="J408" s="15">
        <v>28078</v>
      </c>
      <c r="K408" s="10" t="s">
        <v>12</v>
      </c>
      <c r="L408" s="10" t="s">
        <v>57</v>
      </c>
      <c r="M408" s="14" t="s">
        <v>7</v>
      </c>
      <c r="N408" s="16"/>
    </row>
    <row r="409" spans="1:14" ht="15.75" thickBot="1" x14ac:dyDescent="0.3">
      <c r="A409" s="9">
        <v>37</v>
      </c>
      <c r="B409" s="10" t="s">
        <v>31</v>
      </c>
      <c r="C409" s="11">
        <v>43597</v>
      </c>
      <c r="D409" s="12" t="s">
        <v>80</v>
      </c>
      <c r="E409" s="13" t="s">
        <v>49</v>
      </c>
      <c r="F409" s="12">
        <v>1.3</v>
      </c>
      <c r="G409" s="33" t="s">
        <v>17</v>
      </c>
      <c r="H409" s="12">
        <v>0.8</v>
      </c>
      <c r="I409" s="14" t="s">
        <v>38</v>
      </c>
      <c r="J409" s="15">
        <v>60234</v>
      </c>
      <c r="K409" s="10" t="s">
        <v>96</v>
      </c>
      <c r="L409" s="10" t="s">
        <v>70</v>
      </c>
      <c r="M409" s="14" t="s">
        <v>7</v>
      </c>
      <c r="N409" s="16"/>
    </row>
    <row r="410" spans="1:14" ht="15.75" thickBot="1" x14ac:dyDescent="0.3">
      <c r="A410" s="9">
        <v>37</v>
      </c>
      <c r="B410" s="10" t="s">
        <v>31</v>
      </c>
      <c r="C410" s="11">
        <v>43597</v>
      </c>
      <c r="D410" s="12" t="s">
        <v>80</v>
      </c>
      <c r="E410" s="13" t="s">
        <v>53</v>
      </c>
      <c r="F410" s="12">
        <v>2.4</v>
      </c>
      <c r="G410" s="33" t="s">
        <v>101</v>
      </c>
      <c r="H410" s="12">
        <v>1</v>
      </c>
      <c r="I410" s="14" t="s">
        <v>16</v>
      </c>
      <c r="J410" s="15">
        <v>42494</v>
      </c>
      <c r="K410" s="10" t="s">
        <v>78</v>
      </c>
      <c r="L410" s="10" t="s">
        <v>45</v>
      </c>
      <c r="M410" s="14" t="s">
        <v>7</v>
      </c>
      <c r="N410" s="16"/>
    </row>
    <row r="411" spans="1:14" ht="15.75" thickBot="1" x14ac:dyDescent="0.3">
      <c r="A411" s="9">
        <v>37</v>
      </c>
      <c r="B411" s="10" t="s">
        <v>31</v>
      </c>
      <c r="C411" s="11">
        <v>43597</v>
      </c>
      <c r="D411" s="12" t="s">
        <v>80</v>
      </c>
      <c r="E411" s="13" t="s">
        <v>48</v>
      </c>
      <c r="F411" s="12">
        <v>1.2</v>
      </c>
      <c r="G411" s="33" t="s">
        <v>101</v>
      </c>
      <c r="H411" s="12">
        <v>0.8</v>
      </c>
      <c r="I411" s="14" t="s">
        <v>28</v>
      </c>
      <c r="J411" s="15">
        <v>37744</v>
      </c>
      <c r="K411" s="10" t="s">
        <v>50</v>
      </c>
      <c r="L411" s="10" t="s">
        <v>6</v>
      </c>
      <c r="M411" s="14" t="s">
        <v>7</v>
      </c>
      <c r="N411" s="16"/>
    </row>
    <row r="412" spans="1:14" ht="15.75" thickBot="1" x14ac:dyDescent="0.3">
      <c r="A412" s="9">
        <v>37</v>
      </c>
      <c r="B412" s="10" t="s">
        <v>31</v>
      </c>
      <c r="C412" s="11">
        <v>43597</v>
      </c>
      <c r="D412" s="12" t="s">
        <v>80</v>
      </c>
      <c r="E412" s="13" t="s">
        <v>55</v>
      </c>
      <c r="F412" s="12">
        <v>0.9</v>
      </c>
      <c r="G412" s="33" t="s">
        <v>90</v>
      </c>
      <c r="H412" s="12">
        <v>2.6</v>
      </c>
      <c r="I412" s="14" t="s">
        <v>18</v>
      </c>
      <c r="J412" s="15">
        <v>10597</v>
      </c>
      <c r="K412" s="10" t="s">
        <v>61</v>
      </c>
      <c r="L412" s="10" t="s">
        <v>25</v>
      </c>
      <c r="M412" s="14" t="s">
        <v>7</v>
      </c>
      <c r="N412" s="16"/>
    </row>
    <row r="413" spans="1:14" ht="15.75" thickBot="1" x14ac:dyDescent="0.3">
      <c r="A413" s="9">
        <v>37</v>
      </c>
      <c r="B413" s="10" t="s">
        <v>31</v>
      </c>
      <c r="C413" s="11">
        <v>43597</v>
      </c>
      <c r="D413" s="12" t="s">
        <v>80</v>
      </c>
      <c r="E413" s="13" t="s">
        <v>36</v>
      </c>
      <c r="F413" s="12">
        <v>0.9</v>
      </c>
      <c r="G413" s="33" t="s">
        <v>22</v>
      </c>
      <c r="H413" s="12">
        <v>1.3</v>
      </c>
      <c r="I413" s="14" t="s">
        <v>4</v>
      </c>
      <c r="J413" s="15">
        <v>10040</v>
      </c>
      <c r="K413" s="10" t="s">
        <v>39</v>
      </c>
      <c r="L413" s="10" t="s">
        <v>30</v>
      </c>
      <c r="M413" s="14" t="s">
        <v>7</v>
      </c>
      <c r="N413" s="16"/>
    </row>
    <row r="414" spans="1:14" ht="15.75" thickBot="1" x14ac:dyDescent="0.3">
      <c r="A414" s="9">
        <v>37</v>
      </c>
      <c r="B414" s="10" t="s">
        <v>31</v>
      </c>
      <c r="C414" s="11">
        <v>43597</v>
      </c>
      <c r="D414" s="12" t="s">
        <v>80</v>
      </c>
      <c r="E414" s="13" t="s">
        <v>23</v>
      </c>
      <c r="F414" s="12">
        <v>2.1</v>
      </c>
      <c r="G414" s="33" t="s">
        <v>101</v>
      </c>
      <c r="H414" s="12">
        <v>0.6</v>
      </c>
      <c r="I414" s="14" t="s">
        <v>41</v>
      </c>
      <c r="J414" s="15">
        <v>27322</v>
      </c>
      <c r="K414" s="10" t="s">
        <v>89</v>
      </c>
      <c r="L414" s="10" t="s">
        <v>75</v>
      </c>
      <c r="M414" s="14" t="s">
        <v>7</v>
      </c>
      <c r="N414" s="16"/>
    </row>
    <row r="415" spans="1:14" ht="15.75" thickBot="1" x14ac:dyDescent="0.3">
      <c r="A415" s="9">
        <v>37</v>
      </c>
      <c r="B415" s="10" t="s">
        <v>31</v>
      </c>
      <c r="C415" s="11">
        <v>43597</v>
      </c>
      <c r="D415" s="12" t="s">
        <v>80</v>
      </c>
      <c r="E415" s="13" t="s">
        <v>21</v>
      </c>
      <c r="F415" s="12">
        <v>1.4</v>
      </c>
      <c r="G415" s="33" t="s">
        <v>65</v>
      </c>
      <c r="H415" s="12">
        <v>0.3</v>
      </c>
      <c r="I415" s="14" t="s">
        <v>32</v>
      </c>
      <c r="J415" s="15">
        <v>17901</v>
      </c>
      <c r="K415" s="10" t="s">
        <v>24</v>
      </c>
      <c r="L415" s="10" t="s">
        <v>64</v>
      </c>
      <c r="M415" s="14" t="s">
        <v>7</v>
      </c>
      <c r="N415" s="16"/>
    </row>
    <row r="416" spans="1:14" ht="15.75" thickBot="1" x14ac:dyDescent="0.3">
      <c r="A416" s="9">
        <v>37</v>
      </c>
      <c r="B416" s="10" t="s">
        <v>31</v>
      </c>
      <c r="C416" s="11">
        <v>43597</v>
      </c>
      <c r="D416" s="12" t="s">
        <v>80</v>
      </c>
      <c r="E416" s="13" t="s">
        <v>26</v>
      </c>
      <c r="F416" s="12">
        <v>2.4</v>
      </c>
      <c r="G416" s="33" t="s">
        <v>42</v>
      </c>
      <c r="H416" s="12">
        <v>1.1000000000000001</v>
      </c>
      <c r="I416" s="14" t="s">
        <v>43</v>
      </c>
      <c r="J416" s="15">
        <v>57088</v>
      </c>
      <c r="K416" s="10" t="s">
        <v>29</v>
      </c>
      <c r="L416" s="10" t="s">
        <v>67</v>
      </c>
      <c r="M416" s="14" t="s">
        <v>7</v>
      </c>
      <c r="N416" s="16"/>
    </row>
    <row r="417" spans="1:14" ht="15.75" thickBot="1" x14ac:dyDescent="0.3">
      <c r="A417" s="17"/>
      <c r="B417" s="18"/>
      <c r="C417" s="18"/>
      <c r="D417" s="19"/>
      <c r="E417" s="19"/>
      <c r="F417" s="19"/>
      <c r="G417" s="20"/>
      <c r="H417" s="19"/>
      <c r="I417" s="18"/>
      <c r="J417" s="19"/>
      <c r="K417" s="18"/>
      <c r="L417" s="18"/>
      <c r="M417" s="18"/>
      <c r="N417" s="21"/>
    </row>
    <row r="418" spans="1:14" ht="15.75" thickBot="1" x14ac:dyDescent="0.3">
      <c r="A418" s="9">
        <v>38</v>
      </c>
      <c r="B418" s="10" t="s">
        <v>14</v>
      </c>
      <c r="C418" s="11">
        <v>43603</v>
      </c>
      <c r="D418" s="12" t="s">
        <v>88</v>
      </c>
      <c r="E418" s="13" t="s">
        <v>11</v>
      </c>
      <c r="F418" s="12">
        <v>2.4</v>
      </c>
      <c r="G418" s="33" t="s">
        <v>60</v>
      </c>
      <c r="H418" s="12">
        <v>1.5</v>
      </c>
      <c r="I418" s="14" t="s">
        <v>49</v>
      </c>
      <c r="J418" s="15">
        <v>20575</v>
      </c>
      <c r="K418" s="10" t="s">
        <v>76</v>
      </c>
      <c r="L418" s="10" t="s">
        <v>13</v>
      </c>
      <c r="M418" s="14" t="s">
        <v>7</v>
      </c>
      <c r="N418" s="16"/>
    </row>
    <row r="419" spans="1:14" ht="15.75" thickBot="1" x14ac:dyDescent="0.3">
      <c r="A419" s="9">
        <v>38</v>
      </c>
      <c r="B419" s="10" t="s">
        <v>14</v>
      </c>
      <c r="C419" s="11">
        <v>43603</v>
      </c>
      <c r="D419" s="12" t="s">
        <v>84</v>
      </c>
      <c r="E419" s="13" t="s">
        <v>43</v>
      </c>
      <c r="F419" s="12">
        <v>1.3</v>
      </c>
      <c r="G419" s="33" t="s">
        <v>60</v>
      </c>
      <c r="H419" s="12">
        <v>0.9</v>
      </c>
      <c r="I419" s="14" t="s">
        <v>21</v>
      </c>
      <c r="J419" s="15">
        <v>13579</v>
      </c>
      <c r="K419" s="10" t="s">
        <v>58</v>
      </c>
      <c r="L419" s="10" t="s">
        <v>45</v>
      </c>
      <c r="M419" s="14" t="s">
        <v>7</v>
      </c>
      <c r="N419" s="16"/>
    </row>
    <row r="420" spans="1:14" ht="15.75" thickBot="1" x14ac:dyDescent="0.3">
      <c r="A420" s="9">
        <v>38</v>
      </c>
      <c r="B420" s="10" t="s">
        <v>14</v>
      </c>
      <c r="C420" s="11">
        <v>43603</v>
      </c>
      <c r="D420" s="12" t="s">
        <v>84</v>
      </c>
      <c r="E420" s="13" t="s">
        <v>4</v>
      </c>
      <c r="F420" s="12">
        <v>0.9</v>
      </c>
      <c r="G420" s="33" t="s">
        <v>90</v>
      </c>
      <c r="H420" s="12">
        <v>1.8</v>
      </c>
      <c r="I420" s="14" t="s">
        <v>48</v>
      </c>
      <c r="J420" s="15">
        <v>23455</v>
      </c>
      <c r="K420" s="10" t="s">
        <v>69</v>
      </c>
      <c r="L420" s="10" t="s">
        <v>70</v>
      </c>
      <c r="M420" s="14" t="s">
        <v>7</v>
      </c>
      <c r="N420" s="16"/>
    </row>
    <row r="421" spans="1:14" ht="15.75" thickBot="1" x14ac:dyDescent="0.3">
      <c r="A421" s="9">
        <v>38</v>
      </c>
      <c r="B421" s="10" t="s">
        <v>14</v>
      </c>
      <c r="C421" s="11">
        <v>43603</v>
      </c>
      <c r="D421" s="12" t="s">
        <v>84</v>
      </c>
      <c r="E421" s="13" t="s">
        <v>18</v>
      </c>
      <c r="F421" s="12">
        <v>1.1000000000000001</v>
      </c>
      <c r="G421" s="33" t="s">
        <v>42</v>
      </c>
      <c r="H421" s="12">
        <v>0.5</v>
      </c>
      <c r="I421" s="14" t="s">
        <v>23</v>
      </c>
      <c r="J421" s="15">
        <v>26568</v>
      </c>
      <c r="K421" s="10" t="s">
        <v>71</v>
      </c>
      <c r="L421" s="10" t="s">
        <v>20</v>
      </c>
      <c r="M421" s="14" t="s">
        <v>7</v>
      </c>
      <c r="N421" s="16"/>
    </row>
    <row r="422" spans="1:14" ht="15.75" thickBot="1" x14ac:dyDescent="0.3">
      <c r="A422" s="9">
        <v>38</v>
      </c>
      <c r="B422" s="10" t="s">
        <v>14</v>
      </c>
      <c r="C422" s="11">
        <v>43603</v>
      </c>
      <c r="D422" s="12" t="s">
        <v>84</v>
      </c>
      <c r="E422" s="13" t="s">
        <v>38</v>
      </c>
      <c r="F422" s="12">
        <v>1.8</v>
      </c>
      <c r="G422" s="33" t="s">
        <v>42</v>
      </c>
      <c r="H422" s="12">
        <v>0.7</v>
      </c>
      <c r="I422" s="14" t="s">
        <v>53</v>
      </c>
      <c r="J422" s="15">
        <v>28060</v>
      </c>
      <c r="K422" s="10" t="s">
        <v>73</v>
      </c>
      <c r="L422" s="10" t="s">
        <v>30</v>
      </c>
      <c r="M422" s="14" t="s">
        <v>7</v>
      </c>
      <c r="N422" s="16"/>
    </row>
    <row r="423" spans="1:14" ht="15.75" thickBot="1" x14ac:dyDescent="0.3">
      <c r="A423" s="9">
        <v>38</v>
      </c>
      <c r="B423" s="10" t="s">
        <v>14</v>
      </c>
      <c r="C423" s="11">
        <v>43603</v>
      </c>
      <c r="D423" s="12" t="s">
        <v>81</v>
      </c>
      <c r="E423" s="13" t="s">
        <v>28</v>
      </c>
      <c r="F423" s="12">
        <v>1.2</v>
      </c>
      <c r="G423" s="33" t="s">
        <v>54</v>
      </c>
      <c r="H423" s="12">
        <v>0.9</v>
      </c>
      <c r="I423" s="14" t="s">
        <v>2</v>
      </c>
      <c r="J423" s="15">
        <v>11549</v>
      </c>
      <c r="K423" s="10" t="s">
        <v>63</v>
      </c>
      <c r="L423" s="10" t="s">
        <v>25</v>
      </c>
      <c r="M423" s="14" t="s">
        <v>7</v>
      </c>
      <c r="N423" s="16"/>
    </row>
    <row r="424" spans="1:14" ht="15.75" thickBot="1" x14ac:dyDescent="0.3">
      <c r="A424" s="9">
        <v>38</v>
      </c>
      <c r="B424" s="10" t="s">
        <v>14</v>
      </c>
      <c r="C424" s="11">
        <v>43603</v>
      </c>
      <c r="D424" s="12" t="s">
        <v>81</v>
      </c>
      <c r="E424" s="13" t="s">
        <v>16</v>
      </c>
      <c r="F424" s="12">
        <v>2</v>
      </c>
      <c r="G424" s="33" t="s">
        <v>60</v>
      </c>
      <c r="H424" s="12">
        <v>1.1000000000000001</v>
      </c>
      <c r="I424" s="14" t="s">
        <v>36</v>
      </c>
      <c r="J424" s="15">
        <v>21607</v>
      </c>
      <c r="K424" s="10" t="s">
        <v>19</v>
      </c>
      <c r="L424" s="10" t="s">
        <v>40</v>
      </c>
      <c r="M424" s="14" t="s">
        <v>7</v>
      </c>
      <c r="N424" s="16"/>
    </row>
    <row r="425" spans="1:14" ht="15.75" thickBot="1" x14ac:dyDescent="0.3">
      <c r="A425" s="9">
        <v>38</v>
      </c>
      <c r="B425" s="10" t="s">
        <v>14</v>
      </c>
      <c r="C425" s="11">
        <v>43603</v>
      </c>
      <c r="D425" s="12" t="s">
        <v>81</v>
      </c>
      <c r="E425" s="13" t="s">
        <v>33</v>
      </c>
      <c r="F425" s="12">
        <v>0.9</v>
      </c>
      <c r="G425" s="33" t="s">
        <v>54</v>
      </c>
      <c r="H425" s="12">
        <v>0.6</v>
      </c>
      <c r="I425" s="14" t="s">
        <v>55</v>
      </c>
      <c r="J425" s="15">
        <v>5575</v>
      </c>
      <c r="K425" s="10" t="s">
        <v>87</v>
      </c>
      <c r="L425" s="10" t="s">
        <v>79</v>
      </c>
      <c r="M425" s="14" t="s">
        <v>7</v>
      </c>
      <c r="N425" s="16"/>
    </row>
    <row r="426" spans="1:14" ht="15.75" thickBot="1" x14ac:dyDescent="0.3">
      <c r="A426" s="9">
        <v>38</v>
      </c>
      <c r="B426" s="10" t="s">
        <v>31</v>
      </c>
      <c r="C426" s="11">
        <v>43604</v>
      </c>
      <c r="D426" s="12" t="s">
        <v>83</v>
      </c>
      <c r="E426" s="13" t="s">
        <v>41</v>
      </c>
      <c r="F426" s="12">
        <v>0.5</v>
      </c>
      <c r="G426" s="33" t="s">
        <v>90</v>
      </c>
      <c r="H426" s="12">
        <v>1.4</v>
      </c>
      <c r="I426" s="14" t="s">
        <v>9</v>
      </c>
      <c r="J426" s="15">
        <v>56900</v>
      </c>
      <c r="K426" s="10" t="s">
        <v>44</v>
      </c>
      <c r="L426" s="10" t="s">
        <v>74</v>
      </c>
      <c r="M426" s="14" t="s">
        <v>7</v>
      </c>
      <c r="N426" s="16"/>
    </row>
    <row r="427" spans="1:14" ht="15.75" thickBot="1" x14ac:dyDescent="0.3">
      <c r="A427" s="22">
        <v>38</v>
      </c>
      <c r="B427" s="23" t="s">
        <v>31</v>
      </c>
      <c r="C427" s="24">
        <v>43604</v>
      </c>
      <c r="D427" s="25" t="s">
        <v>84</v>
      </c>
      <c r="E427" s="26" t="s">
        <v>32</v>
      </c>
      <c r="F427" s="25">
        <v>1.4</v>
      </c>
      <c r="G427" s="33" t="s">
        <v>60</v>
      </c>
      <c r="H427" s="25">
        <v>1</v>
      </c>
      <c r="I427" s="27" t="s">
        <v>26</v>
      </c>
      <c r="J427" s="28">
        <v>5145</v>
      </c>
      <c r="K427" s="23" t="s">
        <v>34</v>
      </c>
      <c r="L427" s="23" t="s">
        <v>62</v>
      </c>
      <c r="M427" s="27" t="s">
        <v>7</v>
      </c>
      <c r="N427" s="29"/>
    </row>
  </sheetData>
  <hyperlinks>
    <hyperlink ref="C10" r:id="rId1" display="https://fbref.com/en/matches/2018-08-17" xr:uid="{EF4DFE04-FA87-4C08-B28A-69BD9F3BCA77}"/>
    <hyperlink ref="E10" r:id="rId2" display="https://fbref.com/en/squads/9024a00a/2018-2019/Girona" xr:uid="{26F9BBAA-29CA-4AF0-8CFF-CA6123C3567C}"/>
    <hyperlink ref="I10" r:id="rId3" display="https://fbref.com/en/squads/17859612/2018-2019/Valladolid" xr:uid="{B34EB4E8-CF4E-4B85-80EE-20EF851E436D}"/>
    <hyperlink ref="M10" r:id="rId4" display="https://fbref.com/en/matches/82b4ca95/Girona-Valladolid-August-17-2018-La-Liga" xr:uid="{64472B05-4A4A-45FD-81EB-80C1030CA4DB}"/>
    <hyperlink ref="C11" r:id="rId5" display="https://fbref.com/en/matches/2018-08-17" xr:uid="{DF34338A-4DBC-4512-A43F-D516ABA3FF05}"/>
    <hyperlink ref="E11" r:id="rId6" display="https://fbref.com/en/squads/fc536746/2018-2019/Real-Betis" xr:uid="{11CB3C50-963A-4A22-A976-FCCE244174E6}"/>
    <hyperlink ref="I11" r:id="rId7" display="https://fbref.com/en/squads/9800b6a1/2018-2019/Levante" xr:uid="{D9DA7C82-5593-4D67-9E41-DF28F1E6662F}"/>
    <hyperlink ref="M11" r:id="rId8" display="https://fbref.com/en/matches/9fe3febe/Real-Betis-Levante-August-17-2018-La-Liga" xr:uid="{B1E07BA4-6793-4E05-B9A9-F5513580F10C}"/>
    <hyperlink ref="C12" r:id="rId9" display="https://fbref.com/en/matches/2018-08-18" xr:uid="{65208197-6AAA-40E3-B24B-C6D7CC88EDF3}"/>
    <hyperlink ref="E12" r:id="rId10" display="https://fbref.com/en/squads/f25da7fb/2018-2019/Celta-Vigo" xr:uid="{17ECE98C-A3CF-4D93-851C-99F372E00DA1}"/>
    <hyperlink ref="I12" r:id="rId11" display="https://fbref.com/en/squads/a8661628/2018-2019/Espanyol" xr:uid="{BFA0E7FA-7498-4DAC-B782-2A2C8C10D79B}"/>
    <hyperlink ref="M12" r:id="rId12" display="https://fbref.com/en/matches/a8d60ff6/Celta-Vigo-Espanyol-August-18-2018-La-Liga" xr:uid="{D03783D6-3ECA-452E-8CD7-E123FA1250E8}"/>
    <hyperlink ref="C13" r:id="rId13" display="https://fbref.com/en/matches/2018-08-18" xr:uid="{992C8981-8BAC-4077-851D-70665E926581}"/>
    <hyperlink ref="E13" r:id="rId14" display="https://fbref.com/en/squads/2a8183b3/2018-2019/Villarreal" xr:uid="{D88C5EF2-F731-4B9E-9E87-6ACAA279AADB}"/>
    <hyperlink ref="I13" r:id="rId15" display="https://fbref.com/en/squads/e31d1cd9/2018-2019/Real-Sociedad" xr:uid="{AB8FC349-8E25-444F-8D04-BB9673F5AEE9}"/>
    <hyperlink ref="M13" r:id="rId16" display="https://fbref.com/en/matches/aeeb77fc/Villarreal-Real-Sociedad-August-18-2018-La-Liga" xr:uid="{63FD2B3A-2ED0-4FA9-8856-F635D6625E14}"/>
    <hyperlink ref="C14" r:id="rId17" display="https://fbref.com/en/matches/2018-08-18" xr:uid="{E40B73F1-ADA3-4CC5-B1A4-67D2F49311A2}"/>
    <hyperlink ref="E14" r:id="rId18" display="https://fbref.com/en/squads/206d90db/2018-2019/Barcelona" xr:uid="{7D7587E0-49D2-4511-A16F-460BD87F8AA0}"/>
    <hyperlink ref="I14" r:id="rId19" display="https://fbref.com/en/squads/8d6fd021/2018-2019/Alaves" xr:uid="{ECB08D08-CDF0-4DF4-B447-E760978B863F}"/>
    <hyperlink ref="M14" r:id="rId20" display="https://fbref.com/en/matches/e95b2588/Barcelona-Alaves-August-18-2018-La-Liga" xr:uid="{FF809950-B213-4515-AEE2-5502CD3F05BC}"/>
    <hyperlink ref="C15" r:id="rId21" display="https://fbref.com/en/matches/2018-08-19" xr:uid="{F529923D-A195-42D1-B329-D19CCA7BCB0E}"/>
    <hyperlink ref="E15" r:id="rId22" display="https://fbref.com/en/squads/bea5c710/2018-2019/Eibar" xr:uid="{8EFB2CCD-72DD-4993-9D9F-FC41E6D216B7}"/>
    <hyperlink ref="I15" r:id="rId23" display="https://fbref.com/en/squads/c6c493e6/2018-2019/Huesca" xr:uid="{04CB9988-67F5-4259-8D75-4AE078D08497}"/>
    <hyperlink ref="M15" r:id="rId24" display="https://fbref.com/en/matches/446f0d99/Eibar-Huesca-August-19-2018-La-Liga" xr:uid="{56FEC128-98EC-4E7F-81E4-BAB5F5FDD6AA}"/>
    <hyperlink ref="C16" r:id="rId25" display="https://fbref.com/en/matches/2018-08-19" xr:uid="{59D95173-E3D9-4B8E-952A-2FBBAA0313C4}"/>
    <hyperlink ref="E16" r:id="rId26" display="https://fbref.com/en/squads/98e8af82/2018-2019/Rayo-Vallecano" xr:uid="{46692359-B5F1-4DDB-B06B-9FD73EDBC135}"/>
    <hyperlink ref="I16" r:id="rId27" display="https://fbref.com/en/squads/ad2be733/2018-2019/Sevilla" xr:uid="{E84D4A15-06F4-433B-A9EC-226215C81B83}"/>
    <hyperlink ref="M16" r:id="rId28" display="https://fbref.com/en/matches/d1aa3271/Rayo-Vallecano-Sevilla-August-19-2018-La-Liga" xr:uid="{0A93BF98-9526-413A-A7DD-81A8AB4379A5}"/>
    <hyperlink ref="C17" r:id="rId29" display="https://fbref.com/en/matches/2018-08-19" xr:uid="{4A3C9105-E721-49B4-9487-EC19B39B4FF3}"/>
    <hyperlink ref="E17" r:id="rId30" display="https://fbref.com/en/squads/53a2f082/2018-2019/Real-Madrid" xr:uid="{4BCF632F-4A5B-48DE-9440-8A8CACA55428}"/>
    <hyperlink ref="I17" r:id="rId31" display="https://fbref.com/en/squads/7848bd64/2018-2019/Getafe" xr:uid="{D530BFD3-C4CC-4BF8-9081-9DC6E6174070}"/>
    <hyperlink ref="M17" r:id="rId32" display="https://fbref.com/en/matches/25f5e47e/Real-Madrid-Getafe-August-19-2018-La-Liga" xr:uid="{3C2598BD-1C1D-414D-8B21-77AC6076BF9F}"/>
    <hyperlink ref="C18" r:id="rId33" display="https://fbref.com/en/matches/2018-08-20" xr:uid="{52CC235A-020F-4159-9C3A-247862B7A04B}"/>
    <hyperlink ref="E18" r:id="rId34" display="https://fbref.com/en/squads/dcc91a7b/2018-2019/Valencia" xr:uid="{CC1030D9-5D91-42E7-8486-B3C79F75956E}"/>
    <hyperlink ref="I18" r:id="rId35" display="https://fbref.com/en/squads/db3b9613/2018-2019/Atletico-Madrid" xr:uid="{915330EE-5AA0-49EC-BD92-7459BFD2D3A7}"/>
    <hyperlink ref="M18" r:id="rId36" display="https://fbref.com/en/matches/1202acb1/Valencia-Atletico-Madrid-August-20-2018-La-Liga" xr:uid="{AF7F0D81-9301-4E82-A4F2-D2FBB0C30B9C}"/>
    <hyperlink ref="C19" r:id="rId37" display="https://fbref.com/en/matches/2018-08-20" xr:uid="{9921C610-89ED-42D3-B5F5-AA39A0E90DFA}"/>
    <hyperlink ref="E19" r:id="rId38" display="https://fbref.com/en/squads/2b390eca/2018-2019/Athletic-Bilbao" xr:uid="{7CFFACEB-1DBE-4DC2-8B28-A1F915FCAAF8}"/>
    <hyperlink ref="I19" r:id="rId39" display="https://fbref.com/en/squads/7c6f2c78/2018-2019/Leganes" xr:uid="{2AF2EC8D-56BD-4B6A-B788-A8C64183B288}"/>
    <hyperlink ref="M19" r:id="rId40" display="https://fbref.com/en/matches/95ac7d44/Athletic-Bilbao-Leganes-August-20-2018-La-Liga" xr:uid="{D2964E4C-C0F8-46D4-9FEE-9108AE5F2530}"/>
    <hyperlink ref="C21" r:id="rId41" display="https://fbref.com/en/matches/2018-08-24" xr:uid="{21AE7262-8100-4E1C-A2C7-18DE90A28A70}"/>
    <hyperlink ref="E21" r:id="rId42" display="https://fbref.com/en/squads/7848bd64/2018-2019/Getafe" xr:uid="{A579BB11-A35D-4986-B5A3-F8AE69C1FC76}"/>
    <hyperlink ref="I21" r:id="rId43" display="https://fbref.com/en/squads/bea5c710/2018-2019/Eibar" xr:uid="{A45762CA-1A7D-4ACE-9F52-DDF6428D9A68}"/>
    <hyperlink ref="M21" r:id="rId44" display="https://fbref.com/en/matches/aed2b90b/Getafe-Eibar-August-24-2018-La-Liga" xr:uid="{693AB394-55E3-40FA-A132-7244747C94FB}"/>
    <hyperlink ref="C22" r:id="rId45" display="https://fbref.com/en/matches/2018-08-24" xr:uid="{6DC26E9A-E437-43F7-A825-E8D4411AC90F}"/>
    <hyperlink ref="E22" r:id="rId46" display="https://fbref.com/en/squads/7c6f2c78/2018-2019/Leganes" xr:uid="{EAAEF72E-79C1-449D-9991-F4C58D042846}"/>
    <hyperlink ref="I22" r:id="rId47" display="https://fbref.com/en/squads/e31d1cd9/2018-2019/Real-Sociedad" xr:uid="{060B7420-A34A-46A2-9F24-56F0EDC88C11}"/>
    <hyperlink ref="M22" r:id="rId48" display="https://fbref.com/en/matches/75220ead/Leganes-Real-Sociedad-August-24-2018-La-Liga" xr:uid="{2B986D0C-D0F4-4AB0-9DD1-BFB835F114BF}"/>
    <hyperlink ref="C23" r:id="rId49" display="https://fbref.com/en/matches/2018-08-25" xr:uid="{5AE068A0-EBD3-4493-B34D-2A871E9DF0A8}"/>
    <hyperlink ref="E23" r:id="rId50" display="https://fbref.com/en/squads/8d6fd021/2018-2019/Alaves" xr:uid="{0A8D8E28-3EB5-4305-8FC2-273AFD89E103}"/>
    <hyperlink ref="I23" r:id="rId51" display="https://fbref.com/en/squads/fc536746/2018-2019/Real-Betis" xr:uid="{E15CF55D-AB7C-419B-96C5-A4AA18595C9B}"/>
    <hyperlink ref="M23" r:id="rId52" display="https://fbref.com/en/matches/31b10b4c/Alaves-Real-Betis-August-25-2018-La-Liga" xr:uid="{CD4BB78F-12C4-4E13-8723-253AF7654041}"/>
    <hyperlink ref="C24" r:id="rId53" display="https://fbref.com/en/matches/2018-08-25" xr:uid="{632BC94A-C7CD-4D96-B654-34124BF272E2}"/>
    <hyperlink ref="E24" r:id="rId54" display="https://fbref.com/en/squads/db3b9613/2018-2019/Atletico-Madrid" xr:uid="{846F3D67-614B-4F92-BF1E-E205333B14AD}"/>
    <hyperlink ref="I24" r:id="rId55" display="https://fbref.com/en/squads/98e8af82/2018-2019/Rayo-Vallecano" xr:uid="{15A71229-7314-4D2B-8D68-AA46278B76C2}"/>
    <hyperlink ref="M24" r:id="rId56" display="https://fbref.com/en/matches/9dafff66/Atletico-Madrid-Rayo-Vallecano-August-25-2018-La-Liga" xr:uid="{4EFBE0E1-791B-4553-A348-1B4AE51A0899}"/>
    <hyperlink ref="C25" r:id="rId57" display="https://fbref.com/en/matches/2018-08-25" xr:uid="{080FA8F4-A73C-49A5-B4EE-0AF4820B49A2}"/>
    <hyperlink ref="E25" r:id="rId58" display="https://fbref.com/en/squads/17859612/2018-2019/Valladolid" xr:uid="{E7F22073-3C6F-4703-A8C1-46991E8ECB62}"/>
    <hyperlink ref="I25" r:id="rId59" display="https://fbref.com/en/squads/206d90db/2018-2019/Barcelona" xr:uid="{C28BB26C-8FEB-49F1-BCCF-7A9911385A2D}"/>
    <hyperlink ref="M25" r:id="rId60" display="https://fbref.com/en/matches/262193b3/Valladolid-Barcelona-August-25-2018-La-Liga" xr:uid="{3ABF02CD-6C10-432B-B473-AAF94BFE44EF}"/>
    <hyperlink ref="C26" r:id="rId61" display="https://fbref.com/en/matches/2018-08-26" xr:uid="{0125EFA7-0078-4F3C-9F3B-0A581C6B92F2}"/>
    <hyperlink ref="E26" r:id="rId62" display="https://fbref.com/en/squads/a8661628/2018-2019/Espanyol" xr:uid="{B587F10E-4511-4600-B34D-59AE5910CA1F}"/>
    <hyperlink ref="I26" r:id="rId63" display="https://fbref.com/en/squads/dcc91a7b/2018-2019/Valencia" xr:uid="{07CBCE52-D320-4F40-BC45-7424685B9642}"/>
    <hyperlink ref="M26" r:id="rId64" display="https://fbref.com/en/matches/9c6a2f94/Espanyol-Valencia-August-26-2018-La-Liga" xr:uid="{97C1CC6F-0F97-48A7-BA77-362931D99109}"/>
    <hyperlink ref="C27" r:id="rId65" display="https://fbref.com/en/matches/2018-08-26" xr:uid="{9E8D0391-6E4A-45D0-8D92-36CE37A03700}"/>
    <hyperlink ref="E27" r:id="rId66" display="https://fbref.com/en/squads/ad2be733/2018-2019/Sevilla" xr:uid="{57A6971A-10B7-437B-BFD9-86A984AC8DB9}"/>
    <hyperlink ref="I27" r:id="rId67" display="https://fbref.com/en/squads/2a8183b3/2018-2019/Villarreal" xr:uid="{728B12A7-4C90-41D4-9AD1-A47B80EB12AB}"/>
    <hyperlink ref="M27" r:id="rId68" display="https://fbref.com/en/matches/ec7274c0/Sevilla-Villarreal-August-26-2018-La-Liga" xr:uid="{91C16079-2921-4FBC-AAE6-059C77D629AA}"/>
    <hyperlink ref="C28" r:id="rId69" display="https://fbref.com/en/matches/2018-08-26" xr:uid="{6A757EF3-DFA5-4D55-9840-99C5420FE4A3}"/>
    <hyperlink ref="E28" r:id="rId70" display="https://fbref.com/en/squads/9024a00a/2018-2019/Girona" xr:uid="{3C1A982A-1E36-497B-BD10-5F64468ABE73}"/>
    <hyperlink ref="I28" r:id="rId71" display="https://fbref.com/en/squads/53a2f082/2018-2019/Real-Madrid" xr:uid="{AC12B087-F530-4BBF-9312-5E909A947F53}"/>
    <hyperlink ref="M28" r:id="rId72" display="https://fbref.com/en/matches/5aa7f90b/Girona-Real-Madrid-August-26-2018-La-Liga" xr:uid="{F5A160E4-234D-4784-8092-062C24AB85DE}"/>
    <hyperlink ref="C29" r:id="rId73" display="https://fbref.com/en/matches/2018-08-27" xr:uid="{C1C11127-4A7D-498D-BE38-2BE757C2F5DF}"/>
    <hyperlink ref="E29" r:id="rId74" display="https://fbref.com/en/squads/9800b6a1/2018-2019/Levante" xr:uid="{0DBA29FD-547A-4BA1-9378-A2C06470DC23}"/>
    <hyperlink ref="I29" r:id="rId75" display="https://fbref.com/en/squads/f25da7fb/2018-2019/Celta-Vigo" xr:uid="{B247C743-473F-4C01-84EF-2A7E076858B0}"/>
    <hyperlink ref="M29" r:id="rId76" display="https://fbref.com/en/matches/37c34100/Levante-Celta-Vigo-August-27-2018-La-Liga" xr:uid="{9FE9ACC4-614A-470A-8D56-2662ADE80213}"/>
    <hyperlink ref="C30" r:id="rId77" display="https://fbref.com/en/matches/2018-08-27" xr:uid="{81FAA2A5-4800-4007-B653-34C1781FA0A6}"/>
    <hyperlink ref="E30" r:id="rId78" display="https://fbref.com/en/squads/2b390eca/2018-2019/Athletic-Bilbao" xr:uid="{1A683574-79A1-4F54-82AB-DD0A2F30E69D}"/>
    <hyperlink ref="I30" r:id="rId79" display="https://fbref.com/en/squads/c6c493e6/2018-2019/Huesca" xr:uid="{2427956D-D59A-4AB0-B12E-D0439836E772}"/>
    <hyperlink ref="M30" r:id="rId80" display="https://fbref.com/en/matches/0d234b90/Athletic-Bilbao-Huesca-August-27-2018-La-Liga" xr:uid="{7CE9A1DB-A06C-4072-83C6-F85D5AA0BEE7}"/>
    <hyperlink ref="C32" r:id="rId81" display="https://fbref.com/en/matches/2018-08-31" xr:uid="{57C62943-CB3F-4374-B9E1-9CBC32E624CA}"/>
    <hyperlink ref="E32" r:id="rId82" display="https://fbref.com/en/squads/7848bd64/2018-2019/Getafe" xr:uid="{1FFFA15A-71B9-42B7-AD6C-0DCDE39D7617}"/>
    <hyperlink ref="I32" r:id="rId83" display="https://fbref.com/en/squads/17859612/2018-2019/Valladolid" xr:uid="{451B8154-49DF-45C1-998C-3C081772DBE7}"/>
    <hyperlink ref="M32" r:id="rId84" display="https://fbref.com/en/matches/3505425b/Getafe-Valladolid-August-31-2018-La-Liga" xr:uid="{1B93603C-CFE7-4B62-9A61-FBBA22AF67C7}"/>
    <hyperlink ref="C33" r:id="rId85" display="https://fbref.com/en/matches/2018-08-31" xr:uid="{656B0BE5-F69F-43DE-8E37-34DD5041556F}"/>
    <hyperlink ref="E33" r:id="rId86" display="https://fbref.com/en/squads/bea5c710/2018-2019/Eibar" xr:uid="{BA79249F-2558-4A40-8F06-3CE9FB910E45}"/>
    <hyperlink ref="I33" r:id="rId87" display="https://fbref.com/en/squads/e31d1cd9/2018-2019/Real-Sociedad" xr:uid="{C2570D88-E0E0-41E9-8F1E-7915AE890094}"/>
    <hyperlink ref="M33" r:id="rId88" display="https://fbref.com/en/matches/e9a96548/Eibar-Real-Sociedad-August-31-2018-La-Liga" xr:uid="{ED8DECB1-C1A8-4D51-8331-9B68A0DCC4EC}"/>
    <hyperlink ref="C34" r:id="rId89" display="https://fbref.com/en/matches/2018-08-31" xr:uid="{10633448-87A2-40CC-AB71-5B35BCC18326}"/>
    <hyperlink ref="E34" r:id="rId90" display="https://fbref.com/en/squads/2a8183b3/2018-2019/Villarreal" xr:uid="{5628DCC3-220F-4372-BF88-24110D3D8131}"/>
    <hyperlink ref="I34" r:id="rId91" display="https://fbref.com/en/squads/9024a00a/2018-2019/Girona" xr:uid="{9BE20FB9-6C4D-459D-BE59-391EFD967B74}"/>
    <hyperlink ref="M34" r:id="rId92" display="https://fbref.com/en/matches/d376ad57/Villarreal-Girona-August-31-2018-La-Liga" xr:uid="{84FA9D5B-2FFD-4325-A20D-353352A8508B}"/>
    <hyperlink ref="C35" r:id="rId93" display="https://fbref.com/en/matches/2018-09-01" xr:uid="{CFA4208F-4E5C-41C8-A91E-72B5DEB1AFFC}"/>
    <hyperlink ref="E35" r:id="rId94" display="https://fbref.com/en/squads/f25da7fb/2018-2019/Celta-Vigo" xr:uid="{E66F3BD8-8A5B-4F3E-B27A-7F02A7CE90D4}"/>
    <hyperlink ref="I35" r:id="rId95" display="https://fbref.com/en/squads/db3b9613/2018-2019/Atletico-Madrid" xr:uid="{FC831031-2441-4FB0-B3CA-8D3D0FE0F27F}"/>
    <hyperlink ref="M35" r:id="rId96" display="https://fbref.com/en/matches/612c7914/Celta-Vigo-Atletico-Madrid-September-1-2018-La-Liga" xr:uid="{FC47272E-2CCC-444D-84A3-031B6CA95342}"/>
    <hyperlink ref="C36" r:id="rId97" display="https://fbref.com/en/matches/2018-09-01" xr:uid="{B779BE0F-A384-472E-A6BF-BCE31EF250C7}"/>
    <hyperlink ref="E36" r:id="rId98" display="https://fbref.com/en/squads/53a2f082/2018-2019/Real-Madrid" xr:uid="{52E962AD-32AE-481B-A50B-84D96ED35155}"/>
    <hyperlink ref="I36" r:id="rId99" display="https://fbref.com/en/squads/7c6f2c78/2018-2019/Leganes" xr:uid="{58E6B043-A10B-46C5-8C6F-043F7BE0C4BF}"/>
    <hyperlink ref="M36" r:id="rId100" display="https://fbref.com/en/matches/273a53fc/Real-Madrid-Leganes-September-1-2018-La-Liga" xr:uid="{1A00322E-EDBB-482B-8570-0BB28D201964}"/>
    <hyperlink ref="C37" r:id="rId101" display="https://fbref.com/en/matches/2018-09-02" xr:uid="{A885B481-A936-4C1A-BD81-2603B1BD570F}"/>
    <hyperlink ref="E37" r:id="rId102" display="https://fbref.com/en/squads/9800b6a1/2018-2019/Levante" xr:uid="{6175C0D0-4B21-4CCA-BE6B-58757F6C1CA4}"/>
    <hyperlink ref="I37" r:id="rId103" display="https://fbref.com/en/squads/dcc91a7b/2018-2019/Valencia" xr:uid="{FC2E41AB-EEEE-4B68-A19F-CC9953AD3D1F}"/>
    <hyperlink ref="M37" r:id="rId104" display="https://fbref.com/en/matches/8b8f19c0/Levante-Valencia-September-2-2018-La-Liga" xr:uid="{9B63C2AF-DFA7-445B-A7B5-BFE6591A34DA}"/>
    <hyperlink ref="C38" r:id="rId105" display="https://fbref.com/en/matches/2018-09-02" xr:uid="{29036321-BA14-444E-9D0F-5A07671EA1C4}"/>
    <hyperlink ref="E38" r:id="rId106" display="https://fbref.com/en/squads/8d6fd021/2018-2019/Alaves" xr:uid="{A4AFFE22-A065-4845-8941-1766910A1EC0}"/>
    <hyperlink ref="I38" r:id="rId107" display="https://fbref.com/en/squads/a8661628/2018-2019/Espanyol" xr:uid="{957E6313-71CB-4363-AF5E-9B79D56612B0}"/>
    <hyperlink ref="M38" r:id="rId108" display="https://fbref.com/en/matches/efc2a670/Alaves-Espanyol-September-2-2018-La-Liga" xr:uid="{4478FAFA-A2E5-4664-A1C7-17D8A9C285A0}"/>
    <hyperlink ref="C39" r:id="rId109" display="https://fbref.com/en/matches/2018-09-02" xr:uid="{BE4D02E7-7088-4407-828C-CE4538783C38}"/>
    <hyperlink ref="E39" r:id="rId110" display="https://fbref.com/en/squads/206d90db/2018-2019/Barcelona" xr:uid="{5F43A0F9-715D-441A-91F9-0B61B48E02C5}"/>
    <hyperlink ref="I39" r:id="rId111" display="https://fbref.com/en/squads/c6c493e6/2018-2019/Huesca" xr:uid="{9ABF96E9-9627-439E-A805-2715A851BFDA}"/>
    <hyperlink ref="M39" r:id="rId112" display="https://fbref.com/en/matches/0b6d40c5/Barcelona-Huesca-September-2-2018-La-Liga" xr:uid="{9510A2E9-8879-4BE9-A0D2-733273356910}"/>
    <hyperlink ref="C40" r:id="rId113" display="https://fbref.com/en/matches/2018-09-02" xr:uid="{4F162799-12B1-47DB-A20E-4F42542B6AD4}"/>
    <hyperlink ref="E40" r:id="rId114" display="https://fbref.com/en/squads/fc536746/2018-2019/Real-Betis" xr:uid="{99D38C08-711B-4761-918A-6B5CB78EF2CE}"/>
    <hyperlink ref="I40" r:id="rId115" display="https://fbref.com/en/squads/ad2be733/2018-2019/Sevilla" xr:uid="{B96846B7-CA1C-4B2B-894F-F9387AB56CE1}"/>
    <hyperlink ref="M40" r:id="rId116" display="https://fbref.com/en/matches/386b9a82/Real-Betis-Sevilla-September-2-2018-La-Liga" xr:uid="{5F1DCEE7-153C-4BC0-83D0-AB4C9632A7FD}"/>
    <hyperlink ref="C42" r:id="rId117" display="https://fbref.com/en/matches/2018-09-14" xr:uid="{51B361F5-A09B-4493-B1E2-AF67CFE5B003}"/>
    <hyperlink ref="E42" r:id="rId118" display="https://fbref.com/en/squads/c6c493e6/2018-2019/Huesca" xr:uid="{5DFB31E8-FED4-4A58-8E74-733504423DC7}"/>
    <hyperlink ref="I42" r:id="rId119" display="https://fbref.com/en/squads/98e8af82/2018-2019/Rayo-Vallecano" xr:uid="{1DFE09F5-1433-4B8E-A0C3-C5ADF0C7D975}"/>
    <hyperlink ref="M42" r:id="rId120" display="https://fbref.com/en/matches/3b452df0/Huesca-Rayo-Vallecano-September-14-2018-La-Liga" xr:uid="{CAB8242D-85D4-44FD-A755-F1E10C833548}"/>
    <hyperlink ref="C43" r:id="rId121" display="https://fbref.com/en/matches/2018-09-15" xr:uid="{19E735B3-04A4-4126-80DB-96D53EF69061}"/>
    <hyperlink ref="E43" r:id="rId122" display="https://fbref.com/en/squads/db3b9613/2018-2019/Atletico-Madrid" xr:uid="{19EBE27A-AA83-46D4-89F6-6D4BA0C8A40C}"/>
    <hyperlink ref="I43" r:id="rId123" display="https://fbref.com/en/squads/bea5c710/2018-2019/Eibar" xr:uid="{EEA6DDE7-9CEE-4D75-966C-D0C68ED2A33A}"/>
    <hyperlink ref="M43" r:id="rId124" display="https://fbref.com/en/matches/4bd8f1d5/Atletico-Madrid-Eibar-September-15-2018-La-Liga" xr:uid="{7E23A4F9-CC00-4EF3-BE6D-CB4F02D45AD6}"/>
    <hyperlink ref="C44" r:id="rId125" display="https://fbref.com/en/matches/2018-09-15" xr:uid="{02E7029D-3685-4DDF-848E-34896B5C0033}"/>
    <hyperlink ref="E44" r:id="rId126" display="https://fbref.com/en/squads/e31d1cd9/2018-2019/Real-Sociedad" xr:uid="{3CBD8B4A-AA63-4897-93F6-50BC01AA7447}"/>
    <hyperlink ref="I44" r:id="rId127" display="https://fbref.com/en/squads/206d90db/2018-2019/Barcelona" xr:uid="{6BE91C3D-9622-4E97-8C30-D8B7917A2130}"/>
    <hyperlink ref="M44" r:id="rId128" display="https://fbref.com/en/matches/afa6f343/Real-Sociedad-Barcelona-September-15-2018-La-Liga" xr:uid="{E64A645E-6AC3-4241-9C44-AFF3A0C62160}"/>
    <hyperlink ref="C45" r:id="rId129" display="https://fbref.com/en/matches/2018-09-15" xr:uid="{3A37F595-3022-4D60-B82E-D79F145F4A6D}"/>
    <hyperlink ref="E45" r:id="rId130" display="https://fbref.com/en/squads/dcc91a7b/2018-2019/Valencia" xr:uid="{41DD24EC-0A34-45A1-BAB8-3A990DD2E04D}"/>
    <hyperlink ref="I45" r:id="rId131" display="https://fbref.com/en/squads/fc536746/2018-2019/Real-Betis" xr:uid="{200EC753-F10F-4FDB-9458-FC78CA3EEF1C}"/>
    <hyperlink ref="M45" r:id="rId132" display="https://fbref.com/en/matches/91a61918/Valencia-Real-Betis-September-15-2018-La-Liga" xr:uid="{7EC8EEE9-5754-4088-97C4-18449149B5FE}"/>
    <hyperlink ref="C46" r:id="rId133" display="https://fbref.com/en/matches/2018-09-15" xr:uid="{BFB6E223-9A69-493B-8847-97AC430FCE60}"/>
    <hyperlink ref="E46" r:id="rId134" display="https://fbref.com/en/squads/2b390eca/2018-2019/Athletic-Bilbao" xr:uid="{6F3ED06A-F13F-42D5-931B-37BCBFD8C523}"/>
    <hyperlink ref="I46" r:id="rId135" display="https://fbref.com/en/squads/53a2f082/2018-2019/Real-Madrid" xr:uid="{D2F536A2-2930-423A-AA23-0F606A7E65A0}"/>
    <hyperlink ref="M46" r:id="rId136" display="https://fbref.com/en/matches/bb5953f9/Athletic-Bilbao-Real-Madrid-September-15-2018-La-Liga" xr:uid="{EC0284ED-5003-4651-9219-47F216060ED1}"/>
    <hyperlink ref="C47" r:id="rId137" display="https://fbref.com/en/matches/2018-09-16" xr:uid="{3039659E-E596-4CF0-8C4E-CA3494A3750F}"/>
    <hyperlink ref="E47" r:id="rId138" display="https://fbref.com/en/squads/7c6f2c78/2018-2019/Leganes" xr:uid="{758E7E95-B01A-492A-8FC9-130625A5C545}"/>
    <hyperlink ref="I47" r:id="rId139" display="https://fbref.com/en/squads/2a8183b3/2018-2019/Villarreal" xr:uid="{2A0B2F28-8619-4EE2-B9ED-E8A508DF44B5}"/>
    <hyperlink ref="M47" r:id="rId140" display="https://fbref.com/en/matches/6c8c4d1a/Leganes-Villarreal-September-16-2018-La-Liga" xr:uid="{280ACBD0-9872-452D-B225-C31BBCD1DDF8}"/>
    <hyperlink ref="C48" r:id="rId141" display="https://fbref.com/en/matches/2018-09-16" xr:uid="{739A4689-FC52-4AEF-ABFF-17A3B36B9B4D}"/>
    <hyperlink ref="E48" r:id="rId142" display="https://fbref.com/en/squads/a8661628/2018-2019/Espanyol" xr:uid="{5FE4DC60-5F37-4AFB-8BFB-07DFF77BE485}"/>
    <hyperlink ref="I48" r:id="rId143" display="https://fbref.com/en/squads/9800b6a1/2018-2019/Levante" xr:uid="{910A3F78-E367-4090-9E37-0FFD32FA0D61}"/>
    <hyperlink ref="M48" r:id="rId144" display="https://fbref.com/en/matches/1fe6901f/Espanyol-Levante-September-16-2018-La-Liga" xr:uid="{8B79BDA1-32E8-4B39-8CC3-6048A1E16BFD}"/>
    <hyperlink ref="C49" r:id="rId145" display="https://fbref.com/en/matches/2018-09-16" xr:uid="{E790DFE9-7A94-4EDA-AD6A-E56ADF0521FF}"/>
    <hyperlink ref="E49" r:id="rId146" display="https://fbref.com/en/squads/17859612/2018-2019/Valladolid" xr:uid="{C3EEE02F-02D6-464A-A825-B1441F99EC23}"/>
    <hyperlink ref="I49" r:id="rId147" display="https://fbref.com/en/squads/8d6fd021/2018-2019/Alaves" xr:uid="{30423AFB-7EFF-4FB7-98F9-7470C48700FC}"/>
    <hyperlink ref="M49" r:id="rId148" display="https://fbref.com/en/matches/6e8f0e3e/Valladolid-Alaves-September-16-2018-La-Liga" xr:uid="{24042ED8-014D-4C87-B00A-45F3A636B537}"/>
    <hyperlink ref="C50" r:id="rId149" display="https://fbref.com/en/matches/2018-09-16" xr:uid="{49EC7CDF-E6D4-4891-B5D9-0583C77A304F}"/>
    <hyperlink ref="E50" r:id="rId150" display="https://fbref.com/en/squads/ad2be733/2018-2019/Sevilla" xr:uid="{06AC7266-6FDC-4BF9-9A34-4A41B3FA585B}"/>
    <hyperlink ref="I50" r:id="rId151" display="https://fbref.com/en/squads/7848bd64/2018-2019/Getafe" xr:uid="{DB33F07A-7BDE-4C61-B9AF-7C6197FD3A9A}"/>
    <hyperlink ref="M50" r:id="rId152" display="https://fbref.com/en/matches/a12e422c/Sevilla-Getafe-September-16-2018-La-Liga" xr:uid="{FC654F83-08FB-4550-849C-2DB5E2EA4379}"/>
    <hyperlink ref="C51" r:id="rId153" display="https://fbref.com/en/matches/2018-09-17" xr:uid="{A74AD348-20D6-4454-9935-1D04C558BF0C}"/>
    <hyperlink ref="E51" r:id="rId154" display="https://fbref.com/en/squads/9024a00a/2018-2019/Girona" xr:uid="{542B4C98-62CA-4B04-A388-DD7BF7449366}"/>
    <hyperlink ref="I51" r:id="rId155" display="https://fbref.com/en/squads/f25da7fb/2018-2019/Celta-Vigo" xr:uid="{A4E06182-41CC-43F9-B3F2-BB32B2A042EF}"/>
    <hyperlink ref="M51" r:id="rId156" display="https://fbref.com/en/matches/bcf15aba/Girona-Celta-Vigo-September-17-2018-La-Liga" xr:uid="{89DA02D1-4452-44EE-A352-7A0E9986B4B4}"/>
    <hyperlink ref="C53" r:id="rId157" display="https://fbref.com/en/matches/2018-09-21" xr:uid="{83D64F17-523C-44EB-8EB5-70C5C70402D8}"/>
    <hyperlink ref="E53" r:id="rId158" display="https://fbref.com/en/squads/c6c493e6/2018-2019/Huesca" xr:uid="{044757EC-530C-4AB0-A892-A598F56419FB}"/>
    <hyperlink ref="I53" r:id="rId159" display="https://fbref.com/en/squads/e31d1cd9/2018-2019/Real-Sociedad" xr:uid="{592C7A40-656E-4012-8A23-6EC91638EF5B}"/>
    <hyperlink ref="M53" r:id="rId160" display="https://fbref.com/en/matches/271adbd0/Huesca-Real-Sociedad-September-21-2018-La-Liga" xr:uid="{1B290A08-E24F-4F22-8624-52FEC16A47A7}"/>
    <hyperlink ref="C54" r:id="rId161" display="https://fbref.com/en/matches/2018-09-22" xr:uid="{CD359945-E830-4DF6-8723-DD9943A7F8B4}"/>
    <hyperlink ref="E54" r:id="rId162" display="https://fbref.com/en/squads/98e8af82/2018-2019/Rayo-Vallecano" xr:uid="{7C8A123B-3C8D-4906-876F-E9728BEFE2FA}"/>
    <hyperlink ref="I54" r:id="rId163" display="https://fbref.com/en/squads/8d6fd021/2018-2019/Alaves" xr:uid="{89F1B25A-E500-44BC-A015-9A79D237D70E}"/>
    <hyperlink ref="M54" r:id="rId164" display="https://fbref.com/en/matches/aa996107/Rayo-Vallecano-Alaves-September-22-2018-La-Liga" xr:uid="{1B3A0698-1F8F-4535-85EA-2CBAA18FBFCC}"/>
    <hyperlink ref="C55" r:id="rId165" display="https://fbref.com/en/matches/2018-09-22" xr:uid="{97D04275-754B-4850-B712-0179FCD9AC0D}"/>
    <hyperlink ref="E55" r:id="rId166" display="https://fbref.com/en/squads/bea5c710/2018-2019/Eibar" xr:uid="{7D50B724-2031-4B06-9993-2E822CB748DA}"/>
    <hyperlink ref="I55" r:id="rId167" display="https://fbref.com/en/squads/7c6f2c78/2018-2019/Leganes" xr:uid="{F49CC11D-AF18-4179-A5BE-8791EF331043}"/>
    <hyperlink ref="M55" r:id="rId168" display="https://fbref.com/en/matches/4c66f244/Eibar-Leganes-September-22-2018-La-Liga" xr:uid="{4FC27AD8-73E0-45BE-8269-9846E7C47C68}"/>
    <hyperlink ref="C56" r:id="rId169" display="https://fbref.com/en/matches/2018-09-22" xr:uid="{E68C298C-9EEE-418D-A7EF-E76F95FEFF74}"/>
    <hyperlink ref="E56" r:id="rId170" display="https://fbref.com/en/squads/f25da7fb/2018-2019/Celta-Vigo" xr:uid="{1C747AAE-A3AD-4DE3-A4BE-4D2BB3C00D55}"/>
    <hyperlink ref="I56" r:id="rId171" display="https://fbref.com/en/squads/17859612/2018-2019/Valladolid" xr:uid="{014D3FE0-44B1-4F33-AF63-830A781D5152}"/>
    <hyperlink ref="M56" r:id="rId172" display="https://fbref.com/en/matches/68974e33/Celta-Vigo-Valladolid-September-22-2018-La-Liga" xr:uid="{A83317E8-16B5-4B3E-9F4F-D86187126BB3}"/>
    <hyperlink ref="C57" r:id="rId173" display="https://fbref.com/en/matches/2018-09-22" xr:uid="{870CA8AD-377E-4E4B-BD85-BA8F103509C2}"/>
    <hyperlink ref="E57" r:id="rId174" display="https://fbref.com/en/squads/7848bd64/2018-2019/Getafe" xr:uid="{DB3909B8-40FA-4036-9BE5-93E61C5269AF}"/>
    <hyperlink ref="I57" r:id="rId175" display="https://fbref.com/en/squads/db3b9613/2018-2019/Atletico-Madrid" xr:uid="{9D8D107C-C946-48A3-A604-CB40E9FCF7AE}"/>
    <hyperlink ref="M57" r:id="rId176" display="https://fbref.com/en/matches/33165f42/Getafe-Atletico-Madrid-September-22-2018-La-Liga" xr:uid="{1B7E84DB-7358-4032-B0EB-D537C4F1E755}"/>
    <hyperlink ref="C58" r:id="rId177" display="https://fbref.com/en/matches/2018-09-22" xr:uid="{76B4CA19-C33D-4746-B3A7-9A9F19173E3B}"/>
    <hyperlink ref="E58" r:id="rId178" display="https://fbref.com/en/squads/53a2f082/2018-2019/Real-Madrid" xr:uid="{32B8DF5C-9EBD-44B8-B6DA-8817CDBE4C01}"/>
    <hyperlink ref="I58" r:id="rId179" display="https://fbref.com/en/squads/a8661628/2018-2019/Espanyol" xr:uid="{A91C475E-E4B7-41DD-9961-E2F21EEB769A}"/>
    <hyperlink ref="M58" r:id="rId180" display="https://fbref.com/en/matches/b5e24bc9/Real-Madrid-Espanyol-September-22-2018-La-Liga" xr:uid="{0DCC057E-18D0-4132-B1E7-A78E4D5FEA93}"/>
    <hyperlink ref="C59" r:id="rId181" display="https://fbref.com/en/matches/2018-09-23" xr:uid="{388D0F98-1DAF-43B7-B101-5D8E81634C53}"/>
    <hyperlink ref="E59" r:id="rId182" display="https://fbref.com/en/squads/9800b6a1/2018-2019/Levante" xr:uid="{6B674CEF-74F0-421C-8C3A-1AB98DBB08F7}"/>
    <hyperlink ref="I59" r:id="rId183" display="https://fbref.com/en/squads/ad2be733/2018-2019/Sevilla" xr:uid="{E8967EF3-2755-4B94-859D-B1C6350A32E0}"/>
    <hyperlink ref="M59" r:id="rId184" display="https://fbref.com/en/matches/6e11f898/Levante-Sevilla-September-23-2018-La-Liga" xr:uid="{9F75A1C5-03FC-451A-A5F9-1371C0504D89}"/>
    <hyperlink ref="C60" r:id="rId185" display="https://fbref.com/en/matches/2018-09-23" xr:uid="{9159990B-0D79-4E8D-AA88-C6EBC4AB007F}"/>
    <hyperlink ref="E60" r:id="rId186" display="https://fbref.com/en/squads/2a8183b3/2018-2019/Villarreal" xr:uid="{4FC95FF6-451F-45D2-9E36-80D94CCC1D2C}"/>
    <hyperlink ref="I60" r:id="rId187" display="https://fbref.com/en/squads/dcc91a7b/2018-2019/Valencia" xr:uid="{2614F179-3B55-405D-88C9-0FBC0BDC9C23}"/>
    <hyperlink ref="M60" r:id="rId188" display="https://fbref.com/en/matches/6999b1a0/Villarreal-Valencia-September-23-2018-La-Liga" xr:uid="{EF82B6D6-2756-4929-A24D-87764430EC1B}"/>
    <hyperlink ref="C61" r:id="rId189" display="https://fbref.com/en/matches/2018-09-23" xr:uid="{15DEADFA-C923-4C7D-9657-743E3ED133F6}"/>
    <hyperlink ref="E61" r:id="rId190" display="https://fbref.com/en/squads/fc536746/2018-2019/Real-Betis" xr:uid="{9EDB1587-4DD0-4D43-9B52-43E6E5EAB58D}"/>
    <hyperlink ref="I61" r:id="rId191" display="https://fbref.com/en/squads/2b390eca/2018-2019/Athletic-Bilbao" xr:uid="{ABF33F1D-3A93-4D60-89DD-C0CD020D30CC}"/>
    <hyperlink ref="M61" r:id="rId192" display="https://fbref.com/en/matches/6830d52f/Real-Betis-Athletic-Bilbao-September-23-2018-La-Liga" xr:uid="{5D780BE8-57A5-48E2-827B-882F8BB22C89}"/>
    <hyperlink ref="C62" r:id="rId193" display="https://fbref.com/en/matches/2018-09-23" xr:uid="{149FC2BE-4EC1-4346-8AD7-78AF831D28FA}"/>
    <hyperlink ref="E62" r:id="rId194" display="https://fbref.com/en/squads/206d90db/2018-2019/Barcelona" xr:uid="{FAAC6284-8F5A-445A-98AD-387DF3E20D3F}"/>
    <hyperlink ref="I62" r:id="rId195" display="https://fbref.com/en/squads/9024a00a/2018-2019/Girona" xr:uid="{63AC7385-ECAB-40E4-AC01-F62F3A6D3432}"/>
    <hyperlink ref="M62" r:id="rId196" display="https://fbref.com/en/matches/96e8cb92/Barcelona-Girona-September-23-2018-La-Liga" xr:uid="{634630B3-AB64-4241-8439-8E7A6095D7E5}"/>
    <hyperlink ref="C64" r:id="rId197" display="https://fbref.com/en/matches/2018-09-25" xr:uid="{F66B5767-3528-4408-8011-F53095BF9553}"/>
    <hyperlink ref="E64" r:id="rId198" display="https://fbref.com/en/squads/a8661628/2018-2019/Espanyol" xr:uid="{C02CDB40-1E0B-4D92-A686-02607782E648}"/>
    <hyperlink ref="I64" r:id="rId199" display="https://fbref.com/en/squads/bea5c710/2018-2019/Eibar" xr:uid="{3174E740-1B0A-438C-8D35-75A019D806F5}"/>
    <hyperlink ref="M64" r:id="rId200" display="https://fbref.com/en/matches/c188683e/Espanyol-Eibar-September-25-2018-La-Liga" xr:uid="{6E7FBFB0-44E8-4B00-85E5-E4C901CE4FB1}"/>
    <hyperlink ref="C65" r:id="rId201" display="https://fbref.com/en/matches/2018-09-25" xr:uid="{0C8DDDDD-2AD5-4D65-B50B-A2AE86ED60C9}"/>
    <hyperlink ref="E65" r:id="rId202" display="https://fbref.com/en/squads/e31d1cd9/2018-2019/Real-Sociedad" xr:uid="{0C926E75-F293-45E9-BFEC-F00B53A9DF37}"/>
    <hyperlink ref="I65" r:id="rId203" display="https://fbref.com/en/squads/98e8af82/2018-2019/Rayo-Vallecano" xr:uid="{63EE2D80-7362-421B-927E-6E9F3304A5AB}"/>
    <hyperlink ref="M65" r:id="rId204" display="https://fbref.com/en/matches/61b8b4da/Real-Sociedad-Rayo-Vallecano-September-25-2018-La-Liga" xr:uid="{8635DDD0-B493-4C41-B702-4D28B0B8139B}"/>
    <hyperlink ref="C66" r:id="rId205" display="https://fbref.com/en/matches/2018-09-25" xr:uid="{1DAC6B8F-C0D8-4D84-9118-B8F3D3AFA6A8}"/>
    <hyperlink ref="E66" r:id="rId206" display="https://fbref.com/en/squads/db3b9613/2018-2019/Atletico-Madrid" xr:uid="{14417B48-3548-455D-9DEA-F08E6A4677A2}"/>
    <hyperlink ref="I66" r:id="rId207" display="https://fbref.com/en/squads/c6c493e6/2018-2019/Huesca" xr:uid="{A38051F0-B1A1-42D5-8445-C9430BF7E6DA}"/>
    <hyperlink ref="M66" r:id="rId208" display="https://fbref.com/en/matches/206bfcf0/Atletico-Madrid-Huesca-September-25-2018-La-Liga" xr:uid="{675B13A7-1189-4657-B2BD-5239C75A4381}"/>
    <hyperlink ref="C67" r:id="rId209" display="https://fbref.com/en/matches/2018-09-26" xr:uid="{4B90694B-E96F-4F5D-9A4E-8E2941B559B9}"/>
    <hyperlink ref="E67" r:id="rId210" display="https://fbref.com/en/squads/2b390eca/2018-2019/Athletic-Bilbao" xr:uid="{69030B82-8ED5-47F1-A9A7-92A227DC19FC}"/>
    <hyperlink ref="I67" r:id="rId211" display="https://fbref.com/en/squads/2a8183b3/2018-2019/Villarreal" xr:uid="{30F89945-56F0-443D-8F59-9E9FB49DDA16}"/>
    <hyperlink ref="M67" r:id="rId212" display="https://fbref.com/en/matches/48a26407/Athletic-Bilbao-Villarreal-September-26-2018-La-Liga" xr:uid="{4BCB4D58-A852-457D-BD5D-B9E250604AC7}"/>
    <hyperlink ref="C68" r:id="rId213" display="https://fbref.com/en/matches/2018-09-26" xr:uid="{944550DF-877B-4E7C-ADF1-FFE12ABB9793}"/>
    <hyperlink ref="E68" r:id="rId214" display="https://fbref.com/en/squads/7c6f2c78/2018-2019/Leganes" xr:uid="{1B411269-C8C2-4E3B-B154-480085111664}"/>
    <hyperlink ref="I68" r:id="rId215" display="https://fbref.com/en/squads/206d90db/2018-2019/Barcelona" xr:uid="{E48A6578-45D3-4B40-9228-C3E0548D7826}"/>
    <hyperlink ref="M68" r:id="rId216" display="https://fbref.com/en/matches/2ffc9376/Leganes-Barcelona-September-26-2018-La-Liga" xr:uid="{9FA57DFC-66FE-4546-8B0F-23A3FBBCC595}"/>
    <hyperlink ref="C69" r:id="rId217" display="https://fbref.com/en/matches/2018-09-26" xr:uid="{F1934CAB-08F2-4F58-A7EE-D4674A2B3A69}"/>
    <hyperlink ref="E69" r:id="rId218" display="https://fbref.com/en/squads/ad2be733/2018-2019/Sevilla" xr:uid="{9F6D33D2-D83F-4D4D-87C5-55189445A738}"/>
    <hyperlink ref="I69" r:id="rId219" display="https://fbref.com/en/squads/53a2f082/2018-2019/Real-Madrid" xr:uid="{16788695-07E9-4A73-9149-CD0511537BAF}"/>
    <hyperlink ref="M69" r:id="rId220" display="https://fbref.com/en/matches/16bb809b/Sevilla-Real-Madrid-September-26-2018-La-Liga" xr:uid="{AD9E7FC8-44DF-4CE9-9143-6A83DADD9353}"/>
    <hyperlink ref="C70" r:id="rId221" display="https://fbref.com/en/matches/2018-09-26" xr:uid="{6F98D4F3-6B14-496B-A9CC-C472AA939BFF}"/>
    <hyperlink ref="E70" r:id="rId222" display="https://fbref.com/en/squads/dcc91a7b/2018-2019/Valencia" xr:uid="{DBDF394B-804D-4BF1-BA74-5431D685F8D1}"/>
    <hyperlink ref="I70" r:id="rId223" display="https://fbref.com/en/squads/f25da7fb/2018-2019/Celta-Vigo" xr:uid="{E70ED57A-DF8E-4BE6-97DD-BBC9351BC6B4}"/>
    <hyperlink ref="M70" r:id="rId224" display="https://fbref.com/en/matches/e90af81c/Valencia-Celta-Vigo-September-26-2018-La-Liga" xr:uid="{3CEAC353-F1EF-46D2-92D3-6B94E4DE93E3}"/>
    <hyperlink ref="C71" r:id="rId225" display="https://fbref.com/en/matches/2018-09-27" xr:uid="{3A5341D0-CB91-488C-B314-7A7E2BF9A632}"/>
    <hyperlink ref="E71" r:id="rId226" display="https://fbref.com/en/squads/8d6fd021/2018-2019/Alaves" xr:uid="{A101FD67-EE1F-46A6-8488-4635720C1394}"/>
    <hyperlink ref="I71" r:id="rId227" display="https://fbref.com/en/squads/7848bd64/2018-2019/Getafe" xr:uid="{34FD5728-D89F-4E0C-B1D4-D0A4080C1C0A}"/>
    <hyperlink ref="M71" r:id="rId228" display="https://fbref.com/en/matches/5be74cda/Alaves-Getafe-September-27-2018-La-Liga" xr:uid="{77356929-59DF-486F-BEA1-1C8E9FDEB682}"/>
    <hyperlink ref="C72" r:id="rId229" display="https://fbref.com/en/matches/2018-09-27" xr:uid="{B887448C-D8B2-4B34-93F8-331007CA3DC8}"/>
    <hyperlink ref="E72" r:id="rId230" display="https://fbref.com/en/squads/17859612/2018-2019/Valladolid" xr:uid="{A794F348-A54E-4685-A505-D1B02536E60B}"/>
    <hyperlink ref="I72" r:id="rId231" display="https://fbref.com/en/squads/9800b6a1/2018-2019/Levante" xr:uid="{075EFEC2-A307-4894-9BCB-99621B01BCCF}"/>
    <hyperlink ref="M72" r:id="rId232" display="https://fbref.com/en/matches/b83a53c3/Valladolid-Levante-September-27-2018-La-Liga" xr:uid="{E481CA0C-7979-4805-8EBD-44B364C496DB}"/>
    <hyperlink ref="C73" r:id="rId233" display="https://fbref.com/en/matches/2018-09-27" xr:uid="{FA2860F1-C389-4069-AC51-4F34B982BD75}"/>
    <hyperlink ref="E73" r:id="rId234" display="https://fbref.com/en/squads/9024a00a/2018-2019/Girona" xr:uid="{13C4A3CB-D4D2-4482-BB58-33E4504BD9E7}"/>
    <hyperlink ref="I73" r:id="rId235" display="https://fbref.com/en/squads/fc536746/2018-2019/Real-Betis" xr:uid="{CD85D8A7-E361-4D79-8AE4-D4BAD03D441A}"/>
    <hyperlink ref="M73" r:id="rId236" display="https://fbref.com/en/matches/a9c4da3e/Girona-Real-Betis-September-27-2018-La-Liga" xr:uid="{02C12955-833C-494D-922D-F08C4A91BFA2}"/>
    <hyperlink ref="C75" r:id="rId237" display="https://fbref.com/en/matches/2018-09-28" xr:uid="{E3701272-C070-43D7-950D-E210FE393CB9}"/>
    <hyperlink ref="E75" r:id="rId238" display="https://fbref.com/en/squads/98e8af82/2018-2019/Rayo-Vallecano" xr:uid="{C03762DC-0AD1-4D58-966B-99C6495E2A4D}"/>
    <hyperlink ref="I75" r:id="rId239" display="https://fbref.com/en/squads/a8661628/2018-2019/Espanyol" xr:uid="{86AF2919-3716-4451-A879-FFE7B4666501}"/>
    <hyperlink ref="M75" r:id="rId240" display="https://fbref.com/en/matches/592e74ab/Rayo-Vallecano-Espanyol-September-28-2018-La-Liga" xr:uid="{5BA53573-C082-4C22-88CD-D133C14B514C}"/>
    <hyperlink ref="C76" r:id="rId241" display="https://fbref.com/en/matches/2018-09-29" xr:uid="{3014D780-93C9-458A-8EC3-7F8903EAE1E0}"/>
    <hyperlink ref="E76" r:id="rId242" display="https://fbref.com/en/squads/e31d1cd9/2018-2019/Real-Sociedad" xr:uid="{CC16364D-540E-43E8-9248-8751BBCBA7F3}"/>
    <hyperlink ref="I76" r:id="rId243" display="https://fbref.com/en/squads/dcc91a7b/2018-2019/Valencia" xr:uid="{7C44D8AC-EBE0-4C6B-B29F-1DBBC0B2D4EC}"/>
    <hyperlink ref="M76" r:id="rId244" display="https://fbref.com/en/matches/34c786e8/Real-Sociedad-Valencia-September-29-2018-La-Liga" xr:uid="{19DB627B-1D09-44E9-ABBB-7C7546F837F5}"/>
    <hyperlink ref="C77" r:id="rId245" display="https://fbref.com/en/matches/2018-09-29" xr:uid="{88B89040-C8BC-4F38-94EA-CB54162AE626}"/>
    <hyperlink ref="E77" r:id="rId246" display="https://fbref.com/en/squads/206d90db/2018-2019/Barcelona" xr:uid="{3D0B9F8F-BEFE-4962-8E25-4BE1C5327119}"/>
    <hyperlink ref="I77" r:id="rId247" display="https://fbref.com/en/squads/2b390eca/2018-2019/Athletic-Bilbao" xr:uid="{990C23AA-DEE5-4B33-B52F-8418CCAF0A86}"/>
    <hyperlink ref="M77" r:id="rId248" display="https://fbref.com/en/matches/104beba1/Barcelona-Athletic-Bilbao-September-29-2018-La-Liga" xr:uid="{C3CD64F9-DDA0-4825-803B-00F87F9BD931}"/>
    <hyperlink ref="C78" r:id="rId249" display="https://fbref.com/en/matches/2018-09-29" xr:uid="{F6D7F67B-7105-40DF-B10B-53C88FCB6C49}"/>
    <hyperlink ref="E78" r:id="rId250" display="https://fbref.com/en/squads/bea5c710/2018-2019/Eibar" xr:uid="{F2A70362-3E20-4E3B-BE50-C0F93B29F1B8}"/>
    <hyperlink ref="I78" r:id="rId251" display="https://fbref.com/en/squads/ad2be733/2018-2019/Sevilla" xr:uid="{0AD79118-ADFA-4534-B4E6-1064336DB4B4}"/>
    <hyperlink ref="M78" r:id="rId252" display="https://fbref.com/en/matches/d97aedf7/Eibar-Sevilla-September-29-2018-La-Liga" xr:uid="{AB646EC6-B8B8-4C4F-9504-4497F0E780AD}"/>
    <hyperlink ref="C79" r:id="rId253" display="https://fbref.com/en/matches/2018-09-29" xr:uid="{AA848A2C-D9B9-4484-9BC3-81F4B770BB99}"/>
    <hyperlink ref="E79" r:id="rId254" display="https://fbref.com/en/squads/53a2f082/2018-2019/Real-Madrid" xr:uid="{29590426-FA87-46E5-8F10-C718F3F8CE95}"/>
    <hyperlink ref="I79" r:id="rId255" display="https://fbref.com/en/squads/db3b9613/2018-2019/Atletico-Madrid" xr:uid="{27A3AC60-F8D6-4352-8624-2458BE0C852B}"/>
    <hyperlink ref="M79" r:id="rId256" display="https://fbref.com/en/matches/d2d44529/Real-Madrid-Atletico-Madrid-September-29-2018-La-Liga" xr:uid="{4F7AB327-F10E-4C59-9C65-4F51DCFB6047}"/>
    <hyperlink ref="C80" r:id="rId257" display="https://fbref.com/en/matches/2018-09-30" xr:uid="{C3B84592-E346-492E-86B7-28F39E31B1DC}"/>
    <hyperlink ref="E80" r:id="rId258" display="https://fbref.com/en/squads/c6c493e6/2018-2019/Huesca" xr:uid="{06C1AA16-31C9-487F-9833-EBD0F4DBECF0}"/>
    <hyperlink ref="I80" r:id="rId259" display="https://fbref.com/en/squads/9024a00a/2018-2019/Girona" xr:uid="{BD117137-B01A-4C5E-B8CC-AC82FDD41200}"/>
    <hyperlink ref="M80" r:id="rId260" display="https://fbref.com/en/matches/8bfabe21/Huesca-Girona-September-30-2018-La-Liga" xr:uid="{8FDBB1C3-A4B6-4149-82E9-2CCEEB0AFF88}"/>
    <hyperlink ref="C81" r:id="rId261" display="https://fbref.com/en/matches/2018-09-30" xr:uid="{41015128-D532-4D07-A656-AFC1D5349C29}"/>
    <hyperlink ref="E81" r:id="rId262" display="https://fbref.com/en/squads/2a8183b3/2018-2019/Villarreal" xr:uid="{FE9D1AAC-4273-436A-AE7D-BC519A271203}"/>
    <hyperlink ref="I81" r:id="rId263" display="https://fbref.com/en/squads/17859612/2018-2019/Valladolid" xr:uid="{E7B2C532-D587-468E-BD26-B8E9171DB519}"/>
    <hyperlink ref="M81" r:id="rId264" display="https://fbref.com/en/matches/d88a3f0a/Villarreal-Valladolid-September-30-2018-La-Liga" xr:uid="{92B030CE-48DF-45EA-A652-7D3A9364F06E}"/>
    <hyperlink ref="C82" r:id="rId265" display="https://fbref.com/en/matches/2018-09-30" xr:uid="{4DE511DB-ED84-49C0-B8F5-FAD951041F53}"/>
    <hyperlink ref="E82" r:id="rId266" display="https://fbref.com/en/squads/9800b6a1/2018-2019/Levante" xr:uid="{19C6611A-8964-47CC-99B3-0E8ED4343DE7}"/>
    <hyperlink ref="I82" r:id="rId267" display="https://fbref.com/en/squads/8d6fd021/2018-2019/Alaves" xr:uid="{7EF6A2FA-E37C-4D4D-8672-555C1D2A37AF}"/>
    <hyperlink ref="M82" r:id="rId268" display="https://fbref.com/en/matches/bbddb46a/Levante-Alaves-September-30-2018-La-Liga" xr:uid="{E2E3C4F4-0648-4A24-9A19-1F65399CACEC}"/>
    <hyperlink ref="C83" r:id="rId269" display="https://fbref.com/en/matches/2018-09-30" xr:uid="{F69964C4-C05D-4768-AED8-E12691E92775}"/>
    <hyperlink ref="E83" r:id="rId270" display="https://fbref.com/en/squads/fc536746/2018-2019/Real-Betis" xr:uid="{05192C56-C314-401C-8BB1-7A1A5AD52D5A}"/>
    <hyperlink ref="I83" r:id="rId271" display="https://fbref.com/en/squads/7c6f2c78/2018-2019/Leganes" xr:uid="{2A180FA4-D669-4FCE-9D20-B39CF6846C4F}"/>
    <hyperlink ref="M83" r:id="rId272" display="https://fbref.com/en/matches/637330f8/Real-Betis-Leganes-September-30-2018-La-Liga" xr:uid="{5B05D971-ED58-471C-A759-0844A8813228}"/>
    <hyperlink ref="C84" r:id="rId273" display="https://fbref.com/en/matches/2018-10-01" xr:uid="{81D31396-AD01-46F3-93AE-265B51CA6F85}"/>
    <hyperlink ref="E84" r:id="rId274" display="https://fbref.com/en/squads/f25da7fb/2018-2019/Celta-Vigo" xr:uid="{532A5522-8DD3-4399-BDFE-0DDA5A143517}"/>
    <hyperlink ref="I84" r:id="rId275" display="https://fbref.com/en/squads/7848bd64/2018-2019/Getafe" xr:uid="{74F38D5E-4BBB-4536-B306-6297EB2FCAAF}"/>
    <hyperlink ref="M84" r:id="rId276" display="https://fbref.com/en/matches/64042946/Celta-Vigo-Getafe-October-1-2018-La-Liga" xr:uid="{D1419DAB-328D-4AAD-8C31-83A55CB78C7B}"/>
    <hyperlink ref="C86" r:id="rId277" display="https://fbref.com/en/matches/2018-10-05" xr:uid="{DE52FABE-586A-4591-9330-DFE3594D360D}"/>
    <hyperlink ref="E86" r:id="rId278" display="https://fbref.com/en/squads/2b390eca/2018-2019/Athletic-Bilbao" xr:uid="{F8743D1F-287C-4DB1-9A83-4EB0C04F3031}"/>
    <hyperlink ref="I86" r:id="rId279" display="https://fbref.com/en/squads/e31d1cd9/2018-2019/Real-Sociedad" xr:uid="{44B50AC5-5667-47E4-9A94-FBC707B0AB99}"/>
    <hyperlink ref="M86" r:id="rId280" display="https://fbref.com/en/matches/83e25acf/Athletic-Bilbao-Real-Sociedad-October-5-2018-La-Liga" xr:uid="{3F91FE18-25C7-48D1-A369-809B3E9F8385}"/>
    <hyperlink ref="C87" r:id="rId281" display="https://fbref.com/en/matches/2018-10-06" xr:uid="{94213F7A-D108-46F4-844B-E76E514B64B0}"/>
    <hyperlink ref="E87" r:id="rId282" display="https://fbref.com/en/squads/9024a00a/2018-2019/Girona" xr:uid="{6AA1CF7B-6572-40D0-A8B0-5265CD4384A3}"/>
    <hyperlink ref="I87" r:id="rId283" display="https://fbref.com/en/squads/bea5c710/2018-2019/Eibar" xr:uid="{D426EDBC-52BC-4585-B0D5-90F320F04EB1}"/>
    <hyperlink ref="M87" r:id="rId284" display="https://fbref.com/en/matches/4f8ebd8c/Girona-Eibar-October-6-2018-La-Liga" xr:uid="{E81A3747-CF34-4B54-891B-2B1A529C7EC3}"/>
    <hyperlink ref="C88" r:id="rId285" display="https://fbref.com/en/matches/2018-10-06" xr:uid="{F90F83E6-6323-4DEC-BB8E-51C173DFA91A}"/>
    <hyperlink ref="E88" r:id="rId286" display="https://fbref.com/en/squads/7848bd64/2018-2019/Getafe" xr:uid="{BFA6252E-DCEC-4DBF-9E13-47A1217E7D04}"/>
    <hyperlink ref="I88" r:id="rId287" display="https://fbref.com/en/squads/9800b6a1/2018-2019/Levante" xr:uid="{4ADBD17A-B0F1-4B54-B150-5C992A4F618E}"/>
    <hyperlink ref="M88" r:id="rId288" display="https://fbref.com/en/matches/e344cb66/Getafe-Levante-October-6-2018-La-Liga" xr:uid="{148FF5CF-DA72-40A0-A315-617EC0D63AD3}"/>
    <hyperlink ref="C89" r:id="rId289" display="https://fbref.com/en/matches/2018-10-06" xr:uid="{E20DC0FE-6512-4691-9E79-DBF27A7B2B5F}"/>
    <hyperlink ref="E89" r:id="rId290" display="https://fbref.com/en/squads/8d6fd021/2018-2019/Alaves" xr:uid="{264FD602-E2D1-4D3A-9EE0-C51760695005}"/>
    <hyperlink ref="I89" r:id="rId291" display="https://fbref.com/en/squads/53a2f082/2018-2019/Real-Madrid" xr:uid="{9162D56D-B5DD-476B-8200-3C6694C6ACFC}"/>
    <hyperlink ref="M89" r:id="rId292" display="https://fbref.com/en/matches/6bd9667d/Alaves-Real-Madrid-October-6-2018-La-Liga" xr:uid="{CA7BEBD1-7470-4961-8CBF-F57DD117A11F}"/>
    <hyperlink ref="C90" r:id="rId293" display="https://fbref.com/en/matches/2018-10-06" xr:uid="{51A2A9AF-6A02-43F7-A485-8710CF4F0FE8}"/>
    <hyperlink ref="E90" r:id="rId294" display="https://fbref.com/en/squads/7c6f2c78/2018-2019/Leganes" xr:uid="{B46DDE14-7BE9-4AE1-B34C-56076CD67E91}"/>
    <hyperlink ref="I90" r:id="rId295" display="https://fbref.com/en/squads/98e8af82/2018-2019/Rayo-Vallecano" xr:uid="{1B1A21C6-8639-4CC7-86B9-247E23CAE017}"/>
    <hyperlink ref="M90" r:id="rId296" display="https://fbref.com/en/matches/5bd83f8d/Leganes-Rayo-Vallecano-October-6-2018-La-Liga" xr:uid="{1F931794-2F11-4176-87FA-41781ABE7475}"/>
    <hyperlink ref="C91" r:id="rId297" display="https://fbref.com/en/matches/2018-10-07" xr:uid="{373370E6-A8AD-4D5E-85AD-83BD352B050C}"/>
    <hyperlink ref="E91" r:id="rId298" display="https://fbref.com/en/squads/17859612/2018-2019/Valladolid" xr:uid="{30D5C0B3-DB00-4B98-A016-07F8414D37F2}"/>
    <hyperlink ref="I91" r:id="rId299" display="https://fbref.com/en/squads/c6c493e6/2018-2019/Huesca" xr:uid="{C98EB126-3D0F-4A9D-A2F6-0A516BF6CF46}"/>
    <hyperlink ref="M91" r:id="rId300" display="https://fbref.com/en/matches/b0dd4747/Valladolid-Huesca-October-7-2018-La-Liga" xr:uid="{81DBFBAF-5DDA-4E04-840A-40B53111F555}"/>
    <hyperlink ref="C92" r:id="rId301" display="https://fbref.com/en/matches/2018-10-07" xr:uid="{A5FA02F6-A6C8-4E24-A941-6CFA9A9F55B3}"/>
    <hyperlink ref="E92" r:id="rId302" display="https://fbref.com/en/squads/db3b9613/2018-2019/Atletico-Madrid" xr:uid="{90DEFBE1-EEAB-4B44-9149-EF8311014F04}"/>
    <hyperlink ref="I92" r:id="rId303" display="https://fbref.com/en/squads/fc536746/2018-2019/Real-Betis" xr:uid="{E93D4F94-0EC6-40BA-95F0-1CC9C855E272}"/>
    <hyperlink ref="M92" r:id="rId304" display="https://fbref.com/en/matches/e059292a/Atletico-Madrid-Real-Betis-October-7-2018-La-Liga" xr:uid="{9EBCE065-5DEE-4312-966D-8AE964AACDAB}"/>
    <hyperlink ref="C93" r:id="rId305" display="https://fbref.com/en/matches/2018-10-07" xr:uid="{C3246387-5D95-402A-B027-96E035141836}"/>
    <hyperlink ref="E93" r:id="rId306" display="https://fbref.com/en/squads/ad2be733/2018-2019/Sevilla" xr:uid="{121CCABE-9A85-441A-B895-A1CCFBEA8AEE}"/>
    <hyperlink ref="I93" r:id="rId307" display="https://fbref.com/en/squads/f25da7fb/2018-2019/Celta-Vigo" xr:uid="{2A7A6017-6CE8-4780-8BAA-8F37924F852F}"/>
    <hyperlink ref="M93" r:id="rId308" display="https://fbref.com/en/matches/848d3555/Sevilla-Celta-Vigo-October-7-2018-La-Liga" xr:uid="{9F332D62-816C-4923-8002-1128C58A23AC}"/>
    <hyperlink ref="C94" r:id="rId309" display="https://fbref.com/en/matches/2018-10-07" xr:uid="{4E2FC352-3ECA-4D73-ACC0-6C6064A7737A}"/>
    <hyperlink ref="E94" r:id="rId310" display="https://fbref.com/en/squads/a8661628/2018-2019/Espanyol" xr:uid="{AF92B716-44DD-4621-9E9B-00490C40EAAE}"/>
    <hyperlink ref="I94" r:id="rId311" display="https://fbref.com/en/squads/2a8183b3/2018-2019/Villarreal" xr:uid="{ACCD3E98-A3B2-4994-81CA-1B7D8B9DC1C9}"/>
    <hyperlink ref="M94" r:id="rId312" display="https://fbref.com/en/matches/c60879d1/Espanyol-Villarreal-October-7-2018-La-Liga" xr:uid="{F54FCF34-D8C3-4B1D-8F2D-D90BBE6B12EA}"/>
    <hyperlink ref="C95" r:id="rId313" display="https://fbref.com/en/matches/2018-10-07" xr:uid="{060DE374-B4F9-4F29-B9E7-4117B5DD83B1}"/>
    <hyperlink ref="E95" r:id="rId314" display="https://fbref.com/en/squads/dcc91a7b/2018-2019/Valencia" xr:uid="{408B39C3-4DD9-40CD-B6C3-EB1D4F5FA7E0}"/>
    <hyperlink ref="I95" r:id="rId315" display="https://fbref.com/en/squads/206d90db/2018-2019/Barcelona" xr:uid="{E9D87C44-B0A5-4B13-8689-F94F752BD790}"/>
    <hyperlink ref="M95" r:id="rId316" display="https://fbref.com/en/matches/5df44b11/Valencia-Barcelona-October-7-2018-La-Liga" xr:uid="{F91017D3-F036-44E0-82C3-16F82E06A522}"/>
    <hyperlink ref="C97" r:id="rId317" display="https://fbref.com/en/matches/2018-10-19" xr:uid="{1AE94315-A6A4-4110-9124-F168B6715883}"/>
    <hyperlink ref="E97" r:id="rId318" display="https://fbref.com/en/squads/f25da7fb/2018-2019/Celta-Vigo" xr:uid="{5D3AB54B-04D4-4F44-836E-89FA44F15120}"/>
    <hyperlink ref="I97" r:id="rId319" display="https://fbref.com/en/squads/8d6fd021/2018-2019/Alaves" xr:uid="{AC985487-EDCF-4545-AEE7-90CD59485E08}"/>
    <hyperlink ref="M97" r:id="rId320" display="https://fbref.com/en/matches/02dfa469/Celta-Vigo-Alaves-October-19-2018-La-Liga" xr:uid="{3A1FED2C-95B6-464C-8CFF-A30F02AEB20D}"/>
    <hyperlink ref="C98" r:id="rId321" display="https://fbref.com/en/matches/2018-10-20" xr:uid="{0EA34B27-57EF-428B-AC6A-8EE0A757A41A}"/>
    <hyperlink ref="E98" r:id="rId322" display="https://fbref.com/en/squads/53a2f082/2018-2019/Real-Madrid" xr:uid="{F6037BE5-F0AA-4F59-9228-CBCFE71BCB02}"/>
    <hyperlink ref="I98" r:id="rId323" display="https://fbref.com/en/squads/9800b6a1/2018-2019/Levante" xr:uid="{14607BDE-6CEA-481E-8EA2-4804CE5EA2DE}"/>
    <hyperlink ref="M98" r:id="rId324" display="https://fbref.com/en/matches/c38c822b/Real-Madrid-Levante-October-20-2018-La-Liga" xr:uid="{30E35133-9C8C-47FF-B6A5-68CADB41C64B}"/>
    <hyperlink ref="C99" r:id="rId325" display="https://fbref.com/en/matches/2018-10-20" xr:uid="{89A1F9D0-6122-432D-B925-9FDE0C0BE847}"/>
    <hyperlink ref="E99" r:id="rId326" display="https://fbref.com/en/squads/dcc91a7b/2018-2019/Valencia" xr:uid="{4F4829A3-A873-45F5-B6AF-3093AA6772AA}"/>
    <hyperlink ref="I99" r:id="rId327" display="https://fbref.com/en/squads/7c6f2c78/2018-2019/Leganes" xr:uid="{0C814194-1A27-4E6D-B48E-0B3CBA8FDDCB}"/>
    <hyperlink ref="M99" r:id="rId328" display="https://fbref.com/en/matches/25bbcd4f/Valencia-Leganes-October-20-2018-La-Liga" xr:uid="{3BDE81BC-36FA-48E5-9BFE-DDC8E5D3C9A9}"/>
    <hyperlink ref="C100" r:id="rId329" display="https://fbref.com/en/matches/2018-10-20" xr:uid="{73E5317F-34F1-49AF-8D90-C36ECFF914B3}"/>
    <hyperlink ref="E100" r:id="rId330" display="https://fbref.com/en/squads/2a8183b3/2018-2019/Villarreal" xr:uid="{8D551DBC-67ED-4651-B097-FD27B0C6A7FE}"/>
    <hyperlink ref="I100" r:id="rId331" display="https://fbref.com/en/squads/db3b9613/2018-2019/Atletico-Madrid" xr:uid="{56E3A1CB-DE81-4E2D-A3DF-0064A4BC79ED}"/>
    <hyperlink ref="M100" r:id="rId332" display="https://fbref.com/en/matches/62f320a8/Villarreal-Atletico-Madrid-October-20-2018-La-Liga" xr:uid="{F54C9E29-59FE-46D5-8797-8B894352495F}"/>
    <hyperlink ref="C101" r:id="rId333" display="https://fbref.com/en/matches/2018-10-20" xr:uid="{5A5DC364-1B4C-4DCA-A3CD-758D5F4571CD}"/>
    <hyperlink ref="E101" r:id="rId334" display="https://fbref.com/en/squads/206d90db/2018-2019/Barcelona" xr:uid="{F9D69BA9-DD52-4C52-AC2B-70F941A6F700}"/>
    <hyperlink ref="I101" r:id="rId335" display="https://fbref.com/en/squads/ad2be733/2018-2019/Sevilla" xr:uid="{1256F18C-1BC4-4891-9AE7-1BD0BDD29833}"/>
    <hyperlink ref="M101" r:id="rId336" display="https://fbref.com/en/matches/ce338edb/Barcelona-Sevilla-October-20-2018-La-Liga" xr:uid="{43245F0A-5849-41D8-AB45-6A8E58954DAF}"/>
    <hyperlink ref="C102" r:id="rId337" display="https://fbref.com/en/matches/2018-10-21" xr:uid="{DEE64B97-FD01-4BD9-A005-53FE990D3A6E}"/>
    <hyperlink ref="E102" r:id="rId338" display="https://fbref.com/en/squads/98e8af82/2018-2019/Rayo-Vallecano" xr:uid="{64DA59F4-F15E-47FD-96AC-EA3CFFE8DC08}"/>
    <hyperlink ref="I102" r:id="rId339" display="https://fbref.com/en/squads/7848bd64/2018-2019/Getafe" xr:uid="{341A8848-F3CE-4CDD-B6A9-F1566E1D84B7}"/>
    <hyperlink ref="M102" r:id="rId340" display="https://fbref.com/en/matches/03f64a42/Rayo-Vallecano-Getafe-October-21-2018-La-Liga" xr:uid="{4944D644-205B-44C2-8097-C1DE90507EB3}"/>
    <hyperlink ref="C103" r:id="rId341" display="https://fbref.com/en/matches/2018-10-21" xr:uid="{C6A8B98D-E5D8-4841-95B3-81494B85BF62}"/>
    <hyperlink ref="E103" r:id="rId342" display="https://fbref.com/en/squads/bea5c710/2018-2019/Eibar" xr:uid="{710D59A4-1FB0-4C79-A172-2ACEEA8557FE}"/>
    <hyperlink ref="I103" r:id="rId343" display="https://fbref.com/en/squads/2b390eca/2018-2019/Athletic-Bilbao" xr:uid="{F9045DC2-FD62-48C7-8803-03BEA6BC779F}"/>
    <hyperlink ref="M103" r:id="rId344" display="https://fbref.com/en/matches/cfd01b35/Eibar-Athletic-Bilbao-October-21-2018-La-Liga" xr:uid="{93197C8E-BD5F-473D-ABAE-91226CC1B049}"/>
    <hyperlink ref="C104" r:id="rId345" display="https://fbref.com/en/matches/2018-10-21" xr:uid="{5E4CD81B-0A94-42CD-B6C8-5BB5293FF582}"/>
    <hyperlink ref="E104" r:id="rId346" display="https://fbref.com/en/squads/c6c493e6/2018-2019/Huesca" xr:uid="{A00D4713-372D-4EC8-A4FB-529F79E8371F}"/>
    <hyperlink ref="I104" r:id="rId347" display="https://fbref.com/en/squads/a8661628/2018-2019/Espanyol" xr:uid="{FE152BEB-B15B-4029-A2EF-EC6A25B18CF2}"/>
    <hyperlink ref="M104" r:id="rId348" display="https://fbref.com/en/matches/b447bc32/Huesca-Espanyol-October-21-2018-La-Liga" xr:uid="{3A64DDC4-6FC7-4DDF-87E8-3F59B800FFC8}"/>
    <hyperlink ref="C105" r:id="rId349" display="https://fbref.com/en/matches/2018-10-21" xr:uid="{F9C23204-D13B-4C1F-BEE1-406E3607C4D3}"/>
    <hyperlink ref="E105" r:id="rId350" display="https://fbref.com/en/squads/fc536746/2018-2019/Real-Betis" xr:uid="{42486214-50C9-40DE-93F4-ADB7565581EC}"/>
    <hyperlink ref="I105" r:id="rId351" display="https://fbref.com/en/squads/17859612/2018-2019/Valladolid" xr:uid="{C753F810-2EAF-4DE8-99A1-E78899DE52D8}"/>
    <hyperlink ref="M105" r:id="rId352" display="https://fbref.com/en/matches/01dad537/Real-Betis-Valladolid-October-21-2018-La-Liga" xr:uid="{1A7FE842-B628-4F1F-A485-5D594B130958}"/>
    <hyperlink ref="C106" r:id="rId353" display="https://fbref.com/en/matches/2018-10-22" xr:uid="{B0355FA1-0963-4F05-8D56-F43575D8CA41}"/>
    <hyperlink ref="E106" r:id="rId354" display="https://fbref.com/en/squads/e31d1cd9/2018-2019/Real-Sociedad" xr:uid="{C7FBCE1D-C06B-497E-BA77-A6B2ED1CCF63}"/>
    <hyperlink ref="I106" r:id="rId355" display="https://fbref.com/en/squads/9024a00a/2018-2019/Girona" xr:uid="{8F44919B-02F9-4842-940B-DD28F0976707}"/>
    <hyperlink ref="M106" r:id="rId356" display="https://fbref.com/en/matches/17abcc36/Real-Sociedad-Girona-October-22-2018-La-Liga" xr:uid="{5F7A27B8-ABF6-43BE-92A4-E1A0E5895A67}"/>
    <hyperlink ref="C108" r:id="rId357" display="https://fbref.com/en/matches/2018-10-24" xr:uid="{E4E03B36-9933-45DE-8B22-4197CF9846D1}"/>
    <hyperlink ref="E108" r:id="rId358" display="https://fbref.com/en/squads/98e8af82/2018-2019/Rayo-Vallecano" xr:uid="{187D6E06-AA51-44A7-9F6E-5B32BF00450C}"/>
    <hyperlink ref="I108" r:id="rId359" display="https://fbref.com/en/squads/2b390eca/2018-2019/Athletic-Bilbao" xr:uid="{9FF5D461-7201-4950-93E6-AC2FF510DF1B}"/>
    <hyperlink ref="M108" r:id="rId360" display="https://fbref.com/en/matches/2ab8da78/Rayo-Vallecano-Athletic-Bilbao-October-24-2018-La-Liga" xr:uid="{156683B0-D3C4-4E80-8702-9C9744340D0A}"/>
    <hyperlink ref="C110" r:id="rId361" display="https://fbref.com/en/matches/2018-10-26" xr:uid="{06F4EB27-B966-4C08-A706-B4CA2D660E21}"/>
    <hyperlink ref="E110" r:id="rId362" display="https://fbref.com/en/squads/17859612/2018-2019/Valladolid" xr:uid="{DA8706D5-AFAA-4155-AD2C-719AD0B84932}"/>
    <hyperlink ref="I110" r:id="rId363" display="https://fbref.com/en/squads/a8661628/2018-2019/Espanyol" xr:uid="{5B40086D-73A7-41FB-94D7-7E81030E4042}"/>
    <hyperlink ref="M110" r:id="rId364" display="https://fbref.com/en/matches/208c1a6e/Valladolid-Espanyol-October-26-2018-La-Liga" xr:uid="{3CCC1B33-EE5E-416D-A7C1-FCC459E9E857}"/>
    <hyperlink ref="C111" r:id="rId365" display="https://fbref.com/en/matches/2018-10-27" xr:uid="{2E6DF453-AB36-4D3C-AE21-0789EB04FEDD}"/>
    <hyperlink ref="E111" r:id="rId366" display="https://fbref.com/en/squads/9024a00a/2018-2019/Girona" xr:uid="{42F4D863-0036-4EC8-936A-A824C61C5D0D}"/>
    <hyperlink ref="I111" r:id="rId367" display="https://fbref.com/en/squads/98e8af82/2018-2019/Rayo-Vallecano" xr:uid="{B1BD3244-5A8F-45E0-99C0-2539950A4963}"/>
    <hyperlink ref="M111" r:id="rId368" display="https://fbref.com/en/matches/7fb0f3bf/Girona-Rayo-Vallecano-October-27-2018-La-Liga" xr:uid="{C9F6BAD4-B8C5-4D93-839E-E725150AFF00}"/>
    <hyperlink ref="C112" r:id="rId369" display="https://fbref.com/en/matches/2018-10-27" xr:uid="{49AFE526-1117-45B5-9EE1-ABE22D871DE5}"/>
    <hyperlink ref="E112" r:id="rId370" display="https://fbref.com/en/squads/2b390eca/2018-2019/Athletic-Bilbao" xr:uid="{78BF0DE5-FC33-47E7-8749-5E4AC8C09765}"/>
    <hyperlink ref="I112" r:id="rId371" display="https://fbref.com/en/squads/dcc91a7b/2018-2019/Valencia" xr:uid="{760215C7-E505-4614-BF94-6E30CB4BE192}"/>
    <hyperlink ref="M112" r:id="rId372" display="https://fbref.com/en/matches/97758716/Athletic-Bilbao-Valencia-October-27-2018-La-Liga" xr:uid="{7AE413F2-66AB-4FA1-8938-DF9B7996C7BF}"/>
    <hyperlink ref="C113" r:id="rId373" display="https://fbref.com/en/matches/2018-10-27" xr:uid="{46807E73-DD93-4666-A31C-0C362342D3CE}"/>
    <hyperlink ref="E113" r:id="rId374" display="https://fbref.com/en/squads/9800b6a1/2018-2019/Levante" xr:uid="{DA61EFF2-EF97-41DA-9A73-B96F269F4D63}"/>
    <hyperlink ref="I113" r:id="rId375" display="https://fbref.com/en/squads/7c6f2c78/2018-2019/Leganes" xr:uid="{D2819D88-F144-4567-A40E-6EF3421D13E6}"/>
    <hyperlink ref="M113" r:id="rId376" display="https://fbref.com/en/matches/43c50e7d/Levante-Leganes-October-27-2018-La-Liga" xr:uid="{9DEBB5B6-F4DB-423A-96B7-C57ABE96BFAD}"/>
    <hyperlink ref="C114" r:id="rId377" display="https://fbref.com/en/matches/2018-10-27" xr:uid="{A5EA81F9-158E-47DD-B056-54BE496B3EA6}"/>
    <hyperlink ref="E114" r:id="rId378" display="https://fbref.com/en/squads/f25da7fb/2018-2019/Celta-Vigo" xr:uid="{80A67CBE-339C-466E-B21C-D8BF166FC16C}"/>
    <hyperlink ref="I114" r:id="rId379" display="https://fbref.com/en/squads/bea5c710/2018-2019/Eibar" xr:uid="{972A8354-EAE6-4810-8B9C-ABC15B543BD9}"/>
    <hyperlink ref="M114" r:id="rId380" display="https://fbref.com/en/matches/51f0b015/Celta-Vigo-Eibar-October-27-2018-La-Liga" xr:uid="{1A5DB450-4934-49C9-B5E7-FAE0A37904A2}"/>
    <hyperlink ref="C115" r:id="rId381" display="https://fbref.com/en/matches/2018-10-27" xr:uid="{377D6B5E-E121-4DF6-9C8E-A5F586107E95}"/>
    <hyperlink ref="E115" r:id="rId382" display="https://fbref.com/en/squads/db3b9613/2018-2019/Atletico-Madrid" xr:uid="{C7364AE5-4E62-4A19-B3CD-E40D460440CA}"/>
    <hyperlink ref="I115" r:id="rId383" display="https://fbref.com/en/squads/e31d1cd9/2018-2019/Real-Sociedad" xr:uid="{E5F7DEE0-DEA3-4CDC-A5C6-9F14BAC31D7B}"/>
    <hyperlink ref="M115" r:id="rId384" display="https://fbref.com/en/matches/84a25f29/Atletico-Madrid-Real-Sociedad-October-27-2018-La-Liga" xr:uid="{AD6CC9FB-2E17-4B0A-BF2F-5AD72BB7F80E}"/>
    <hyperlink ref="C116" r:id="rId385" display="https://fbref.com/en/matches/2018-10-28" xr:uid="{DEE371B0-AA38-41CA-8990-AE4D024E3F09}"/>
    <hyperlink ref="E116" r:id="rId386" display="https://fbref.com/en/squads/7848bd64/2018-2019/Getafe" xr:uid="{1726F19B-6C49-4717-BB03-84AC9791354C}"/>
    <hyperlink ref="I116" r:id="rId387" display="https://fbref.com/en/squads/fc536746/2018-2019/Real-Betis" xr:uid="{2D0E2274-252F-4CA7-9BF0-42B581145BBC}"/>
    <hyperlink ref="M116" r:id="rId388" display="https://fbref.com/en/matches/a7fc6107/Getafe-Real-Betis-October-28-2018-La-Liga" xr:uid="{98037A2E-FC90-41D3-B5CE-6EC9077B47CE}"/>
    <hyperlink ref="C117" r:id="rId389" display="https://fbref.com/en/matches/2018-10-28" xr:uid="{816B4FB3-DE83-4655-A742-AF306DAF58F8}"/>
    <hyperlink ref="E117" r:id="rId390" display="https://fbref.com/en/squads/206d90db/2018-2019/Barcelona" xr:uid="{77605D7A-BCC9-4E98-B979-1F12625B7F94}"/>
    <hyperlink ref="I117" r:id="rId391" display="https://fbref.com/en/squads/53a2f082/2018-2019/Real-Madrid" xr:uid="{49B3F694-D03B-4ED3-B4F7-1CEC3FC5DC9C}"/>
    <hyperlink ref="M117" r:id="rId392" display="https://fbref.com/en/matches/66e58adb/Barcelona-Real-Madrid-October-28-2018-La-Liga" xr:uid="{FB7D5AF9-26AA-48ED-8735-F2E7413E1A4D}"/>
    <hyperlink ref="C118" r:id="rId393" display="https://fbref.com/en/matches/2018-10-28" xr:uid="{26640AD7-0E95-47A6-B2D9-2333D3488DC3}"/>
    <hyperlink ref="E118" r:id="rId394" display="https://fbref.com/en/squads/8d6fd021/2018-2019/Alaves" xr:uid="{F136D2EC-4EF2-4F08-8B7D-FDA23BBE1603}"/>
    <hyperlink ref="I118" r:id="rId395" display="https://fbref.com/en/squads/2a8183b3/2018-2019/Villarreal" xr:uid="{B1EADFB6-E425-4D61-A979-DBAE6F46A35D}"/>
    <hyperlink ref="M118" r:id="rId396" display="https://fbref.com/en/matches/98f7f3a3/Alaves-Villarreal-October-28-2018-La-Liga" xr:uid="{ACBDD3C7-E25B-49AF-8B04-96F52416AD02}"/>
    <hyperlink ref="C119" r:id="rId397" display="https://fbref.com/en/matches/2018-10-28" xr:uid="{45620F4C-189C-42E0-881B-79D411F21CFF}"/>
    <hyperlink ref="E119" r:id="rId398" display="https://fbref.com/en/squads/ad2be733/2018-2019/Sevilla" xr:uid="{E12BFB48-3FCF-4D1C-A586-15BBCAC4740D}"/>
    <hyperlink ref="I119" r:id="rId399" display="https://fbref.com/en/squads/c6c493e6/2018-2019/Huesca" xr:uid="{A68657B4-84C7-40F8-A9E7-4EA89B7EB9AF}"/>
    <hyperlink ref="M119" r:id="rId400" display="https://fbref.com/en/matches/0134c8df/Sevilla-Huesca-October-28-2018-La-Liga" xr:uid="{F1079C86-45E3-415F-9EDC-CDE66891B19B}"/>
    <hyperlink ref="C121" r:id="rId401" display="https://fbref.com/en/matches/2018-11-03" xr:uid="{A7A4C079-8748-4CBD-BD78-30421C3469BF}"/>
    <hyperlink ref="E121" r:id="rId402" display="https://fbref.com/en/squads/7c6f2c78/2018-2019/Leganes" xr:uid="{6D6F91E5-10F6-4F0E-8C37-ED3A8F565DD4}"/>
    <hyperlink ref="I121" r:id="rId403" display="https://fbref.com/en/squads/db3b9613/2018-2019/Atletico-Madrid" xr:uid="{88E69B31-8112-4CD0-8CE2-1C16C39F896C}"/>
    <hyperlink ref="M121" r:id="rId404" display="https://fbref.com/en/matches/95a089d7/Leganes-Atletico-Madrid-November-3-2018-La-Liga" xr:uid="{3B6ECF98-C061-41B0-8EFF-24B2220A1172}"/>
    <hyperlink ref="C122" r:id="rId405" display="https://fbref.com/en/matches/2018-11-03" xr:uid="{C7CB505C-69F8-407C-9E66-6AF23B43FB24}"/>
    <hyperlink ref="E122" r:id="rId406" display="https://fbref.com/en/squads/53a2f082/2018-2019/Real-Madrid" xr:uid="{67E061F7-0B69-4E0F-BDA4-5F76B7BEC92F}"/>
    <hyperlink ref="I122" r:id="rId407" display="https://fbref.com/en/squads/17859612/2018-2019/Valladolid" xr:uid="{7C730BA5-B60F-4550-AAD4-0AD3AB8B37C7}"/>
    <hyperlink ref="M122" r:id="rId408" display="https://fbref.com/en/matches/17463db7/Real-Madrid-Valladolid-November-3-2018-La-Liga" xr:uid="{CC6E8E50-9308-4E00-B440-B4FDBB7785F8}"/>
    <hyperlink ref="C123" r:id="rId409" display="https://fbref.com/en/matches/2018-11-03" xr:uid="{5A944044-408B-4FCA-9CBD-FD50B3035379}"/>
    <hyperlink ref="E123" r:id="rId410" display="https://fbref.com/en/squads/dcc91a7b/2018-2019/Valencia" xr:uid="{BECCD6C3-3BCC-450D-9A70-63FD9CF07984}"/>
    <hyperlink ref="I123" r:id="rId411" display="https://fbref.com/en/squads/9024a00a/2018-2019/Girona" xr:uid="{63987324-F9E0-4708-8590-4065EB56E1E6}"/>
    <hyperlink ref="M123" r:id="rId412" display="https://fbref.com/en/matches/824cee12/Valencia-Girona-November-3-2018-La-Liga" xr:uid="{561EB7CF-F1D0-49C3-BCCF-8F46A570C636}"/>
    <hyperlink ref="C124" r:id="rId413" display="https://fbref.com/en/matches/2018-11-03" xr:uid="{1F9BE9B5-ECAF-411D-8D77-38B64DB9BB2A}"/>
    <hyperlink ref="E124" r:id="rId414" display="https://fbref.com/en/squads/98e8af82/2018-2019/Rayo-Vallecano" xr:uid="{59B2D2DC-2FF9-43EE-8E64-A312E4387642}"/>
    <hyperlink ref="I124" r:id="rId415" display="https://fbref.com/en/squads/206d90db/2018-2019/Barcelona" xr:uid="{30AC5597-AE2C-48A0-8B28-83CC6F075874}"/>
    <hyperlink ref="M124" r:id="rId416" display="https://fbref.com/en/matches/f7762281/Rayo-Vallecano-Barcelona-November-3-2018-La-Liga" xr:uid="{F9346E82-AE56-45C4-86F0-78E29D406C57}"/>
    <hyperlink ref="C125" r:id="rId417" display="https://fbref.com/en/matches/2018-11-04" xr:uid="{49874A2C-4F63-4088-9447-9B59269A0D27}"/>
    <hyperlink ref="E125" r:id="rId418" display="https://fbref.com/en/squads/bea5c710/2018-2019/Eibar" xr:uid="{279D11C4-2F85-4368-BC02-D4BE1E5D42BE}"/>
    <hyperlink ref="I125" r:id="rId419" display="https://fbref.com/en/squads/8d6fd021/2018-2019/Alaves" xr:uid="{7700A387-A52B-4DE1-9246-186912C7A2EC}"/>
    <hyperlink ref="M125" r:id="rId420" display="https://fbref.com/en/matches/eab8ffda/Eibar-Alaves-November-4-2018-La-Liga" xr:uid="{7C49CA8E-8286-4E72-9281-9019E7C0F3A1}"/>
    <hyperlink ref="C126" r:id="rId421" display="https://fbref.com/en/matches/2018-11-04" xr:uid="{653EAEB6-9309-4264-9AFD-FA2C81409CBC}"/>
    <hyperlink ref="E126" r:id="rId422" display="https://fbref.com/en/squads/2a8183b3/2018-2019/Villarreal" xr:uid="{13879817-BBA6-4927-9308-C45970436B4B}"/>
    <hyperlink ref="I126" r:id="rId423" display="https://fbref.com/en/squads/9800b6a1/2018-2019/Levante" xr:uid="{E201EB19-394B-4A89-A8E2-C62F82815063}"/>
    <hyperlink ref="M126" r:id="rId424" display="https://fbref.com/en/matches/de4917a5/Villarreal-Levante-November-4-2018-La-Liga" xr:uid="{9955CB1B-6F0C-4454-8D52-7A4483B24C2D}"/>
    <hyperlink ref="C127" r:id="rId425" display="https://fbref.com/en/matches/2018-11-04" xr:uid="{91A27E2A-BE8C-4090-9B01-5039ACE19B1B}"/>
    <hyperlink ref="E127" r:id="rId426" display="https://fbref.com/en/squads/e31d1cd9/2018-2019/Real-Sociedad" xr:uid="{4B930AC2-3561-4DB8-B03B-DB9EFF42DF70}"/>
    <hyperlink ref="I127" r:id="rId427" display="https://fbref.com/en/squads/ad2be733/2018-2019/Sevilla" xr:uid="{A9C74BDE-9745-41E8-A21D-1DBA017F74A1}"/>
    <hyperlink ref="M127" r:id="rId428" display="https://fbref.com/en/matches/e20e255c/Real-Sociedad-Sevilla-November-4-2018-La-Liga" xr:uid="{F516EB1B-A4D8-48D7-A382-0B7DAD9900B5}"/>
    <hyperlink ref="C128" r:id="rId429" display="https://fbref.com/en/matches/2018-11-04" xr:uid="{5603ECC2-7ADA-43F8-9906-364C297D7767}"/>
    <hyperlink ref="E128" r:id="rId430" display="https://fbref.com/en/squads/c6c493e6/2018-2019/Huesca" xr:uid="{C21CC1FF-11AD-46F7-93C1-C36511CB208B}"/>
    <hyperlink ref="I128" r:id="rId431" display="https://fbref.com/en/squads/7848bd64/2018-2019/Getafe" xr:uid="{63ADEAEA-12B1-45D3-A6E1-5C4321BCF9FA}"/>
    <hyperlink ref="M128" r:id="rId432" display="https://fbref.com/en/matches/128dec24/Huesca-Getafe-November-4-2018-La-Liga" xr:uid="{310BEBA3-92E2-4326-A69A-F37174F7D446}"/>
    <hyperlink ref="C129" r:id="rId433" display="https://fbref.com/en/matches/2018-11-04" xr:uid="{740C17E4-8C45-42F2-A146-181E0822AF6F}"/>
    <hyperlink ref="E129" r:id="rId434" display="https://fbref.com/en/squads/fc536746/2018-2019/Real-Betis" xr:uid="{A6608B19-EE89-4336-83E1-27F0B9835D76}"/>
    <hyperlink ref="I129" r:id="rId435" display="https://fbref.com/en/squads/f25da7fb/2018-2019/Celta-Vigo" xr:uid="{233AAEC4-7626-4374-807E-BEAED2CEC8CA}"/>
    <hyperlink ref="M129" r:id="rId436" display="https://fbref.com/en/matches/71c82ac5/Real-Betis-Celta-Vigo-November-4-2018-La-Liga" xr:uid="{DD028DE2-2D35-4AFF-8D85-395D88B12941}"/>
    <hyperlink ref="C130" r:id="rId437" display="https://fbref.com/en/matches/2018-11-05" xr:uid="{DEF557C0-AE11-447B-B085-99DE36A1DD2F}"/>
    <hyperlink ref="E130" r:id="rId438" display="https://fbref.com/en/squads/a8661628/2018-2019/Espanyol" xr:uid="{4EBE35D7-88B3-464E-8CFA-29E9144B15F7}"/>
    <hyperlink ref="I130" r:id="rId439" display="https://fbref.com/en/squads/2b390eca/2018-2019/Athletic-Bilbao" xr:uid="{1F2D6B7B-82CD-41E9-819F-443E237D6221}"/>
    <hyperlink ref="M130" r:id="rId440" display="https://fbref.com/en/matches/fa35bf22/Espanyol-Athletic-Bilbao-November-5-2018-La-Liga" xr:uid="{FDBF1E12-A47D-4A6B-BAC6-5771AB7829CE}"/>
    <hyperlink ref="C132" r:id="rId441" display="https://fbref.com/en/matches/2018-11-09" xr:uid="{12CD8CB3-A000-40B6-8C01-6B85A90FD529}"/>
    <hyperlink ref="E132" r:id="rId442" display="https://fbref.com/en/squads/9800b6a1/2018-2019/Levante" xr:uid="{39449D4E-A536-4B11-9FB3-9460F173ED64}"/>
    <hyperlink ref="I132" r:id="rId443" display="https://fbref.com/en/squads/e31d1cd9/2018-2019/Real-Sociedad" xr:uid="{B64D38A1-B19C-41DD-9776-6E08D9637A95}"/>
    <hyperlink ref="M132" r:id="rId444" display="https://fbref.com/en/matches/f7adf4ad/Levante-Real-Sociedad-November-9-2018-La-Liga" xr:uid="{BBE757D9-A4FA-4520-9025-3B0D86943EF3}"/>
    <hyperlink ref="C133" r:id="rId445" display="https://fbref.com/en/matches/2018-11-10" xr:uid="{2BFB85BF-E6D7-4A06-A368-F4ED42DB56FD}"/>
    <hyperlink ref="E133" r:id="rId446" display="https://fbref.com/en/squads/17859612/2018-2019/Valladolid" xr:uid="{290C4595-CA29-45BD-ACBA-FB701AA35CFD}"/>
    <hyperlink ref="I133" r:id="rId447" display="https://fbref.com/en/squads/bea5c710/2018-2019/Eibar" xr:uid="{E4A52F39-781C-4492-8900-6E8CB496C0CF}"/>
    <hyperlink ref="M133" r:id="rId448" display="https://fbref.com/en/matches/9b5a683b/Valladolid-Eibar-November-10-2018-La-Liga" xr:uid="{102E80CB-ECAE-447E-B782-898F3C4B6390}"/>
    <hyperlink ref="C134" r:id="rId449" display="https://fbref.com/en/matches/2018-11-10" xr:uid="{A1EA2429-2D34-4121-9F6D-C197D8070277}"/>
    <hyperlink ref="E134" r:id="rId450" display="https://fbref.com/en/squads/7848bd64/2018-2019/Getafe" xr:uid="{B5CF850D-A10C-4501-ADDA-E15695CD8220}"/>
    <hyperlink ref="I134" r:id="rId451" display="https://fbref.com/en/squads/dcc91a7b/2018-2019/Valencia" xr:uid="{556C1275-E970-459D-882D-A4E139D58672}"/>
    <hyperlink ref="M134" r:id="rId452" display="https://fbref.com/en/matches/887fc4e0/Getafe-Valencia-November-10-2018-La-Liga" xr:uid="{D1DA57DB-77E2-4ABA-8A7A-9286837AE27C}"/>
    <hyperlink ref="C135" r:id="rId453" display="https://fbref.com/en/matches/2018-11-10" xr:uid="{8EBD522E-FA5C-4F2E-B579-825D7E25B841}"/>
    <hyperlink ref="E135" r:id="rId454" display="https://fbref.com/en/squads/db3b9613/2018-2019/Atletico-Madrid" xr:uid="{00070561-3BB7-4B75-ABB7-2F767B1AD8A1}"/>
    <hyperlink ref="I135" r:id="rId455" display="https://fbref.com/en/squads/2b390eca/2018-2019/Athletic-Bilbao" xr:uid="{8240C0F6-B1EF-4069-B1FB-2D538FDC1E71}"/>
    <hyperlink ref="M135" r:id="rId456" display="https://fbref.com/en/matches/a5f0fdc0/Atletico-Madrid-Athletic-Bilbao-November-10-2018-La-Liga" xr:uid="{FFE1D101-4D8E-4112-B14A-B27EB9F980CD}"/>
    <hyperlink ref="C136" r:id="rId457" display="https://fbref.com/en/matches/2018-11-10" xr:uid="{D9B6B7E4-26DA-46CA-B1E4-6EC40B528A83}"/>
    <hyperlink ref="E136" r:id="rId458" display="https://fbref.com/en/squads/9024a00a/2018-2019/Girona" xr:uid="{21045B51-3E6D-4B90-9B69-1DDD9AAE26AD}"/>
    <hyperlink ref="I136" r:id="rId459" display="https://fbref.com/en/squads/7c6f2c78/2018-2019/Leganes" xr:uid="{E976588C-CB7C-40A7-A338-86375D325C18}"/>
    <hyperlink ref="M136" r:id="rId460" display="https://fbref.com/en/matches/afecb62d/Girona-Leganes-November-10-2018-La-Liga" xr:uid="{54CF93B8-35AA-40D5-BB9D-72C035DB6A98}"/>
    <hyperlink ref="C137" r:id="rId461" display="https://fbref.com/en/matches/2018-11-11" xr:uid="{66FEB8E4-29CA-42BB-BE0E-DBA1B05C6F2B}"/>
    <hyperlink ref="E137" r:id="rId462" display="https://fbref.com/en/squads/8d6fd021/2018-2019/Alaves" xr:uid="{892B296C-D1A7-4537-A52A-3869068AF086}"/>
    <hyperlink ref="I137" r:id="rId463" display="https://fbref.com/en/squads/c6c493e6/2018-2019/Huesca" xr:uid="{7D77ABA1-F1FB-45F8-B7F2-0E559041E8F3}"/>
    <hyperlink ref="M137" r:id="rId464" display="https://fbref.com/en/matches/357d327c/Alaves-Huesca-November-11-2018-La-Liga" xr:uid="{8F55289E-3CCD-4D05-997F-50D2F9D95721}"/>
    <hyperlink ref="C138" r:id="rId465" display="https://fbref.com/en/matches/2018-11-11" xr:uid="{F2903781-CD2A-433C-B425-CF0CCB71302F}"/>
    <hyperlink ref="E138" r:id="rId466" display="https://fbref.com/en/squads/206d90db/2018-2019/Barcelona" xr:uid="{106112C5-D52D-48D2-9FB6-8FA097530EC2}"/>
    <hyperlink ref="I138" r:id="rId467" display="https://fbref.com/en/squads/fc536746/2018-2019/Real-Betis" xr:uid="{3A9B5F59-42EB-4919-B7C6-2996B90E93FE}"/>
    <hyperlink ref="M138" r:id="rId468" display="https://fbref.com/en/matches/8113b235/Barcelona-Real-Betis-November-11-2018-La-Liga" xr:uid="{E291EBDD-DD78-4BAB-8B8B-42381F280221}"/>
    <hyperlink ref="C139" r:id="rId469" display="https://fbref.com/en/matches/2018-11-11" xr:uid="{A8E3C5CE-69A3-40DB-97A2-83BB2A3A52B5}"/>
    <hyperlink ref="E139" r:id="rId470" display="https://fbref.com/en/squads/ad2be733/2018-2019/Sevilla" xr:uid="{19F07608-E6C2-4EE5-AF7B-3F42C9412AFD}"/>
    <hyperlink ref="I139" r:id="rId471" display="https://fbref.com/en/squads/a8661628/2018-2019/Espanyol" xr:uid="{0A7A016B-E8BC-4B6F-B889-0FBF74C95BF6}"/>
    <hyperlink ref="M139" r:id="rId472" display="https://fbref.com/en/matches/1befc598/Sevilla-Espanyol-November-11-2018-La-Liga" xr:uid="{D2638987-920E-4DCB-A2CC-D64DE9BE266A}"/>
    <hyperlink ref="C140" r:id="rId473" display="https://fbref.com/en/matches/2018-11-11" xr:uid="{A73C6648-04A6-4150-8617-6FB9FF9C3EEF}"/>
    <hyperlink ref="E140" r:id="rId474" display="https://fbref.com/en/squads/98e8af82/2018-2019/Rayo-Vallecano" xr:uid="{4B74DB24-1313-4B37-8D39-E376E8DB49E3}"/>
    <hyperlink ref="I140" r:id="rId475" display="https://fbref.com/en/squads/2a8183b3/2018-2019/Villarreal" xr:uid="{947E4B13-9C95-4B07-9BDA-5DE445503E3B}"/>
    <hyperlink ref="M140" r:id="rId476" display="https://fbref.com/en/matches/3666ee1a/Rayo-Vallecano-Villarreal-November-11-2018-La-Liga" xr:uid="{0EF3918B-138C-4323-A677-3654165BEC2A}"/>
    <hyperlink ref="C141" r:id="rId477" display="https://fbref.com/en/matches/2018-11-11" xr:uid="{93503396-1AD7-4C11-8B67-1F80664571C0}"/>
    <hyperlink ref="E141" r:id="rId478" display="https://fbref.com/en/squads/f25da7fb/2018-2019/Celta-Vigo" xr:uid="{BCA37AF2-78AE-45EA-85D0-7F4B08B665BD}"/>
    <hyperlink ref="I141" r:id="rId479" display="https://fbref.com/en/squads/53a2f082/2018-2019/Real-Madrid" xr:uid="{6AC4AD5C-4CB3-4125-AD61-1266D6AAE254}"/>
    <hyperlink ref="M141" r:id="rId480" display="https://fbref.com/en/matches/349e2112/Celta-Vigo-Real-Madrid-November-11-2018-La-Liga" xr:uid="{F2F7EAD6-6FF7-4A1B-B75A-6F24EADA9C41}"/>
    <hyperlink ref="C143" r:id="rId481" display="https://fbref.com/en/matches/2018-11-23" xr:uid="{D4D8595B-6713-48BC-B934-2796975B74B5}"/>
    <hyperlink ref="E143" r:id="rId482" display="https://fbref.com/en/squads/7c6f2c78/2018-2019/Leganes" xr:uid="{6704D85A-A979-4FC9-A7AF-6697E7403DFF}"/>
    <hyperlink ref="I143" r:id="rId483" display="https://fbref.com/en/squads/8d6fd021/2018-2019/Alaves" xr:uid="{46A0A639-B6A9-4B45-8021-AA9F860BFD7C}"/>
    <hyperlink ref="M143" r:id="rId484" display="https://fbref.com/en/matches/f96bece2/Leganes-Alaves-November-23-2018-La-Liga" xr:uid="{305B058B-8C95-4EE9-BFCF-6F8086B3439E}"/>
    <hyperlink ref="C144" r:id="rId485" display="https://fbref.com/en/matches/2018-11-24" xr:uid="{1EE1B597-890F-4B0F-862C-E24136030B94}"/>
    <hyperlink ref="E144" r:id="rId486" display="https://fbref.com/en/squads/bea5c710/2018-2019/Eibar" xr:uid="{B89657A2-5FF1-4EDB-A28D-1BDB49E6C90F}"/>
    <hyperlink ref="I144" r:id="rId487" display="https://fbref.com/en/squads/53a2f082/2018-2019/Real-Madrid" xr:uid="{1CAD8434-C0F0-4598-ADCF-A958C88EC5D3}"/>
    <hyperlink ref="M144" r:id="rId488" display="https://fbref.com/en/matches/61527cdb/Eibar-Real-Madrid-November-24-2018-La-Liga" xr:uid="{DEBB3C70-C81F-46F9-B5D0-247E64CBBC49}"/>
    <hyperlink ref="C145" r:id="rId489" display="https://fbref.com/en/matches/2018-11-24" xr:uid="{D5B44BD6-4961-404C-A3CC-FC85C2E53554}"/>
    <hyperlink ref="E145" r:id="rId490" display="https://fbref.com/en/squads/dcc91a7b/2018-2019/Valencia" xr:uid="{308DFC31-F997-44D1-B12B-4FF6D196BA1B}"/>
    <hyperlink ref="I145" r:id="rId491" display="https://fbref.com/en/squads/98e8af82/2018-2019/Rayo-Vallecano" xr:uid="{91254BBC-48F9-4FB1-8D33-37BAC459DAF2}"/>
    <hyperlink ref="M145" r:id="rId492" display="https://fbref.com/en/matches/f8029619/Valencia-Rayo-Vallecano-November-24-2018-La-Liga" xr:uid="{82F8AE9D-4091-41FA-970D-CAAF5A9CFF72}"/>
    <hyperlink ref="C146" r:id="rId493" display="https://fbref.com/en/matches/2018-11-24" xr:uid="{7205AAB6-0FC2-4806-BB16-530E0544FD87}"/>
    <hyperlink ref="E146" r:id="rId494" display="https://fbref.com/en/squads/c6c493e6/2018-2019/Huesca" xr:uid="{7842351F-EA91-4C25-A313-6B9B8A3ABF15}"/>
    <hyperlink ref="I146" r:id="rId495" display="https://fbref.com/en/squads/9800b6a1/2018-2019/Levante" xr:uid="{20BE4FCC-D48F-461D-8D9B-54ADB0FDD862}"/>
    <hyperlink ref="M146" r:id="rId496" display="https://fbref.com/en/matches/5398d74a/Huesca-Levante-November-24-2018-La-Liga" xr:uid="{FFC8638E-C1BA-412C-A461-52A0C84B6A56}"/>
    <hyperlink ref="C147" r:id="rId497" display="https://fbref.com/en/matches/2018-11-24" xr:uid="{AA2EBBD3-A3F3-4A3E-8568-8C546BF8F9AD}"/>
    <hyperlink ref="E147" r:id="rId498" display="https://fbref.com/en/squads/db3b9613/2018-2019/Atletico-Madrid" xr:uid="{E5BC4BBF-7A68-455E-89B0-D416D1FD5952}"/>
    <hyperlink ref="I147" r:id="rId499" display="https://fbref.com/en/squads/206d90db/2018-2019/Barcelona" xr:uid="{3A34FF1A-8B2B-4ED4-AA97-F5958C1E8FEE}"/>
    <hyperlink ref="M147" r:id="rId500" display="https://fbref.com/en/matches/21323dd4/Atletico-Madrid-Barcelona-November-24-2018-La-Liga" xr:uid="{583B68BC-DD16-4402-B4C2-0B54B87BC1AA}"/>
    <hyperlink ref="C148" r:id="rId501" display="https://fbref.com/en/matches/2018-11-25" xr:uid="{AAEF5F7C-6FAC-4C9F-A729-6E415703DBC5}"/>
    <hyperlink ref="E148" r:id="rId502" display="https://fbref.com/en/squads/2b390eca/2018-2019/Athletic-Bilbao" xr:uid="{12EFC209-0D5C-4FAB-AA5A-A300C88782B7}"/>
    <hyperlink ref="I148" r:id="rId503" display="https://fbref.com/en/squads/7848bd64/2018-2019/Getafe" xr:uid="{463C67D5-D86F-497A-864B-1920618BA163}"/>
    <hyperlink ref="M148" r:id="rId504" display="https://fbref.com/en/matches/4a60252f/Athletic-Bilbao-Getafe-November-25-2018-La-Liga" xr:uid="{2DDD0AE0-316E-47E8-AF9B-6AC2AED46C87}"/>
    <hyperlink ref="C149" r:id="rId505" display="https://fbref.com/en/matches/2018-11-25" xr:uid="{3750F288-CF4F-401B-906C-9A7F713E75F3}"/>
    <hyperlink ref="E149" r:id="rId506" display="https://fbref.com/en/squads/ad2be733/2018-2019/Sevilla" xr:uid="{A59181DF-C6EF-4EFB-8941-F5B1F322EB4B}"/>
    <hyperlink ref="I149" r:id="rId507" display="https://fbref.com/en/squads/17859612/2018-2019/Valladolid" xr:uid="{09782E23-DA15-4228-BC1E-60DA822C9C94}"/>
    <hyperlink ref="M149" r:id="rId508" display="https://fbref.com/en/matches/7fd9cdd4/Sevilla-Valladolid-November-25-2018-La-Liga" xr:uid="{B28193C1-7E9E-498E-BEE9-39BA44291038}"/>
    <hyperlink ref="C150" r:id="rId509" display="https://fbref.com/en/matches/2018-11-25" xr:uid="{3E2EF894-AFE7-4B03-AC95-35B89951400B}"/>
    <hyperlink ref="E150" r:id="rId510" display="https://fbref.com/en/squads/a8661628/2018-2019/Espanyol" xr:uid="{2DB7439E-049F-4696-9DC7-D31DCEFDFC4F}"/>
    <hyperlink ref="I150" r:id="rId511" display="https://fbref.com/en/squads/9024a00a/2018-2019/Girona" xr:uid="{BEE66199-391A-414E-844C-D3E6CC6E7AB5}"/>
    <hyperlink ref="M150" r:id="rId512" display="https://fbref.com/en/matches/fbd38a66/Espanyol-Girona-November-25-2018-La-Liga" xr:uid="{3E724595-2968-4DDA-835F-3F725EA27A76}"/>
    <hyperlink ref="C151" r:id="rId513" display="https://fbref.com/en/matches/2018-11-25" xr:uid="{3885685B-26A1-4B39-8FD0-660DD233248C}"/>
    <hyperlink ref="E151" r:id="rId514" display="https://fbref.com/en/squads/2a8183b3/2018-2019/Villarreal" xr:uid="{1F4FA4F5-4EF8-441F-914F-20398E8A7DF6}"/>
    <hyperlink ref="I151" r:id="rId515" display="https://fbref.com/en/squads/fc536746/2018-2019/Real-Betis" xr:uid="{A4D7E2B1-762E-4075-B02F-7405A534B75A}"/>
    <hyperlink ref="M151" r:id="rId516" display="https://fbref.com/en/matches/c3a61aa7/Villarreal-Real-Betis-November-25-2018-La-Liga" xr:uid="{230DE195-D4DE-479A-A5B9-4372310AFDF6}"/>
    <hyperlink ref="C152" r:id="rId517" display="https://fbref.com/en/matches/2018-11-26" xr:uid="{528ADB8B-9D95-43FA-AC3A-17FF1B86BF2D}"/>
    <hyperlink ref="E152" r:id="rId518" display="https://fbref.com/en/squads/e31d1cd9/2018-2019/Real-Sociedad" xr:uid="{AE849FB4-6600-4B69-A83E-1F8F6CAB5602}"/>
    <hyperlink ref="I152" r:id="rId519" display="https://fbref.com/en/squads/f25da7fb/2018-2019/Celta-Vigo" xr:uid="{A9C64524-49AE-4BD1-81D2-D2B5C9722E24}"/>
    <hyperlink ref="M152" r:id="rId520" display="https://fbref.com/en/matches/1c359926/Real-Sociedad-Celta-Vigo-November-26-2018-La-Liga" xr:uid="{F74CABE7-7265-4A49-8C16-0BB90AD0B23D}"/>
    <hyperlink ref="C154" r:id="rId521" display="https://fbref.com/en/matches/2018-11-30" xr:uid="{A417B809-D7EC-44B7-A591-22B08F394F22}"/>
    <hyperlink ref="E154" r:id="rId522" display="https://fbref.com/en/squads/98e8af82/2018-2019/Rayo-Vallecano" xr:uid="{A692A470-1A19-4641-8640-2D390535853C}"/>
    <hyperlink ref="I154" r:id="rId523" display="https://fbref.com/en/squads/bea5c710/2018-2019/Eibar" xr:uid="{517EC017-A902-4FEE-BC32-CCCB8861201E}"/>
    <hyperlink ref="M154" r:id="rId524" display="https://fbref.com/en/matches/6f000f9e/Rayo-Vallecano-Eibar-November-30-2018-La-Liga" xr:uid="{BF1062A1-DD74-469D-BD27-C97E9E8B62BC}"/>
    <hyperlink ref="C155" r:id="rId525" display="https://fbref.com/en/matches/2018-12-01" xr:uid="{EA56FB09-2D0D-465B-A639-69C868439F31}"/>
    <hyperlink ref="E155" r:id="rId526" display="https://fbref.com/en/squads/f25da7fb/2018-2019/Celta-Vigo" xr:uid="{5424A13D-5C9C-4094-A6DE-1552E5D6CB70}"/>
    <hyperlink ref="I155" r:id="rId527" display="https://fbref.com/en/squads/c6c493e6/2018-2019/Huesca" xr:uid="{0E4E0652-28E1-4B45-9C29-48B82BC9EAF4}"/>
    <hyperlink ref="M155" r:id="rId528" display="https://fbref.com/en/matches/e81f55f9/Celta-Vigo-Huesca-December-1-2018-La-Liga" xr:uid="{02653A98-4D9B-445B-B24D-C83D2E7FD05A}"/>
    <hyperlink ref="C156" r:id="rId529" display="https://fbref.com/en/matches/2018-12-01" xr:uid="{99494D83-6909-4DF5-ADF1-53FE2C334D83}"/>
    <hyperlink ref="E156" r:id="rId530" display="https://fbref.com/en/squads/17859612/2018-2019/Valladolid" xr:uid="{E5505773-2ABA-4F4E-95C6-97F4EA4C15B6}"/>
    <hyperlink ref="I156" r:id="rId531" display="https://fbref.com/en/squads/7c6f2c78/2018-2019/Leganes" xr:uid="{0B6BD398-0EB7-49E6-849E-736A9D76D09A}"/>
    <hyperlink ref="M156" r:id="rId532" display="https://fbref.com/en/matches/e599678a/Valladolid-Leganes-December-1-2018-La-Liga" xr:uid="{3C2FEB92-53CF-47AA-9D26-A11DD6C3B679}"/>
    <hyperlink ref="C157" r:id="rId533" display="https://fbref.com/en/matches/2018-12-01" xr:uid="{8D7AF0BA-BEFF-43D2-BCB8-19E03E360C8F}"/>
    <hyperlink ref="E157" r:id="rId534" display="https://fbref.com/en/squads/7848bd64/2018-2019/Getafe" xr:uid="{411D4FE8-51B1-4AAE-8A06-50824CF4CBE8}"/>
    <hyperlink ref="I157" r:id="rId535" display="https://fbref.com/en/squads/a8661628/2018-2019/Espanyol" xr:uid="{947A25E6-989A-42CA-8731-872C2704E09D}"/>
    <hyperlink ref="M157" r:id="rId536" display="https://fbref.com/en/matches/ffd96bff/Getafe-Espanyol-December-1-2018-La-Liga" xr:uid="{B8D46AB2-02DD-4788-B754-27A747CCE2A7}"/>
    <hyperlink ref="C158" r:id="rId537" display="https://fbref.com/en/matches/2018-12-01" xr:uid="{1EB732BB-3F38-4E98-9A63-3DBB75881336}"/>
    <hyperlink ref="E158" r:id="rId538" display="https://fbref.com/en/squads/53a2f082/2018-2019/Real-Madrid" xr:uid="{E3E06B37-07DE-46C0-8242-5AECA28D10B0}"/>
    <hyperlink ref="I158" r:id="rId539" display="https://fbref.com/en/squads/dcc91a7b/2018-2019/Valencia" xr:uid="{D6AC6372-EBE3-44F0-B9BD-9FBA5A79B682}"/>
    <hyperlink ref="M158" r:id="rId540" display="https://fbref.com/en/matches/3e39abc5/Real-Madrid-Valencia-December-1-2018-La-Liga" xr:uid="{08BBFEA8-516B-4C03-81D2-9A532F46475B}"/>
    <hyperlink ref="C159" r:id="rId541" display="https://fbref.com/en/matches/2018-12-02" xr:uid="{B7B2991F-BE12-4124-BE89-6F614BC0AFAD}"/>
    <hyperlink ref="E159" r:id="rId542" display="https://fbref.com/en/squads/fc536746/2018-2019/Real-Betis" xr:uid="{5C3FAD90-FF41-4447-83CE-E15804C026C0}"/>
    <hyperlink ref="I159" r:id="rId543" display="https://fbref.com/en/squads/e31d1cd9/2018-2019/Real-Sociedad" xr:uid="{25858427-5CB6-4DE1-A869-A38726A32161}"/>
    <hyperlink ref="M159" r:id="rId544" display="https://fbref.com/en/matches/ea705008/Real-Betis-Real-Sociedad-December-2-2018-La-Liga" xr:uid="{BB6AE91B-1666-4DE6-AAD6-545E07EAFA67}"/>
    <hyperlink ref="C160" r:id="rId545" display="https://fbref.com/en/matches/2018-12-02" xr:uid="{6F49B8E0-BE6B-406E-97A6-2CF9FDEEF26D}"/>
    <hyperlink ref="E160" r:id="rId546" display="https://fbref.com/en/squads/9024a00a/2018-2019/Girona" xr:uid="{85EBD206-D6D4-4A89-BD3E-BB4A250B6A6A}"/>
    <hyperlink ref="I160" r:id="rId547" display="https://fbref.com/en/squads/db3b9613/2018-2019/Atletico-Madrid" xr:uid="{7F9AA989-962B-4A5F-BD01-CDEDF37F62EC}"/>
    <hyperlink ref="M160" r:id="rId548" display="https://fbref.com/en/matches/badb1786/Girona-Atletico-Madrid-December-2-2018-La-Liga" xr:uid="{26EEB2BF-1496-4B4D-9E3D-38C4E944E3DA}"/>
    <hyperlink ref="C161" r:id="rId549" display="https://fbref.com/en/matches/2018-12-02" xr:uid="{83DFF765-52AD-4F86-B009-C32542923F1B}"/>
    <hyperlink ref="E161" r:id="rId550" display="https://fbref.com/en/squads/206d90db/2018-2019/Barcelona" xr:uid="{44997651-CC92-4E21-90D0-5999694E37EC}"/>
    <hyperlink ref="I161" r:id="rId551" display="https://fbref.com/en/squads/2a8183b3/2018-2019/Villarreal" xr:uid="{46CBEE27-0E2D-4525-80B1-E5D1EC00A4F9}"/>
    <hyperlink ref="M161" r:id="rId552" display="https://fbref.com/en/matches/abb582f2/Barcelona-Villarreal-December-2-2018-La-Liga" xr:uid="{B39FB330-F56C-4BE6-9BCC-FD971458D4F0}"/>
    <hyperlink ref="C162" r:id="rId553" display="https://fbref.com/en/matches/2018-12-02" xr:uid="{EC2DD00B-F207-4EEF-8838-FB7C92C074CE}"/>
    <hyperlink ref="E162" r:id="rId554" display="https://fbref.com/en/squads/8d6fd021/2018-2019/Alaves" xr:uid="{D63A65BD-96C7-4067-A7C9-B8C4384BC464}"/>
    <hyperlink ref="I162" r:id="rId555" display="https://fbref.com/en/squads/ad2be733/2018-2019/Sevilla" xr:uid="{E3266ABB-04E1-48D6-B10F-C5FB2B795CD6}"/>
    <hyperlink ref="M162" r:id="rId556" display="https://fbref.com/en/matches/74f50a0b/Alaves-Sevilla-December-2-2018-La-Liga" xr:uid="{3A1471AA-9798-401C-9156-6AEE9A98636E}"/>
    <hyperlink ref="C163" r:id="rId557" display="https://fbref.com/en/matches/2018-12-03" xr:uid="{EF848D67-07CF-4919-B374-CCC98BC35A23}"/>
    <hyperlink ref="E163" r:id="rId558" display="https://fbref.com/en/squads/9800b6a1/2018-2019/Levante" xr:uid="{E7C04BE4-F672-4A97-BD5F-A51FF15C7A45}"/>
    <hyperlink ref="I163" r:id="rId559" display="https://fbref.com/en/squads/2b390eca/2018-2019/Athletic-Bilbao" xr:uid="{00AFEA1C-2EBD-4C8A-BB40-F94B3C649327}"/>
    <hyperlink ref="M163" r:id="rId560" display="https://fbref.com/en/matches/00b0aa7a/Levante-Athletic-Bilbao-December-3-2018-La-Liga" xr:uid="{810DAD9A-0355-4E2D-97B7-0BAE97C32B4E}"/>
    <hyperlink ref="C165" r:id="rId561" display="https://fbref.com/en/matches/2018-12-07" xr:uid="{F406EE9E-5637-40F9-994E-BDCADF4A0D68}"/>
    <hyperlink ref="E165" r:id="rId562" display="https://fbref.com/en/squads/7c6f2c78/2018-2019/Leganes" xr:uid="{C305F084-B71A-4F9A-88A7-1DAC864A55B2}"/>
    <hyperlink ref="I165" r:id="rId563" display="https://fbref.com/en/squads/7848bd64/2018-2019/Getafe" xr:uid="{31A72462-39C8-4FF0-8DD1-1BB1876BCC98}"/>
    <hyperlink ref="M165" r:id="rId564" display="https://fbref.com/en/matches/bf43a155/Leganes-Getafe-December-7-2018-La-Liga" xr:uid="{3734028D-7711-4E34-B3CA-55F50CA7EF61}"/>
    <hyperlink ref="C166" r:id="rId565" display="https://fbref.com/en/matches/2018-12-08" xr:uid="{3F9CF65E-CD32-4ED5-8C22-B8C4266CF9C8}"/>
    <hyperlink ref="E166" r:id="rId566" display="https://fbref.com/en/squads/db3b9613/2018-2019/Atletico-Madrid" xr:uid="{7059F032-A5AC-4086-A2D2-4657705C8561}"/>
    <hyperlink ref="I166" r:id="rId567" display="https://fbref.com/en/squads/8d6fd021/2018-2019/Alaves" xr:uid="{C1F47320-C053-4F3B-9658-9D00E6CD46AA}"/>
    <hyperlink ref="M166" r:id="rId568" display="https://fbref.com/en/matches/e4608b2e/Atletico-Madrid-Alaves-December-8-2018-La-Liga" xr:uid="{B5224AE3-8604-4EB9-AB50-868C6E8EB682}"/>
    <hyperlink ref="C167" r:id="rId569" display="https://fbref.com/en/matches/2018-12-08" xr:uid="{324361A3-063E-4999-8120-502476D3DFF2}"/>
    <hyperlink ref="E167" r:id="rId570" display="https://fbref.com/en/squads/dcc91a7b/2018-2019/Valencia" xr:uid="{DE5D56AF-8250-4EAF-9447-B1633FCFA3D1}"/>
    <hyperlink ref="I167" r:id="rId571" display="https://fbref.com/en/squads/ad2be733/2018-2019/Sevilla" xr:uid="{461ACA2D-3C79-40CE-B98A-E76716B423FD}"/>
    <hyperlink ref="M167" r:id="rId572" display="https://fbref.com/en/matches/fa1f3b55/Valencia-Sevilla-December-8-2018-La-Liga" xr:uid="{BF00F657-7567-4EC1-B8CB-4377B44F23BF}"/>
    <hyperlink ref="C168" r:id="rId573" display="https://fbref.com/en/matches/2018-12-08" xr:uid="{3CCA7BD9-420A-4920-9553-292429198CA8}"/>
    <hyperlink ref="E168" r:id="rId574" display="https://fbref.com/en/squads/2a8183b3/2018-2019/Villarreal" xr:uid="{1C2F2C8F-B670-4B72-8604-34E477F40B82}"/>
    <hyperlink ref="I168" r:id="rId575" display="https://fbref.com/en/squads/f25da7fb/2018-2019/Celta-Vigo" xr:uid="{06D21A0B-4E26-43E2-A359-5CB073239773}"/>
    <hyperlink ref="M168" r:id="rId576" display="https://fbref.com/en/matches/97509c14/Villarreal-Celta-Vigo-December-8-2018-La-Liga" xr:uid="{F055A278-034E-4071-83FF-75B72D730766}"/>
    <hyperlink ref="C169" r:id="rId577" display="https://fbref.com/en/matches/2018-12-08" xr:uid="{0BA8E7B2-A431-42A2-B6BC-F556354B3364}"/>
    <hyperlink ref="E169" r:id="rId578" display="https://fbref.com/en/squads/a8661628/2018-2019/Espanyol" xr:uid="{F09C6D25-2DE3-487E-AB67-BAE9CE6C211A}"/>
    <hyperlink ref="I169" r:id="rId579" display="https://fbref.com/en/squads/206d90db/2018-2019/Barcelona" xr:uid="{0424F66E-C7D5-400E-BE92-BC7374E28EA4}"/>
    <hyperlink ref="M169" r:id="rId580" display="https://fbref.com/en/matches/6e08f11b/Espanyol-Barcelona-December-8-2018-La-Liga" xr:uid="{CEB970F7-E7FA-4635-855C-3ED875C34CEB}"/>
    <hyperlink ref="C170" r:id="rId581" display="https://fbref.com/en/matches/2018-12-09" xr:uid="{1E79AF57-8B5C-4FF4-B85F-94B067E91996}"/>
    <hyperlink ref="E170" r:id="rId582" display="https://fbref.com/en/squads/bea5c710/2018-2019/Eibar" xr:uid="{3881C6BB-DE99-4B29-BF2A-FF773D4BAF18}"/>
    <hyperlink ref="I170" r:id="rId583" display="https://fbref.com/en/squads/9800b6a1/2018-2019/Levante" xr:uid="{EA4892FA-57C0-4616-9E84-889B063F4A99}"/>
    <hyperlink ref="M170" r:id="rId584" display="https://fbref.com/en/matches/f0ef3886/Eibar-Levante-December-9-2018-La-Liga" xr:uid="{F875862E-12B0-424D-B11D-E4B18171780B}"/>
    <hyperlink ref="C171" r:id="rId585" display="https://fbref.com/en/matches/2018-12-09" xr:uid="{40F58D7C-F9C2-4570-ABD3-251F4DE4E473}"/>
    <hyperlink ref="E171" r:id="rId586" display="https://fbref.com/en/squads/c6c493e6/2018-2019/Huesca" xr:uid="{33D8064C-B735-4B52-ACDD-1945A568D9FC}"/>
    <hyperlink ref="I171" r:id="rId587" display="https://fbref.com/en/squads/53a2f082/2018-2019/Real-Madrid" xr:uid="{D79C25AC-31C9-4EDB-B0AA-5564E61D3114}"/>
    <hyperlink ref="M171" r:id="rId588" display="https://fbref.com/en/matches/95a61fe9/Huesca-Real-Madrid-December-9-2018-La-Liga" xr:uid="{20679685-4389-4102-84F1-4DAD7D748D13}"/>
    <hyperlink ref="C172" r:id="rId589" display="https://fbref.com/en/matches/2018-12-09" xr:uid="{00FA8C9F-9640-4AAB-9F81-CB4C1E3DD1EF}"/>
    <hyperlink ref="E172" r:id="rId590" display="https://fbref.com/en/squads/e31d1cd9/2018-2019/Real-Sociedad" xr:uid="{4302190C-2BDD-46CE-A30D-90CA16F63628}"/>
    <hyperlink ref="I172" r:id="rId591" display="https://fbref.com/en/squads/17859612/2018-2019/Valladolid" xr:uid="{98F896AF-54F7-4530-A914-57756D70919F}"/>
    <hyperlink ref="M172" r:id="rId592" display="https://fbref.com/en/matches/1296b721/Real-Sociedad-Valladolid-December-9-2018-La-Liga" xr:uid="{FCBDC6A4-D749-4B35-94CD-C690DAE948AE}"/>
    <hyperlink ref="C173" r:id="rId593" display="https://fbref.com/en/matches/2018-12-09" xr:uid="{ECD66732-ECDA-4689-BCCB-4CC392A7EA1A}"/>
    <hyperlink ref="E173" r:id="rId594" display="https://fbref.com/en/squads/fc536746/2018-2019/Real-Betis" xr:uid="{67AEC48C-7E32-4E9C-9DD9-18B42B335CCB}"/>
    <hyperlink ref="I173" r:id="rId595" display="https://fbref.com/en/squads/98e8af82/2018-2019/Rayo-Vallecano" xr:uid="{5FFAE86D-6EBB-4A45-B7DE-FD1B5DC521B9}"/>
    <hyperlink ref="M173" r:id="rId596" display="https://fbref.com/en/matches/c70a311d/Real-Betis-Rayo-Vallecano-December-9-2018-La-Liga" xr:uid="{1E33B82A-1CCE-4E3C-9EDC-59E599CB8B6F}"/>
    <hyperlink ref="C174" r:id="rId597" display="https://fbref.com/en/matches/2018-12-10" xr:uid="{60EF2CF5-1B4A-4B1B-88A5-7FE9BB603429}"/>
    <hyperlink ref="E174" r:id="rId598" display="https://fbref.com/en/squads/2b390eca/2018-2019/Athletic-Bilbao" xr:uid="{8F8D0C4D-AFEE-4879-AF9B-FDDC02DB2D45}"/>
    <hyperlink ref="I174" r:id="rId599" display="https://fbref.com/en/squads/9024a00a/2018-2019/Girona" xr:uid="{6795D99D-2446-4971-9855-3E8FAC674A9B}"/>
    <hyperlink ref="M174" r:id="rId600" display="https://fbref.com/en/matches/6f0dadcb/Athletic-Bilbao-Girona-December-10-2018-La-Liga" xr:uid="{903D87EF-4B65-444D-A366-01F01D492A89}"/>
    <hyperlink ref="C176" r:id="rId601" display="https://fbref.com/en/matches/2018-12-14" xr:uid="{DFB24237-FCBD-4075-B2B2-84906F74BDFC}"/>
    <hyperlink ref="E176" r:id="rId602" display="https://fbref.com/en/squads/f25da7fb/2018-2019/Celta-Vigo" xr:uid="{4281F3F6-C3E1-45D3-8917-D283DCEE0D88}"/>
    <hyperlink ref="I176" r:id="rId603" display="https://fbref.com/en/squads/7c6f2c78/2018-2019/Leganes" xr:uid="{6922AC21-D725-447C-B33E-0BFF2A1F1FF9}"/>
    <hyperlink ref="M176" r:id="rId604" display="https://fbref.com/en/matches/bcb5b303/Celta-Vigo-Leganes-December-14-2018-La-Liga" xr:uid="{4B272A26-45A2-419A-91B3-CED54C6BE9B8}"/>
    <hyperlink ref="C177" r:id="rId605" display="https://fbref.com/en/matches/2018-12-15" xr:uid="{A6C63D8E-7C94-4081-B23E-432150940FCA}"/>
    <hyperlink ref="E177" r:id="rId606" display="https://fbref.com/en/squads/7848bd64/2018-2019/Getafe" xr:uid="{A2585558-2D5A-4CAC-99AC-F7E67DC0EDE4}"/>
    <hyperlink ref="I177" r:id="rId607" display="https://fbref.com/en/squads/e31d1cd9/2018-2019/Real-Sociedad" xr:uid="{6E766015-87EF-4A8C-806E-CEAB570E32B9}"/>
    <hyperlink ref="M177" r:id="rId608" display="https://fbref.com/en/matches/7d5b8871/Getafe-Real-Sociedad-December-15-2018-La-Liga" xr:uid="{B4B385D1-E90E-4D3D-9828-32382C966376}"/>
    <hyperlink ref="C178" r:id="rId609" display="https://fbref.com/en/matches/2018-12-15" xr:uid="{B9EF272A-B741-433B-9910-D467BD6CB647}"/>
    <hyperlink ref="E178" r:id="rId610" display="https://fbref.com/en/squads/17859612/2018-2019/Valladolid" xr:uid="{9B0700FB-A480-4DBE-8B56-9C649FEF2FF0}"/>
    <hyperlink ref="I178" r:id="rId611" display="https://fbref.com/en/squads/db3b9613/2018-2019/Atletico-Madrid" xr:uid="{57A1F740-FBE9-4D51-90BE-A426DE06D43A}"/>
    <hyperlink ref="M178" r:id="rId612" display="https://fbref.com/en/matches/a49e191e/Valladolid-Atletico-Madrid-December-15-2018-La-Liga" xr:uid="{C71ABCF6-3EF3-4D3D-8A9E-98C9FA8F79A8}"/>
    <hyperlink ref="C179" r:id="rId613" display="https://fbref.com/en/matches/2018-12-15" xr:uid="{A0F71F59-F5C1-4672-A746-367C7D890F37}"/>
    <hyperlink ref="E179" r:id="rId614" display="https://fbref.com/en/squads/53a2f082/2018-2019/Real-Madrid" xr:uid="{1E0DE51A-6783-4B5D-85B4-80A0A58C693A}"/>
    <hyperlink ref="I179" r:id="rId615" display="https://fbref.com/en/squads/98e8af82/2018-2019/Rayo-Vallecano" xr:uid="{FF1505E0-75DA-4DF4-8F17-25A3A2A2E494}"/>
    <hyperlink ref="M179" r:id="rId616" display="https://fbref.com/en/matches/cdec1369/Real-Madrid-Rayo-Vallecano-December-15-2018-La-Liga" xr:uid="{2A51D082-525F-4706-830A-BA9D1CE54760}"/>
    <hyperlink ref="C180" r:id="rId617" display="https://fbref.com/en/matches/2018-12-15" xr:uid="{58A2067B-9AEF-44F3-9357-DE3873D20431}"/>
    <hyperlink ref="E180" r:id="rId618" display="https://fbref.com/en/squads/bea5c710/2018-2019/Eibar" xr:uid="{8E07022C-748F-40E0-BB15-AD17276E9818}"/>
    <hyperlink ref="I180" r:id="rId619" display="https://fbref.com/en/squads/dcc91a7b/2018-2019/Valencia" xr:uid="{AD299056-F391-48A1-B49A-165EE121FA07}"/>
    <hyperlink ref="M180" r:id="rId620" display="https://fbref.com/en/matches/d5d736ef/Eibar-Valencia-December-15-2018-La-Liga" xr:uid="{6C73E99B-BDC9-4B79-9535-5415331590F8}"/>
    <hyperlink ref="C181" r:id="rId621" display="https://fbref.com/en/matches/2018-12-16" xr:uid="{ADDB2669-AFFB-466C-B11E-B9766E4F155B}"/>
    <hyperlink ref="E181" r:id="rId622" display="https://fbref.com/en/squads/ad2be733/2018-2019/Sevilla" xr:uid="{7E696F99-ED63-4FC1-ABE3-A2714643A44A}"/>
    <hyperlink ref="I181" r:id="rId623" display="https://fbref.com/en/squads/9024a00a/2018-2019/Girona" xr:uid="{51662FEB-5E96-4A9B-A509-63B537A524F3}"/>
    <hyperlink ref="M181" r:id="rId624" display="https://fbref.com/en/matches/f2881dc1/Sevilla-Girona-December-16-2018-La-Liga" xr:uid="{18625882-AF2F-4E3B-9815-7780E8D25CAB}"/>
    <hyperlink ref="C182" r:id="rId625" display="https://fbref.com/en/matches/2018-12-16" xr:uid="{0E50B301-1A07-486B-A788-C11DF402EDE9}"/>
    <hyperlink ref="E182" r:id="rId626" display="https://fbref.com/en/squads/a8661628/2018-2019/Espanyol" xr:uid="{D35E7C25-19B5-4E9E-A012-6566B6AAC87E}"/>
    <hyperlink ref="I182" r:id="rId627" display="https://fbref.com/en/squads/fc536746/2018-2019/Real-Betis" xr:uid="{B6C55603-6B5A-41D1-9AC9-EC8AD17B7935}"/>
    <hyperlink ref="M182" r:id="rId628" display="https://fbref.com/en/matches/a5bab21f/Espanyol-Real-Betis-December-16-2018-La-Liga" xr:uid="{7B64EE66-BBE7-4E03-BD8C-2C992BD6F0B4}"/>
    <hyperlink ref="C183" r:id="rId629" display="https://fbref.com/en/matches/2018-12-16" xr:uid="{C0D3590A-5B3E-4A12-813B-9B06899A85EC}"/>
    <hyperlink ref="E183" r:id="rId630" display="https://fbref.com/en/squads/c6c493e6/2018-2019/Huesca" xr:uid="{0E4D3C4B-E372-4E1A-BCE6-71F9A4C9DDCA}"/>
    <hyperlink ref="I183" r:id="rId631" display="https://fbref.com/en/squads/2a8183b3/2018-2019/Villarreal" xr:uid="{1BC201CB-2D8B-4552-B8E4-F8208E194D2B}"/>
    <hyperlink ref="M183" r:id="rId632" display="https://fbref.com/en/matches/ee37e406/Huesca-Villarreal-December-16-2018-La-Liga" xr:uid="{EF4F048C-8916-4427-B6AD-96D27DAE1777}"/>
    <hyperlink ref="C184" r:id="rId633" display="https://fbref.com/en/matches/2018-12-16" xr:uid="{3727755B-1893-42D5-AB74-BA0C44853170}"/>
    <hyperlink ref="E184" r:id="rId634" display="https://fbref.com/en/squads/9800b6a1/2018-2019/Levante" xr:uid="{B6E431F3-81CE-46B9-84E5-3B171D5AF7A9}"/>
    <hyperlink ref="I184" r:id="rId635" display="https://fbref.com/en/squads/206d90db/2018-2019/Barcelona" xr:uid="{3D144633-D3E0-470E-A0E2-41184EE6832D}"/>
    <hyperlink ref="M184" r:id="rId636" display="https://fbref.com/en/matches/190484d3/Levante-Barcelona-December-16-2018-La-Liga" xr:uid="{E1A3D638-470D-4625-94D4-42C93A26E853}"/>
    <hyperlink ref="C185" r:id="rId637" display="https://fbref.com/en/matches/2018-12-17" xr:uid="{429BA259-C7B5-46CC-89CA-BC286FC8D232}"/>
    <hyperlink ref="E185" r:id="rId638" display="https://fbref.com/en/squads/8d6fd021/2018-2019/Alaves" xr:uid="{57C7CFFD-55F8-4C24-B977-579C8FFF190B}"/>
    <hyperlink ref="I185" r:id="rId639" display="https://fbref.com/en/squads/2b390eca/2018-2019/Athletic-Bilbao" xr:uid="{F84D5081-5767-4471-BB71-5A86325E973C}"/>
    <hyperlink ref="M185" r:id="rId640" display="https://fbref.com/en/matches/e8de71b9/Alaves-Athletic-Bilbao-December-17-2018-La-Liga" xr:uid="{0D5E4897-174E-4067-8B50-1B8D622B74C0}"/>
    <hyperlink ref="C187" r:id="rId641" display="https://fbref.com/en/matches/2018-12-21" xr:uid="{2A81F349-64AD-42F4-A2F3-FD9624DD3B7F}"/>
    <hyperlink ref="E187" r:id="rId642" display="https://fbref.com/en/squads/9024a00a/2018-2019/Girona" xr:uid="{4B809D91-78B6-4E00-BB85-B09D2D0C1380}"/>
    <hyperlink ref="I187" r:id="rId643" display="https://fbref.com/en/squads/7848bd64/2018-2019/Getafe" xr:uid="{B74AAA9D-86B8-48F9-B88E-A404867DA7F4}"/>
    <hyperlink ref="M187" r:id="rId644" display="https://fbref.com/en/matches/73cd69c5/Girona-Getafe-December-21-2018-La-Liga" xr:uid="{466897D2-69E4-4879-B6F5-DA2214702C6E}"/>
    <hyperlink ref="C188" r:id="rId645" display="https://fbref.com/en/matches/2018-12-21" xr:uid="{DADB9F65-675F-4F8E-9171-126347A27C05}"/>
    <hyperlink ref="E188" r:id="rId646" display="https://fbref.com/en/squads/e31d1cd9/2018-2019/Real-Sociedad" xr:uid="{FC3DCD51-17E0-46EF-B892-ABE12F0CFBB5}"/>
    <hyperlink ref="I188" r:id="rId647" display="https://fbref.com/en/squads/8d6fd021/2018-2019/Alaves" xr:uid="{808947F3-396F-4AC2-889B-F4FFAFE7375A}"/>
    <hyperlink ref="M188" r:id="rId648" display="https://fbref.com/en/matches/b771e973/Real-Sociedad-Alaves-December-21-2018-La-Liga" xr:uid="{E1474AD4-31F7-45FF-9FC3-C73D2D9E3C1F}"/>
    <hyperlink ref="C189" r:id="rId649" display="https://fbref.com/en/matches/2018-12-22" xr:uid="{D93CE91E-5213-40BD-9C6C-A5D4BB35F8C1}"/>
    <hyperlink ref="E189" r:id="rId650" display="https://fbref.com/en/squads/fc536746/2018-2019/Real-Betis" xr:uid="{BDA5EC30-D97F-45B8-9A18-A81A8E8C976B}"/>
    <hyperlink ref="I189" r:id="rId651" display="https://fbref.com/en/squads/bea5c710/2018-2019/Eibar" xr:uid="{99FB6020-9A76-4460-9CE6-3146C7A64156}"/>
    <hyperlink ref="M189" r:id="rId652" display="https://fbref.com/en/matches/84f49ee2/Real-Betis-Eibar-December-22-2018-La-Liga" xr:uid="{4759EB9B-7B10-4670-9FFE-F6C71F5FD0CD}"/>
    <hyperlink ref="C190" r:id="rId653" display="https://fbref.com/en/matches/2018-12-22" xr:uid="{855D4C10-C719-4EC3-B810-DD5887869837}"/>
    <hyperlink ref="E190" r:id="rId654" display="https://fbref.com/en/squads/db3b9613/2018-2019/Atletico-Madrid" xr:uid="{CCB07B94-282F-43E1-98A6-6732C2CB1C81}"/>
    <hyperlink ref="I190" r:id="rId655" display="https://fbref.com/en/squads/a8661628/2018-2019/Espanyol" xr:uid="{77F63DF4-E8DA-4D1E-B0A9-EC9ED9D030E2}"/>
    <hyperlink ref="M190" r:id="rId656" display="https://fbref.com/en/matches/3da02e15/Atletico-Madrid-Espanyol-December-22-2018-La-Liga" xr:uid="{39462622-C6D3-4D4A-954A-DDD55B456D80}"/>
    <hyperlink ref="C191" r:id="rId657" display="https://fbref.com/en/matches/2018-12-22" xr:uid="{7BEF71B5-05A0-4CDB-9219-7A634010FC00}"/>
    <hyperlink ref="E191" r:id="rId658" display="https://fbref.com/en/squads/206d90db/2018-2019/Barcelona" xr:uid="{7FA68A7D-A9D9-4945-944D-73E5D7C95F4B}"/>
    <hyperlink ref="I191" r:id="rId659" display="https://fbref.com/en/squads/f25da7fb/2018-2019/Celta-Vigo" xr:uid="{C37F136A-4F93-4710-870D-F1452D8ED3AA}"/>
    <hyperlink ref="M191" r:id="rId660" display="https://fbref.com/en/matches/7a2c8e2d/Barcelona-Celta-Vigo-December-22-2018-La-Liga" xr:uid="{050273FA-25EB-4AD1-976F-C710FA8792D1}"/>
    <hyperlink ref="C192" r:id="rId661" display="https://fbref.com/en/matches/2018-12-22" xr:uid="{E6B1935C-F225-4427-A152-915DB11416F3}"/>
    <hyperlink ref="E192" r:id="rId662" display="https://fbref.com/en/squads/2b390eca/2018-2019/Athletic-Bilbao" xr:uid="{8ADD1294-F7C6-458B-AE7A-0A4A16235CE9}"/>
    <hyperlink ref="I192" r:id="rId663" display="https://fbref.com/en/squads/17859612/2018-2019/Valladolid" xr:uid="{C0EF42EB-218F-4740-BD59-A8F01B245BEB}"/>
    <hyperlink ref="M192" r:id="rId664" display="https://fbref.com/en/matches/ac666abe/Athletic-Bilbao-Valladolid-December-22-2018-La-Liga" xr:uid="{BE753B19-B761-4977-854C-56C597DAC7F5}"/>
    <hyperlink ref="C193" r:id="rId665" display="https://fbref.com/en/matches/2018-12-23" xr:uid="{78830CCE-559F-4C6F-A861-CD232392E09E}"/>
    <hyperlink ref="E193" r:id="rId666" display="https://fbref.com/en/squads/dcc91a7b/2018-2019/Valencia" xr:uid="{59A34EEC-679D-407C-9260-D988229F9B58}"/>
    <hyperlink ref="I193" r:id="rId667" display="https://fbref.com/en/squads/c6c493e6/2018-2019/Huesca" xr:uid="{D8A9FFFA-4D5C-4DFF-9AFB-DB98DAF701EF}"/>
    <hyperlink ref="M193" r:id="rId668" display="https://fbref.com/en/matches/a2401dab/Valencia-Huesca-December-23-2018-La-Liga" xr:uid="{E9B8629E-5C08-451E-8A91-2FD320563B98}"/>
    <hyperlink ref="C194" r:id="rId669" display="https://fbref.com/en/matches/2018-12-23" xr:uid="{A4E32EC4-A9F5-47C1-B020-9B4F2188182A}"/>
    <hyperlink ref="E194" r:id="rId670" display="https://fbref.com/en/squads/7c6f2c78/2018-2019/Leganes" xr:uid="{5572A9EF-19AB-428F-87F4-BDB2CD6CAC71}"/>
    <hyperlink ref="I194" r:id="rId671" display="https://fbref.com/en/squads/ad2be733/2018-2019/Sevilla" xr:uid="{09315F78-E949-44AC-9DF8-44B79B13A21C}"/>
    <hyperlink ref="M194" r:id="rId672" display="https://fbref.com/en/matches/64a0f14b/Leganes-Sevilla-December-23-2018-La-Liga" xr:uid="{A5C8B049-4B13-40F4-AB8A-F543BA49A0D8}"/>
    <hyperlink ref="C195" r:id="rId673" display="https://fbref.com/en/matches/2018-12-23" xr:uid="{769F9E62-B114-419B-BAF2-19D224B252A6}"/>
    <hyperlink ref="E195" r:id="rId674" display="https://fbref.com/en/squads/98e8af82/2018-2019/Rayo-Vallecano" xr:uid="{D620C702-4C68-4AEB-B6B2-F43D6ACC5E90}"/>
    <hyperlink ref="I195" r:id="rId675" display="https://fbref.com/en/squads/9800b6a1/2018-2019/Levante" xr:uid="{AD6DD339-78A4-4EEA-B7D4-3C405E75791A}"/>
    <hyperlink ref="M195" r:id="rId676" display="https://fbref.com/en/matches/1d33d149/Rayo-Vallecano-Levante-December-23-2018-La-Liga" xr:uid="{892A1756-4BB2-4769-9F09-E3CFDE67E6DD}"/>
    <hyperlink ref="C196" r:id="rId677" display="https://fbref.com/en/matches/2019-01-03" xr:uid="{453B9C15-18D5-47C0-AF98-EF04BFED30EE}"/>
    <hyperlink ref="E196" r:id="rId678" display="https://fbref.com/en/squads/2a8183b3/2018-2019/Villarreal" xr:uid="{D61D57F6-BB85-4087-B82B-2EB12906533F}"/>
    <hyperlink ref="I196" r:id="rId679" display="https://fbref.com/en/squads/53a2f082/2018-2019/Real-Madrid" xr:uid="{F48BC7ED-0CE0-4D37-B197-89115A428227}"/>
    <hyperlink ref="M196" r:id="rId680" display="https://fbref.com/en/matches/d25c0be5/Villarreal-Real-Madrid-January-3-2019-La-Liga" xr:uid="{FBB4CF5B-E6E5-4BA4-9DEF-87F09D5B73A4}"/>
    <hyperlink ref="C198" r:id="rId681" display="https://fbref.com/en/matches/2019-01-04" xr:uid="{B574720B-2FA2-4987-BF2C-B2862FEBF671}"/>
    <hyperlink ref="E198" r:id="rId682" display="https://fbref.com/en/squads/9800b6a1/2018-2019/Levante" xr:uid="{33796CBE-DDCD-40A8-9F9E-44BC08DEB7E3}"/>
    <hyperlink ref="I198" r:id="rId683" display="https://fbref.com/en/squads/9024a00a/2018-2019/Girona" xr:uid="{129DD81B-DB14-4421-B71C-02C657186458}"/>
    <hyperlink ref="M198" r:id="rId684" display="https://fbref.com/en/matches/64cafd34/Levante-Girona-January-4-2019-La-Liga" xr:uid="{69B43167-389A-4473-BD31-BC3C17971D50}"/>
    <hyperlink ref="C199" r:id="rId685" display="https://fbref.com/en/matches/2019-01-04" xr:uid="{9009D1E9-078B-4CB8-B7DD-64525D6C9215}"/>
    <hyperlink ref="E199" r:id="rId686" display="https://fbref.com/en/squads/a8661628/2018-2019/Espanyol" xr:uid="{AF9CCA71-F8FC-4115-8FEB-15F55BFC7AE7}"/>
    <hyperlink ref="I199" r:id="rId687" display="https://fbref.com/en/squads/7c6f2c78/2018-2019/Leganes" xr:uid="{CE12028F-17AD-4A99-98CA-45405F2FF6EB}"/>
    <hyperlink ref="M199" r:id="rId688" display="https://fbref.com/en/matches/a34afc99/Espanyol-Leganes-January-4-2019-La-Liga" xr:uid="{FCB3E28F-96A7-49B6-AB1E-58DE22415C9E}"/>
    <hyperlink ref="C200" r:id="rId689" display="https://fbref.com/en/matches/2019-01-05" xr:uid="{003104FA-E931-443A-9FF4-CAC36F358C99}"/>
    <hyperlink ref="E200" r:id="rId690" display="https://fbref.com/en/squads/17859612/2018-2019/Valladolid" xr:uid="{720245E2-635A-463F-A478-036F19F918BD}"/>
    <hyperlink ref="I200" r:id="rId691" display="https://fbref.com/en/squads/98e8af82/2018-2019/Rayo-Vallecano" xr:uid="{4661D54A-0572-40E6-B102-BD3B369B1CA4}"/>
    <hyperlink ref="M200" r:id="rId692" display="https://fbref.com/en/matches/a9b04f70/Valladolid-Rayo-Vallecano-January-5-2019-La-Liga" xr:uid="{508A15F0-DC3B-48A3-9B37-4B21F6E52A38}"/>
    <hyperlink ref="C201" r:id="rId693" display="https://fbref.com/en/matches/2019-01-05" xr:uid="{5138372D-AF8C-48C4-8603-9C973945CD84}"/>
    <hyperlink ref="E201" r:id="rId694" display="https://fbref.com/en/squads/8d6fd021/2018-2019/Alaves" xr:uid="{A61BD2DC-77F6-4CA2-AD07-FD0A4BAD9889}"/>
    <hyperlink ref="I201" r:id="rId695" display="https://fbref.com/en/squads/dcc91a7b/2018-2019/Valencia" xr:uid="{47060BE9-E229-4340-8E3D-2CCEA5DC6795}"/>
    <hyperlink ref="M201" r:id="rId696" display="https://fbref.com/en/matches/bec6fd61/Alaves-Valencia-January-5-2019-La-Liga" xr:uid="{CE3FEE76-E757-4A1B-85D2-25176A8F0170}"/>
    <hyperlink ref="C202" r:id="rId697" display="https://fbref.com/en/matches/2019-01-05" xr:uid="{2B18A7C8-BD2C-4841-89EF-B54F2716F652}"/>
    <hyperlink ref="E202" r:id="rId698" display="https://fbref.com/en/squads/c6c493e6/2018-2019/Huesca" xr:uid="{C313E0C1-6F82-46E3-A1DF-E2A1E610B334}"/>
    <hyperlink ref="I202" r:id="rId699" display="https://fbref.com/en/squads/fc536746/2018-2019/Real-Betis" xr:uid="{31FE477E-7BD7-4C56-B9EF-987B985E5F93}"/>
    <hyperlink ref="M202" r:id="rId700" display="https://fbref.com/en/matches/55653337/Huesca-Real-Betis-January-5-2019-La-Liga" xr:uid="{02C84F98-1411-40B4-899E-AB9A6C9087D3}"/>
    <hyperlink ref="C203" r:id="rId701" display="https://fbref.com/en/matches/2019-01-06" xr:uid="{A6CE3047-E04F-4E8A-8FD4-2D2E4C532E08}"/>
    <hyperlink ref="E203" r:id="rId702" display="https://fbref.com/en/squads/bea5c710/2018-2019/Eibar" xr:uid="{0F111DB1-2EB1-49CC-BC40-45AEE9B66A48}"/>
    <hyperlink ref="I203" r:id="rId703" display="https://fbref.com/en/squads/2a8183b3/2018-2019/Villarreal" xr:uid="{AED5A9FD-B922-444C-8902-0919E6A1B81C}"/>
    <hyperlink ref="M203" r:id="rId704" display="https://fbref.com/en/matches/8b9a2374/Eibar-Villarreal-January-6-2019-La-Liga" xr:uid="{66C31B68-0EBB-4CE1-B7F3-F54203A9CBB7}"/>
    <hyperlink ref="C204" r:id="rId705" display="https://fbref.com/en/matches/2019-01-06" xr:uid="{D7BDA055-50D9-466A-B692-A5C5FE17F35F}"/>
    <hyperlink ref="E204" r:id="rId706" display="https://fbref.com/en/squads/ad2be733/2018-2019/Sevilla" xr:uid="{3B00895F-3C1D-4E1B-AECC-162CE90346D8}"/>
    <hyperlink ref="I204" r:id="rId707" display="https://fbref.com/en/squads/db3b9613/2018-2019/Atletico-Madrid" xr:uid="{4F9EF689-9705-464A-A0E0-A4B3C40CBFE1}"/>
    <hyperlink ref="M204" r:id="rId708" display="https://fbref.com/en/matches/0da03d10/Sevilla-Atletico-Madrid-January-6-2019-La-Liga" xr:uid="{AEF7774E-0144-401A-AC9E-02DFC5E08390}"/>
    <hyperlink ref="C205" r:id="rId709" display="https://fbref.com/en/matches/2019-01-06" xr:uid="{E127BC4E-FA09-4ACE-8D68-3D7BB75AE993}"/>
    <hyperlink ref="E205" r:id="rId710" display="https://fbref.com/en/squads/53a2f082/2018-2019/Real-Madrid" xr:uid="{CE82AF72-3A0D-435B-B80D-67078C13BFC7}"/>
    <hyperlink ref="I205" r:id="rId711" display="https://fbref.com/en/squads/e31d1cd9/2018-2019/Real-Sociedad" xr:uid="{E4E28B03-B404-40BB-8344-92E69B03FA72}"/>
    <hyperlink ref="M205" r:id="rId712" display="https://fbref.com/en/matches/93caa39b/Real-Madrid-Real-Sociedad-January-6-2019-La-Liga" xr:uid="{D716DF40-7156-4F6E-88E6-E2E52BF36253}"/>
    <hyperlink ref="C206" r:id="rId713" display="https://fbref.com/en/matches/2019-01-06" xr:uid="{E0537CE8-B7FA-4A7A-93EB-368C1898F44E}"/>
    <hyperlink ref="E206" r:id="rId714" display="https://fbref.com/en/squads/7848bd64/2018-2019/Getafe" xr:uid="{2CAE153F-A1B7-49FF-809D-F1904714C265}"/>
    <hyperlink ref="I206" r:id="rId715" display="https://fbref.com/en/squads/206d90db/2018-2019/Barcelona" xr:uid="{4475B25C-07DB-411B-B674-1B63DB9D18D6}"/>
    <hyperlink ref="M206" r:id="rId716" display="https://fbref.com/en/matches/91572149/Getafe-Barcelona-January-6-2019-La-Liga" xr:uid="{66C0AF0E-BC24-4268-8B4F-995F5D50AB1B}"/>
    <hyperlink ref="C207" r:id="rId717" display="https://fbref.com/en/matches/2019-01-07" xr:uid="{0C678A6E-5770-45D1-900A-B02FE8F8AF76}"/>
    <hyperlink ref="E207" r:id="rId718" display="https://fbref.com/en/squads/f25da7fb/2018-2019/Celta-Vigo" xr:uid="{493DE3E1-E6DC-4C18-8B4D-B824DD91E292}"/>
    <hyperlink ref="I207" r:id="rId719" display="https://fbref.com/en/squads/2b390eca/2018-2019/Athletic-Bilbao" xr:uid="{C831F114-0111-461D-8AC4-B89737912A45}"/>
    <hyperlink ref="M207" r:id="rId720" display="https://fbref.com/en/matches/94d131d1/Celta-Vigo-Athletic-Bilbao-January-7-2019-La-Liga" xr:uid="{3DA29CBD-5F96-43DF-A788-6E882DDD4872}"/>
    <hyperlink ref="C209" r:id="rId721" display="https://fbref.com/en/matches/2019-01-11" xr:uid="{184A3D53-54BB-4BDB-B16E-7F2152BC8E48}"/>
    <hyperlink ref="E209" r:id="rId722" display="https://fbref.com/en/squads/98e8af82/2018-2019/Rayo-Vallecano" xr:uid="{08CFF875-1073-47A0-80A8-681FFB43621A}"/>
    <hyperlink ref="I209" r:id="rId723" display="https://fbref.com/en/squads/f25da7fb/2018-2019/Celta-Vigo" xr:uid="{72CF1171-6F47-445B-88C1-D143A8EFC978}"/>
    <hyperlink ref="M209" r:id="rId724" display="https://fbref.com/en/matches/d1c154c2/Rayo-Vallecano-Celta-Vigo-January-11-2019-La-Liga" xr:uid="{E9402648-6787-4D05-B739-90F280FA681C}"/>
    <hyperlink ref="C210" r:id="rId725" display="https://fbref.com/en/matches/2019-01-12" xr:uid="{4B666F63-9B81-4F00-AF7B-E871A8064A30}"/>
    <hyperlink ref="E210" r:id="rId726" display="https://fbref.com/en/squads/7c6f2c78/2018-2019/Leganes" xr:uid="{EBAB760C-B8EA-4A4A-816D-959F0FC21E92}"/>
    <hyperlink ref="I210" r:id="rId727" display="https://fbref.com/en/squads/c6c493e6/2018-2019/Huesca" xr:uid="{38023ACA-AAA2-42D3-8E90-975CF02678C6}"/>
    <hyperlink ref="M210" r:id="rId728" display="https://fbref.com/en/matches/c5dcc490/Leganes-Huesca-January-12-2019-La-Liga" xr:uid="{A1357E45-D128-4800-A98E-C32FDBE88AEA}"/>
    <hyperlink ref="C211" r:id="rId729" display="https://fbref.com/en/matches/2019-01-12" xr:uid="{79ABB3CF-2E04-4AB6-A259-7F22B167E189}"/>
    <hyperlink ref="E211" r:id="rId730" display="https://fbref.com/en/squads/dcc91a7b/2018-2019/Valencia" xr:uid="{63160772-9F8B-4DE4-8A9B-A8FF33EBF335}"/>
    <hyperlink ref="I211" r:id="rId731" display="https://fbref.com/en/squads/17859612/2018-2019/Valladolid" xr:uid="{94DD5104-5A90-4CC7-B416-3925CE62C54B}"/>
    <hyperlink ref="M211" r:id="rId732" display="https://fbref.com/en/matches/2ad46e96/Valencia-Valladolid-January-12-2019-La-Liga" xr:uid="{0119CCA4-00B0-497D-B179-6C18410A9BFC}"/>
    <hyperlink ref="C212" r:id="rId733" display="https://fbref.com/en/matches/2019-01-12" xr:uid="{F7096DDC-5A60-4AF0-9069-EEB98EAA5190}"/>
    <hyperlink ref="E212" r:id="rId734" display="https://fbref.com/en/squads/9024a00a/2018-2019/Girona" xr:uid="{5DC7ACCA-D4D2-46D6-A066-512BDD1C0B4D}"/>
    <hyperlink ref="I212" r:id="rId735" display="https://fbref.com/en/squads/8d6fd021/2018-2019/Alaves" xr:uid="{C44752CE-F8FE-4718-B524-B4B1C193A2A1}"/>
    <hyperlink ref="M212" r:id="rId736" display="https://fbref.com/en/matches/3e59a7f2/Girona-Alaves-January-12-2019-La-Liga" xr:uid="{1922BCEB-C236-4498-8463-2967E9870D47}"/>
    <hyperlink ref="C213" r:id="rId737" display="https://fbref.com/en/matches/2019-01-12" xr:uid="{7BD31D6D-03B9-404B-9E2E-3FD90A206BF9}"/>
    <hyperlink ref="E213" r:id="rId738" display="https://fbref.com/en/squads/2a8183b3/2018-2019/Villarreal" xr:uid="{EFB4D1AB-D867-4A0B-8A4B-EC4FBE61F5A6}"/>
    <hyperlink ref="I213" r:id="rId739" display="https://fbref.com/en/squads/7848bd64/2018-2019/Getafe" xr:uid="{C3AC7AF1-21BE-45CC-80B0-FEA29D40FD27}"/>
    <hyperlink ref="M213" r:id="rId740" display="https://fbref.com/en/matches/ee009263/Villarreal-Getafe-January-12-2019-La-Liga" xr:uid="{BB0CD621-29EE-48D0-9E22-85F956FFAC31}"/>
    <hyperlink ref="C214" r:id="rId741" display="https://fbref.com/en/matches/2019-01-13" xr:uid="{C1A50AED-5F22-41A5-80D6-A43ED4E9C8EC}"/>
    <hyperlink ref="E214" r:id="rId742" display="https://fbref.com/en/squads/db3b9613/2018-2019/Atletico-Madrid" xr:uid="{0713EEC8-7C69-4395-B0CB-CDAD8FDA2C02}"/>
    <hyperlink ref="I214" r:id="rId743" display="https://fbref.com/en/squads/9800b6a1/2018-2019/Levante" xr:uid="{96DE6010-D0B7-473A-B77D-0ECD05683319}"/>
    <hyperlink ref="M214" r:id="rId744" display="https://fbref.com/en/matches/f3ba02c6/Atletico-Madrid-Levante-January-13-2019-La-Liga" xr:uid="{D0415F6A-6123-4DA1-86D2-4844B45896FE}"/>
    <hyperlink ref="C215" r:id="rId745" display="https://fbref.com/en/matches/2019-01-13" xr:uid="{2676CAB4-2F4E-466E-BF9F-644D5A4C9827}"/>
    <hyperlink ref="E215" r:id="rId746" display="https://fbref.com/en/squads/2b390eca/2018-2019/Athletic-Bilbao" xr:uid="{EDEA2D77-A916-467B-992E-E67EF1550683}"/>
    <hyperlink ref="I215" r:id="rId747" display="https://fbref.com/en/squads/ad2be733/2018-2019/Sevilla" xr:uid="{CC3A68D7-690B-4CDF-B9E9-A4C47828A719}"/>
    <hyperlink ref="M215" r:id="rId748" display="https://fbref.com/en/matches/93ceafbb/Athletic-Bilbao-Sevilla-January-13-2019-La-Liga" xr:uid="{95F3CDE5-F765-400D-A525-50992DEC6197}"/>
    <hyperlink ref="C216" r:id="rId749" display="https://fbref.com/en/matches/2019-01-13" xr:uid="{61D0081E-6EDC-42F7-A237-68929E056CC0}"/>
    <hyperlink ref="E216" r:id="rId750" display="https://fbref.com/en/squads/206d90db/2018-2019/Barcelona" xr:uid="{03C293D2-46A9-4EED-96E1-1A7B52C8657B}"/>
    <hyperlink ref="I216" r:id="rId751" display="https://fbref.com/en/squads/bea5c710/2018-2019/Eibar" xr:uid="{D4C881E6-D80A-4FD7-96E6-FE861F5B5D75}"/>
    <hyperlink ref="M216" r:id="rId752" display="https://fbref.com/en/matches/bc534a87/Barcelona-Eibar-January-13-2019-La-Liga" xr:uid="{C5ADC0EB-70AF-4995-86A9-2B87C8AE0EE3}"/>
    <hyperlink ref="C217" r:id="rId753" display="https://fbref.com/en/matches/2019-01-13" xr:uid="{CBFDFA4B-8784-4CF1-B1FF-5042CE5586E4}"/>
    <hyperlink ref="E217" r:id="rId754" display="https://fbref.com/en/squads/fc536746/2018-2019/Real-Betis" xr:uid="{E756F355-E9CF-41B6-A7EE-9BF2197BF1A8}"/>
    <hyperlink ref="I217" r:id="rId755" display="https://fbref.com/en/squads/53a2f082/2018-2019/Real-Madrid" xr:uid="{CD91277F-7659-4565-B409-5ED99443438C}"/>
    <hyperlink ref="M217" r:id="rId756" display="https://fbref.com/en/matches/988a09ba/Real-Betis-Real-Madrid-January-13-2019-La-Liga" xr:uid="{DA49341B-5111-4430-9A80-5E7BB8452FB9}"/>
    <hyperlink ref="C218" r:id="rId757" display="https://fbref.com/en/matches/2019-01-14" xr:uid="{D0989960-F8D2-45DD-A01A-B10541E6EC0A}"/>
    <hyperlink ref="E218" r:id="rId758" display="https://fbref.com/en/squads/e31d1cd9/2018-2019/Real-Sociedad" xr:uid="{137EE50C-BEDE-435E-8BF0-D6CF236D922C}"/>
    <hyperlink ref="I218" r:id="rId759" display="https://fbref.com/en/squads/a8661628/2018-2019/Espanyol" xr:uid="{65C56830-D458-49B3-9345-FF9118A9FBC6}"/>
    <hyperlink ref="M218" r:id="rId760" display="https://fbref.com/en/matches/639d470c/Real-Sociedad-Espanyol-January-14-2019-La-Liga" xr:uid="{0EE811F3-DF72-4287-91D3-D43DEE3739BE}"/>
    <hyperlink ref="C220" r:id="rId761" display="https://fbref.com/en/matches/2019-01-18" xr:uid="{01161AEA-C30E-412E-BB7B-A46BCA025384}"/>
    <hyperlink ref="E220" r:id="rId762" display="https://fbref.com/en/squads/7848bd64/2018-2019/Getafe" xr:uid="{52DEF547-8132-4DDD-AAF1-59EFF6C5567F}"/>
    <hyperlink ref="I220" r:id="rId763" display="https://fbref.com/en/squads/8d6fd021/2018-2019/Alaves" xr:uid="{27E6C986-AB22-4609-A915-61CBCA26A7C7}"/>
    <hyperlink ref="M220" r:id="rId764" display="https://fbref.com/en/matches/d0978087/Getafe-Alaves-January-18-2019-La-Liga" xr:uid="{2099ABA2-5A3E-4F73-BD26-7533EC25DE34}"/>
    <hyperlink ref="C221" r:id="rId765" display="https://fbref.com/en/matches/2019-01-19" xr:uid="{8D7577D5-B7FC-4A3E-B55D-61845DDC3CD0}"/>
    <hyperlink ref="E221" r:id="rId766" display="https://fbref.com/en/squads/53a2f082/2018-2019/Real-Madrid" xr:uid="{D461133C-C871-4AAD-99DE-33DA73970D8A}"/>
    <hyperlink ref="I221" r:id="rId767" display="https://fbref.com/en/squads/ad2be733/2018-2019/Sevilla" xr:uid="{320003A8-6CF6-4DAA-940E-21D1560D9523}"/>
    <hyperlink ref="M221" r:id="rId768" display="https://fbref.com/en/matches/92b4d472/Real-Madrid-Sevilla-January-19-2019-La-Liga" xr:uid="{478B1515-C05B-4B46-B1E5-E365ECB03A38}"/>
    <hyperlink ref="C222" r:id="rId769" display="https://fbref.com/en/matches/2019-01-19" xr:uid="{5DB25F8E-7890-4012-9F5E-E8C7F6C8CF5C}"/>
    <hyperlink ref="E222" r:id="rId770" display="https://fbref.com/en/squads/c6c493e6/2018-2019/Huesca" xr:uid="{A4984C7D-07F8-4CE6-A0D6-BB2DBF44ECD4}"/>
    <hyperlink ref="I222" r:id="rId771" display="https://fbref.com/en/squads/db3b9613/2018-2019/Atletico-Madrid" xr:uid="{1F1D927F-A2CE-4B9B-984E-9CE59B279979}"/>
    <hyperlink ref="M222" r:id="rId772" display="https://fbref.com/en/matches/a4c84ae7/Huesca-Atletico-Madrid-January-19-2019-La-Liga" xr:uid="{1F689A94-A958-4A68-86AB-9F1C096DDA5F}"/>
    <hyperlink ref="C223" r:id="rId773" display="https://fbref.com/en/matches/2019-01-19" xr:uid="{4DF0E885-17CA-4277-AC84-23A46062F10D}"/>
    <hyperlink ref="E223" r:id="rId774" display="https://fbref.com/en/squads/f25da7fb/2018-2019/Celta-Vigo" xr:uid="{D564BEFE-1E98-42C3-A95B-4B130BABE730}"/>
    <hyperlink ref="I223" r:id="rId775" display="https://fbref.com/en/squads/dcc91a7b/2018-2019/Valencia" xr:uid="{7EFD2E8F-4E7A-43EF-864A-D1BB04962F71}"/>
    <hyperlink ref="M223" r:id="rId776" display="https://fbref.com/en/matches/e7ddc8d4/Celta-Vigo-Valencia-January-19-2019-La-Liga" xr:uid="{B5AFC399-DA09-497C-BFBD-A1F2A30C584B}"/>
    <hyperlink ref="C224" r:id="rId777" display="https://fbref.com/en/matches/2019-01-20" xr:uid="{90BCEEA6-F196-4951-B2B0-62BD20E437A2}"/>
    <hyperlink ref="E224" r:id="rId778" display="https://fbref.com/en/squads/fc536746/2018-2019/Real-Betis" xr:uid="{4EEC700C-491C-4F47-9197-C8F699D3475F}"/>
    <hyperlink ref="I224" r:id="rId779" display="https://fbref.com/en/squads/9024a00a/2018-2019/Girona" xr:uid="{0DC7F386-3BFA-4810-B8A8-2EFC915D2D8E}"/>
    <hyperlink ref="M224" r:id="rId780" display="https://fbref.com/en/matches/0d6793ff/Real-Betis-Girona-January-20-2019-La-Liga" xr:uid="{2840EC49-0582-42BE-81B7-EE89E0954596}"/>
    <hyperlink ref="C225" r:id="rId781" display="https://fbref.com/en/matches/2019-01-20" xr:uid="{C7FDAE6C-392C-4CA8-AF45-3BB0CDEE8549}"/>
    <hyperlink ref="E225" r:id="rId782" display="https://fbref.com/en/squads/2a8183b3/2018-2019/Villarreal" xr:uid="{32D3E0B0-C7B5-4735-AED8-EE1865078AC9}"/>
    <hyperlink ref="I225" r:id="rId783" display="https://fbref.com/en/squads/2b390eca/2018-2019/Athletic-Bilbao" xr:uid="{6E522F7C-55C0-4DD2-9C3E-87AC1C46C57F}"/>
    <hyperlink ref="M225" r:id="rId784" display="https://fbref.com/en/matches/742f222a/Villarreal-Athletic-Bilbao-January-20-2019-La-Liga" xr:uid="{6454729C-60DB-4FA8-BFF8-EBA91F1F86C5}"/>
    <hyperlink ref="C226" r:id="rId785" display="https://fbref.com/en/matches/2019-01-20" xr:uid="{68DB692B-BF95-4305-ABCA-07CE7EBC63AE}"/>
    <hyperlink ref="E226" r:id="rId786" display="https://fbref.com/en/squads/98e8af82/2018-2019/Rayo-Vallecano" xr:uid="{D30ECE65-F721-4398-A55C-CCA074388939}"/>
    <hyperlink ref="I226" r:id="rId787" display="https://fbref.com/en/squads/e31d1cd9/2018-2019/Real-Sociedad" xr:uid="{28EF0C54-24E8-46FE-84CF-681B2436544C}"/>
    <hyperlink ref="M226" r:id="rId788" display="https://fbref.com/en/matches/def995cc/Rayo-Vallecano-Real-Sociedad-January-20-2019-La-Liga" xr:uid="{8B890244-BCFF-4FF9-A51F-11C9AF4798B8}"/>
    <hyperlink ref="C227" r:id="rId789" display="https://fbref.com/en/matches/2019-01-20" xr:uid="{FBEB3279-5A29-486B-A9E9-C14EDC0ACEF7}"/>
    <hyperlink ref="E227" r:id="rId790" display="https://fbref.com/en/squads/9800b6a1/2018-2019/Levante" xr:uid="{40CF2CA5-0634-4BCC-9F74-BF0752FF14DF}"/>
    <hyperlink ref="I227" r:id="rId791" display="https://fbref.com/en/squads/17859612/2018-2019/Valladolid" xr:uid="{D1896957-A3E4-42A1-A9D3-E924AFF41B48}"/>
    <hyperlink ref="M227" r:id="rId792" display="https://fbref.com/en/matches/7f018acf/Levante-Valladolid-January-20-2019-La-Liga" xr:uid="{A4293A42-0D31-4DDE-8B67-2DD2AD130A07}"/>
    <hyperlink ref="C228" r:id="rId793" display="https://fbref.com/en/matches/2019-01-20" xr:uid="{20DA92B9-1A8C-45E2-8BF5-9FF456D7D123}"/>
    <hyperlink ref="E228" r:id="rId794" display="https://fbref.com/en/squads/206d90db/2018-2019/Barcelona" xr:uid="{A8C9A354-F878-4EF6-983E-0A4FE8FE1B3A}"/>
    <hyperlink ref="I228" r:id="rId795" display="https://fbref.com/en/squads/7c6f2c78/2018-2019/Leganes" xr:uid="{88D24DA4-14EC-4E75-9310-0A72DA46CD85}"/>
    <hyperlink ref="M228" r:id="rId796" display="https://fbref.com/en/matches/582c7af9/Barcelona-Leganes-January-20-2019-La-Liga" xr:uid="{DF0F9AB5-9BE7-4BA4-926D-E91A1011A730}"/>
    <hyperlink ref="C229" r:id="rId797" display="https://fbref.com/en/matches/2019-01-21" xr:uid="{A4C1A4D2-3015-45C6-9BD7-E236A8A4C3BF}"/>
    <hyperlink ref="E229" r:id="rId798" display="https://fbref.com/en/squads/bea5c710/2018-2019/Eibar" xr:uid="{77B7C052-2BD2-4D00-977B-AF1A6CEAC93E}"/>
    <hyperlink ref="I229" r:id="rId799" display="https://fbref.com/en/squads/a8661628/2018-2019/Espanyol" xr:uid="{58101DF8-E868-429B-B35E-783BB0EB0029}"/>
    <hyperlink ref="M229" r:id="rId800" display="https://fbref.com/en/matches/13375843/Eibar-Espanyol-January-21-2019-La-Liga" xr:uid="{23BEC0DF-5B0E-4811-A9EF-900C23566D93}"/>
    <hyperlink ref="C231" r:id="rId801" display="https://fbref.com/en/matches/2019-01-26" xr:uid="{DE2261D3-D62B-4172-997D-1356A1B81775}"/>
    <hyperlink ref="E231" r:id="rId802" display="https://fbref.com/en/squads/ad2be733/2018-2019/Sevilla" xr:uid="{0FF72A1D-A192-489D-AC8F-1E943BF7D223}"/>
    <hyperlink ref="I231" r:id="rId803" display="https://fbref.com/en/squads/9800b6a1/2018-2019/Levante" xr:uid="{EDC63CDC-20DB-4EE3-BB43-B2C555F951F6}"/>
    <hyperlink ref="M231" r:id="rId804" display="https://fbref.com/en/matches/e7adc105/Sevilla-Levante-January-26-2019-La-Liga" xr:uid="{A0401954-7FE5-41FB-985D-4273ABEF575D}"/>
    <hyperlink ref="C232" r:id="rId805" display="https://fbref.com/en/matches/2019-01-26" xr:uid="{8FE46130-B82F-457F-B4E8-7C386BE9CCAF}"/>
    <hyperlink ref="E232" r:id="rId806" display="https://fbref.com/en/squads/db3b9613/2018-2019/Atletico-Madrid" xr:uid="{6D31AC05-C14B-4678-90E5-5149C975AB0B}"/>
    <hyperlink ref="I232" r:id="rId807" display="https://fbref.com/en/squads/7848bd64/2018-2019/Getafe" xr:uid="{8A18CA5D-7327-45F6-B9C6-C3D611FB1A55}"/>
    <hyperlink ref="M232" r:id="rId808" display="https://fbref.com/en/matches/2fcc0d89/Atletico-Madrid-Getafe-January-26-2019-La-Liga" xr:uid="{7B920FFC-A9C9-4320-9709-68B93DACF98C}"/>
    <hyperlink ref="C233" r:id="rId809" display="https://fbref.com/en/matches/2019-01-26" xr:uid="{2512B642-276E-4261-81AD-2C5F6F3CC740}"/>
    <hyperlink ref="E233" r:id="rId810" display="https://fbref.com/en/squads/7c6f2c78/2018-2019/Leganes" xr:uid="{F4AB7261-24C7-4DB2-BCBB-2C7F1219738D}"/>
    <hyperlink ref="I233" r:id="rId811" display="https://fbref.com/en/squads/bea5c710/2018-2019/Eibar" xr:uid="{7B31AA1B-E1CA-41EB-8824-98F3B9CBE3BF}"/>
    <hyperlink ref="M233" r:id="rId812" display="https://fbref.com/en/matches/342a46e9/Leganes-Eibar-January-26-2019-La-Liga" xr:uid="{3EF6F9A6-9997-4602-9AD1-920B72841F92}"/>
    <hyperlink ref="C234" r:id="rId813" display="https://fbref.com/en/matches/2019-01-26" xr:uid="{4D906BC6-634A-4044-9AF5-BFDB5753BFB0}"/>
    <hyperlink ref="E234" r:id="rId814" display="https://fbref.com/en/squads/dcc91a7b/2018-2019/Valencia" xr:uid="{3D258E16-D596-4546-A945-5AED23C0430D}"/>
    <hyperlink ref="I234" r:id="rId815" display="https://fbref.com/en/squads/2a8183b3/2018-2019/Villarreal" xr:uid="{90E35958-366E-4A54-AEAF-4790BC1B391F}"/>
    <hyperlink ref="M234" r:id="rId816" display="https://fbref.com/en/matches/e982d83f/Valencia-Villarreal-January-26-2019-La-Liga" xr:uid="{7D92AB91-04F3-4098-ABBA-7F684DBE3538}"/>
    <hyperlink ref="C235" r:id="rId817" display="https://fbref.com/en/matches/2019-01-27" xr:uid="{E173F9BC-D38B-40D5-B872-D6306EDFD8E8}"/>
    <hyperlink ref="E235" r:id="rId818" display="https://fbref.com/en/squads/17859612/2018-2019/Valladolid" xr:uid="{85F5817A-C47C-49B1-863D-97DE0B614041}"/>
    <hyperlink ref="I235" r:id="rId819" display="https://fbref.com/en/squads/f25da7fb/2018-2019/Celta-Vigo" xr:uid="{382A0780-B60C-4C88-B46F-BDD68BCF6506}"/>
    <hyperlink ref="M235" r:id="rId820" display="https://fbref.com/en/matches/e477d28c/Valladolid-Celta-Vigo-January-27-2019-La-Liga" xr:uid="{445F280C-11F2-4E6B-871A-CD5A99658D5A}"/>
    <hyperlink ref="C236" r:id="rId821" display="https://fbref.com/en/matches/2019-01-27" xr:uid="{739F29A7-D06F-431B-A6CA-005F614FD874}"/>
    <hyperlink ref="E236" r:id="rId822" display="https://fbref.com/en/squads/9024a00a/2018-2019/Girona" xr:uid="{611EE687-A7DC-4296-8FFB-C9F1C31EBA8D}"/>
    <hyperlink ref="I236" r:id="rId823" display="https://fbref.com/en/squads/206d90db/2018-2019/Barcelona" xr:uid="{0A4681E9-7A0B-46F4-B3DB-8DCBA66A14F2}"/>
    <hyperlink ref="M236" r:id="rId824" display="https://fbref.com/en/matches/fe1f2ee5/Girona-Barcelona-January-27-2019-La-Liga" xr:uid="{079AE1F2-A65F-44DA-A35D-F561BCFE89E2}"/>
    <hyperlink ref="C237" r:id="rId825" display="https://fbref.com/en/matches/2019-01-27" xr:uid="{BC1280AD-E50C-43A7-A7FB-F3DEA002B6A6}"/>
    <hyperlink ref="E237" r:id="rId826" display="https://fbref.com/en/squads/e31d1cd9/2018-2019/Real-Sociedad" xr:uid="{59820780-1459-4359-AE24-5E56F7CF3D33}"/>
    <hyperlink ref="I237" r:id="rId827" display="https://fbref.com/en/squads/c6c493e6/2018-2019/Huesca" xr:uid="{A720D04B-7C5A-459C-8267-C80F657186C6}"/>
    <hyperlink ref="M237" r:id="rId828" display="https://fbref.com/en/matches/34f7793f/Real-Sociedad-Huesca-January-27-2019-La-Liga" xr:uid="{7E3D96A8-2CFA-4B27-8D60-A0B5F780B8E9}"/>
    <hyperlink ref="C238" r:id="rId829" display="https://fbref.com/en/matches/2019-01-27" xr:uid="{8293B689-A6D2-4C55-A390-757A34793944}"/>
    <hyperlink ref="E238" r:id="rId830" display="https://fbref.com/en/squads/2b390eca/2018-2019/Athletic-Bilbao" xr:uid="{D4BE1BED-867F-4DFA-9F5C-9BA414D5931B}"/>
    <hyperlink ref="I238" r:id="rId831" display="https://fbref.com/en/squads/fc536746/2018-2019/Real-Betis" xr:uid="{4C3B02B1-C981-4D06-8EF4-5683836C0CB5}"/>
    <hyperlink ref="M238" r:id="rId832" display="https://fbref.com/en/matches/7b2b21cb/Athletic-Bilbao-Real-Betis-January-27-2019-La-Liga" xr:uid="{B72A6E20-630B-4F59-AF0C-D5B4C8AE2EF8}"/>
    <hyperlink ref="C239" r:id="rId833" display="https://fbref.com/en/matches/2019-01-27" xr:uid="{6C26F26B-B0B6-49DB-810C-B3BC204C47CA}"/>
    <hyperlink ref="E239" r:id="rId834" display="https://fbref.com/en/squads/a8661628/2018-2019/Espanyol" xr:uid="{EEEE7623-6E02-4108-A49E-9A813823E663}"/>
    <hyperlink ref="I239" r:id="rId835" display="https://fbref.com/en/squads/53a2f082/2018-2019/Real-Madrid" xr:uid="{A6843B0F-2AB1-4DE0-8023-71FB3FEBB659}"/>
    <hyperlink ref="M239" r:id="rId836" display="https://fbref.com/en/matches/9eaada3d/Espanyol-Real-Madrid-January-27-2019-La-Liga" xr:uid="{CCC0E1A8-DB01-407A-98B0-43364E3098A1}"/>
    <hyperlink ref="C240" r:id="rId837" display="https://fbref.com/en/matches/2019-01-28" xr:uid="{13CB9753-B610-4114-B442-129C0778E989}"/>
    <hyperlink ref="E240" r:id="rId838" display="https://fbref.com/en/squads/8d6fd021/2018-2019/Alaves" xr:uid="{0C0EB76F-20E4-47A1-B0DF-E70A03185BE9}"/>
    <hyperlink ref="I240" r:id="rId839" display="https://fbref.com/en/squads/98e8af82/2018-2019/Rayo-Vallecano" xr:uid="{5193E67F-DB35-4C2F-8F41-95E621DFF3E3}"/>
    <hyperlink ref="M240" r:id="rId840" display="https://fbref.com/en/matches/d76ebcee/Alaves-Rayo-Vallecano-January-28-2019-La-Liga" xr:uid="{E7531D89-9C15-4919-AEF8-586CA3BEF27C}"/>
    <hyperlink ref="C242" r:id="rId841" display="https://fbref.com/en/matches/2019-02-01" xr:uid="{9E50EFF5-97D4-4598-ADA0-C24E3A6E31E0}"/>
    <hyperlink ref="E242" r:id="rId842" display="https://fbref.com/en/squads/c6c493e6/2018-2019/Huesca" xr:uid="{4A696906-4AAF-4CFE-8D9F-DF2E248A7D4D}"/>
    <hyperlink ref="I242" r:id="rId843" display="https://fbref.com/en/squads/17859612/2018-2019/Valladolid" xr:uid="{52A52097-65F3-464C-AAC5-D5D5B113C1B8}"/>
    <hyperlink ref="M242" r:id="rId844" display="https://fbref.com/en/matches/7e2758cc/Huesca-Valladolid-February-1-2019-La-Liga" xr:uid="{8D14804F-CFCA-4A99-9A32-28F30D61F26A}"/>
    <hyperlink ref="C243" r:id="rId845" display="https://fbref.com/en/matches/2019-02-02" xr:uid="{55DF141B-6305-4EE8-8EB1-05BCB16A4417}"/>
    <hyperlink ref="E243" r:id="rId846" display="https://fbref.com/en/squads/9800b6a1/2018-2019/Levante" xr:uid="{B58E0CD0-7CFB-4979-9121-41499AA6D832}"/>
    <hyperlink ref="I243" r:id="rId847" display="https://fbref.com/en/squads/7848bd64/2018-2019/Getafe" xr:uid="{B8E2C6F1-C357-40CB-9051-F4701CB92D94}"/>
    <hyperlink ref="M243" r:id="rId848" display="https://fbref.com/en/matches/9be74470/Levante-Getafe-February-2-2019-La-Liga" xr:uid="{EC71802A-609A-46DC-B533-30DFBFB071A9}"/>
    <hyperlink ref="C244" r:id="rId849" display="https://fbref.com/en/matches/2019-02-02" xr:uid="{A7ED284E-62EE-42BC-BA8F-C6EA3B65E48E}"/>
    <hyperlink ref="E244" r:id="rId850" display="https://fbref.com/en/squads/e31d1cd9/2018-2019/Real-Sociedad" xr:uid="{4A9D0FC0-12FB-4441-B9D3-4F36DC97B98F}"/>
    <hyperlink ref="I244" r:id="rId851" display="https://fbref.com/en/squads/2b390eca/2018-2019/Athletic-Bilbao" xr:uid="{1C86F669-D1D0-450D-870A-87A67B6E90A9}"/>
    <hyperlink ref="M244" r:id="rId852" display="https://fbref.com/en/matches/b444df9a/Real-Sociedad-Athletic-Bilbao-February-2-2019-La-Liga" xr:uid="{6A5FF6B4-5271-4FC0-BC0C-8F46483F8A74}"/>
    <hyperlink ref="C245" r:id="rId853" display="https://fbref.com/en/matches/2019-02-02" xr:uid="{E4F31C21-B5C2-4EA3-BC24-2BA1540B3D62}"/>
    <hyperlink ref="E245" r:id="rId854" display="https://fbref.com/en/squads/206d90db/2018-2019/Barcelona" xr:uid="{85B6A305-9918-4184-9D02-D38B3F823176}"/>
    <hyperlink ref="I245" r:id="rId855" display="https://fbref.com/en/squads/dcc91a7b/2018-2019/Valencia" xr:uid="{9C5769F7-A10D-4858-A9A0-A2D0B4C74EB8}"/>
    <hyperlink ref="M245" r:id="rId856" display="https://fbref.com/en/matches/2cb199b0/Barcelona-Valencia-February-2-2019-La-Liga" xr:uid="{D20430C1-5DE7-40F6-9678-42073CABB1F5}"/>
    <hyperlink ref="C246" r:id="rId857" display="https://fbref.com/en/matches/2019-02-02" xr:uid="{DE762A81-4E26-411E-AF92-1570D031C456}"/>
    <hyperlink ref="E246" r:id="rId858" display="https://fbref.com/en/squads/f25da7fb/2018-2019/Celta-Vigo" xr:uid="{F9894005-33F2-4EC9-B92C-6C79EFDE15E1}"/>
    <hyperlink ref="I246" r:id="rId859" display="https://fbref.com/en/squads/ad2be733/2018-2019/Sevilla" xr:uid="{913D0A4D-F307-4487-B0D7-88D9D6A34483}"/>
    <hyperlink ref="M246" r:id="rId860" display="https://fbref.com/en/matches/68311c30/Celta-Vigo-Sevilla-February-2-2019-La-Liga" xr:uid="{937F5756-3B54-46E5-9ABD-1C9FCCD274FA}"/>
    <hyperlink ref="C247" r:id="rId861" display="https://fbref.com/en/matches/2019-02-03" xr:uid="{ADA1806F-B21F-43BD-AFFE-2678914CA10C}"/>
    <hyperlink ref="E247" r:id="rId862" display="https://fbref.com/en/squads/2a8183b3/2018-2019/Villarreal" xr:uid="{399E787A-6DB4-4ACA-B498-A5567C982621}"/>
    <hyperlink ref="I247" r:id="rId863" display="https://fbref.com/en/squads/a8661628/2018-2019/Espanyol" xr:uid="{4564DEFA-7688-42F4-9DD4-16C6A7C4DEFB}"/>
    <hyperlink ref="M247" r:id="rId864" display="https://fbref.com/en/matches/9172e3c8/Villarreal-Espanyol-February-3-2019-La-Liga" xr:uid="{C72AA1B9-2540-485C-AD0E-7CCA31A86987}"/>
    <hyperlink ref="C248" r:id="rId865" display="https://fbref.com/en/matches/2019-02-03" xr:uid="{F848CAF5-5217-48F4-BE14-23FC6F8D229F}"/>
    <hyperlink ref="E248" r:id="rId866" display="https://fbref.com/en/squads/fc536746/2018-2019/Real-Betis" xr:uid="{57CA6B88-BAC7-49E0-A3F6-1F04EAD08808}"/>
    <hyperlink ref="I248" r:id="rId867" display="https://fbref.com/en/squads/db3b9613/2018-2019/Atletico-Madrid" xr:uid="{4509A19A-717D-4F9E-BEBF-79C7744BBCDB}"/>
    <hyperlink ref="M248" r:id="rId868" display="https://fbref.com/en/matches/c520e02b/Real-Betis-Atletico-Madrid-February-3-2019-La-Liga" xr:uid="{FF9BD9A7-05E9-4494-A21F-9955163E0E5E}"/>
    <hyperlink ref="C249" r:id="rId869" display="https://fbref.com/en/matches/2019-02-03" xr:uid="{7D553EEC-1F22-42F6-8D51-42E4C512B225}"/>
    <hyperlink ref="E249" r:id="rId870" display="https://fbref.com/en/squads/bea5c710/2018-2019/Eibar" xr:uid="{53165987-E993-42EE-B94C-AF7DA3C6CF9B}"/>
    <hyperlink ref="I249" r:id="rId871" display="https://fbref.com/en/squads/9024a00a/2018-2019/Girona" xr:uid="{2178A3DB-2CBE-46D7-B30F-40F4F7BE0295}"/>
    <hyperlink ref="M249" r:id="rId872" display="https://fbref.com/en/matches/a6c5c209/Eibar-Girona-February-3-2019-La-Liga" xr:uid="{8B9A3F43-F898-4C07-8A40-3372EE47408C}"/>
    <hyperlink ref="C250" r:id="rId873" display="https://fbref.com/en/matches/2019-02-03" xr:uid="{18A02C46-305E-45B4-B21D-2B1ABCCC8478}"/>
    <hyperlink ref="E250" r:id="rId874" display="https://fbref.com/en/squads/53a2f082/2018-2019/Real-Madrid" xr:uid="{85F7F015-B4F8-4209-8B8F-40B3F07E6F6A}"/>
    <hyperlink ref="I250" r:id="rId875" display="https://fbref.com/en/squads/8d6fd021/2018-2019/Alaves" xr:uid="{76E60F6E-6610-418F-A5AE-B5C376D0E9A5}"/>
    <hyperlink ref="M250" r:id="rId876" display="https://fbref.com/en/matches/9f9ae3eb/Real-Madrid-Alaves-February-3-2019-La-Liga" xr:uid="{7B646967-53D6-4506-8111-787311AD8124}"/>
    <hyperlink ref="C251" r:id="rId877" display="https://fbref.com/en/matches/2019-02-04" xr:uid="{D7611B7E-3C41-409A-B83B-D25E1D31C422}"/>
    <hyperlink ref="E251" r:id="rId878" display="https://fbref.com/en/squads/98e8af82/2018-2019/Rayo-Vallecano" xr:uid="{F15BB8F4-94AD-42CE-A821-3109ABBEE384}"/>
    <hyperlink ref="I251" r:id="rId879" display="https://fbref.com/en/squads/7c6f2c78/2018-2019/Leganes" xr:uid="{5455D6DB-C5FD-462B-A5A8-72898785DE75}"/>
    <hyperlink ref="M251" r:id="rId880" display="https://fbref.com/en/matches/2e532e72/Rayo-Vallecano-Leganes-February-4-2019-La-Liga" xr:uid="{EDF066F1-20A2-404E-A283-BCE3924D5243}"/>
    <hyperlink ref="C253" r:id="rId881" display="https://fbref.com/en/matches/2019-02-08" xr:uid="{6415ADC9-3DFE-48E1-A7CE-2244E8B0D4CB}"/>
    <hyperlink ref="E253" r:id="rId882" display="https://fbref.com/en/squads/17859612/2018-2019/Valladolid" xr:uid="{DA7E5A08-B794-4459-88F3-0F1ECE211DB2}"/>
    <hyperlink ref="I253" r:id="rId883" display="https://fbref.com/en/squads/2a8183b3/2018-2019/Villarreal" xr:uid="{A904EC2E-D388-4C64-AD73-E14920A3C109}"/>
    <hyperlink ref="M253" r:id="rId884" display="https://fbref.com/en/matches/db1d2af6/Valladolid-Villarreal-February-8-2019-La-Liga" xr:uid="{4F139675-A7C1-4A8A-AB4E-578D2AF82BB2}"/>
    <hyperlink ref="C254" r:id="rId885" display="https://fbref.com/en/matches/2019-02-09" xr:uid="{49092826-D31A-42CF-8453-AB26C0A88A15}"/>
    <hyperlink ref="E254" r:id="rId886" display="https://fbref.com/en/squads/7848bd64/2018-2019/Getafe" xr:uid="{30227AA8-6DA1-4AC1-9D49-D3FA936BBC98}"/>
    <hyperlink ref="I254" r:id="rId887" display="https://fbref.com/en/squads/f25da7fb/2018-2019/Celta-Vigo" xr:uid="{E5B11EB2-9F5A-4643-A87E-34C1CB7E05E7}"/>
    <hyperlink ref="M254" r:id="rId888" display="https://fbref.com/en/matches/7f63a675/Getafe-Celta-Vigo-February-9-2019-La-Liga" xr:uid="{93CB5DC8-B53F-4B7B-9CDA-68E6B6F75B07}"/>
    <hyperlink ref="C255" r:id="rId889" display="https://fbref.com/en/matches/2019-02-09" xr:uid="{5DFF82F0-6E0B-4BAA-95D8-8473D4A28960}"/>
    <hyperlink ref="E255" r:id="rId890" display="https://fbref.com/en/squads/db3b9613/2018-2019/Atletico-Madrid" xr:uid="{F7A8D710-DC2A-4257-805A-00F582CAAE4E}"/>
    <hyperlink ref="I255" r:id="rId891" display="https://fbref.com/en/squads/53a2f082/2018-2019/Real-Madrid" xr:uid="{C9D6BF94-FE06-4F24-8F80-D53CC4FA04A3}"/>
    <hyperlink ref="M255" r:id="rId892" display="https://fbref.com/en/matches/be01c5f1/Atletico-Madrid-Real-Madrid-February-9-2019-La-Liga" xr:uid="{12BA581C-FE8C-4F22-AAD2-9DBB2988468C}"/>
    <hyperlink ref="C256" r:id="rId893" display="https://fbref.com/en/matches/2019-02-09" xr:uid="{2F790AFD-3D20-4CC2-B67D-B6DAE44E4858}"/>
    <hyperlink ref="E256" r:id="rId894" display="https://fbref.com/en/squads/a8661628/2018-2019/Espanyol" xr:uid="{F86737E7-412A-4645-9814-00168982FAB1}"/>
    <hyperlink ref="I256" r:id="rId895" display="https://fbref.com/en/squads/98e8af82/2018-2019/Rayo-Vallecano" xr:uid="{EF2A0DE2-5946-4A5A-8193-4333A89579CB}"/>
    <hyperlink ref="M256" r:id="rId896" display="https://fbref.com/en/matches/401ae99b/Espanyol-Rayo-Vallecano-February-9-2019-La-Liga" xr:uid="{1E4BD1ED-FBF1-409D-BBB6-304A49A38087}"/>
    <hyperlink ref="C257" r:id="rId897" display="https://fbref.com/en/matches/2019-02-09" xr:uid="{F36E97C1-EED6-4072-BFA6-231FE208E914}"/>
    <hyperlink ref="E257" r:id="rId898" display="https://fbref.com/en/squads/9024a00a/2018-2019/Girona" xr:uid="{BF9024E3-867E-4404-99C3-C8C9016B1669}"/>
    <hyperlink ref="I257" r:id="rId899" display="https://fbref.com/en/squads/c6c493e6/2018-2019/Huesca" xr:uid="{C4328AA7-9B4D-4CBA-ADC5-C12008621BD9}"/>
    <hyperlink ref="M257" r:id="rId900" display="https://fbref.com/en/matches/2e5ac1bc/Girona-Huesca-February-9-2019-La-Liga" xr:uid="{165BBB46-B803-4A5E-B29D-4107AEC93D42}"/>
    <hyperlink ref="C258" r:id="rId901" display="https://fbref.com/en/matches/2019-02-10" xr:uid="{1E13BA3B-BD79-48DC-9CD6-8680EC2B162A}"/>
    <hyperlink ref="E258" r:id="rId902" display="https://fbref.com/en/squads/7c6f2c78/2018-2019/Leganes" xr:uid="{50171A38-858F-4807-AFDE-E76F37268799}"/>
    <hyperlink ref="I258" r:id="rId903" display="https://fbref.com/en/squads/fc536746/2018-2019/Real-Betis" xr:uid="{AAF9D608-356F-4464-B766-4704BACF0FB1}"/>
    <hyperlink ref="M258" r:id="rId904" display="https://fbref.com/en/matches/006a5676/Leganes-Real-Betis-February-10-2019-La-Liga" xr:uid="{FFC1D187-7851-41BF-A74D-501B03E65CE9}"/>
    <hyperlink ref="C259" r:id="rId905" display="https://fbref.com/en/matches/2019-02-10" xr:uid="{F074D69F-70A7-4AE2-BA19-60441B88DEEB}"/>
    <hyperlink ref="E259" r:id="rId906" display="https://fbref.com/en/squads/dcc91a7b/2018-2019/Valencia" xr:uid="{24551F5C-EF9B-429F-8733-91EFA9000398}"/>
    <hyperlink ref="I259" r:id="rId907" display="https://fbref.com/en/squads/e31d1cd9/2018-2019/Real-Sociedad" xr:uid="{EC6F07EA-BBC0-4A87-986D-AAC4CC83ED71}"/>
    <hyperlink ref="M259" r:id="rId908" display="https://fbref.com/en/matches/f12fc51d/Valencia-Real-Sociedad-February-10-2019-La-Liga" xr:uid="{2AC1E7EF-7489-4F17-BBE4-CC89CFF4E0FD}"/>
    <hyperlink ref="C260" r:id="rId909" display="https://fbref.com/en/matches/2019-02-10" xr:uid="{8E98A474-8B8A-4DFC-ADC3-E82CA8E420CB}"/>
    <hyperlink ref="E260" r:id="rId910" display="https://fbref.com/en/squads/ad2be733/2018-2019/Sevilla" xr:uid="{3994B16C-E34D-46E8-8445-92BFCB64DB60}"/>
    <hyperlink ref="I260" r:id="rId911" display="https://fbref.com/en/squads/bea5c710/2018-2019/Eibar" xr:uid="{529C0ABE-709B-44A4-BA09-3465699D8357}"/>
    <hyperlink ref="M260" r:id="rId912" display="https://fbref.com/en/matches/c2ce250c/Sevilla-Eibar-February-10-2019-La-Liga" xr:uid="{ECAF9666-7247-4092-B812-51C22F8360BB}"/>
    <hyperlink ref="C261" r:id="rId913" display="https://fbref.com/en/matches/2019-02-10" xr:uid="{AF2E60C8-E44A-4A7D-AF02-2571DE8981B1}"/>
    <hyperlink ref="E261" r:id="rId914" display="https://fbref.com/en/squads/2b390eca/2018-2019/Athletic-Bilbao" xr:uid="{194D16F5-B9EB-46ED-AEBE-69888839DC03}"/>
    <hyperlink ref="I261" r:id="rId915" display="https://fbref.com/en/squads/206d90db/2018-2019/Barcelona" xr:uid="{78252558-468C-4984-84D7-50B5AEDBC3CD}"/>
    <hyperlink ref="M261" r:id="rId916" display="https://fbref.com/en/matches/7a72c2d3/Athletic-Bilbao-Barcelona-February-10-2019-La-Liga" xr:uid="{67B6ED97-1F42-4F94-ACB8-6FDC51E5962C}"/>
    <hyperlink ref="C262" r:id="rId917" display="https://fbref.com/en/matches/2019-02-11" xr:uid="{18F08DF6-2D4C-446C-9B14-CB20872777BD}"/>
    <hyperlink ref="E262" r:id="rId918" display="https://fbref.com/en/squads/8d6fd021/2018-2019/Alaves" xr:uid="{F90B8093-542A-45B8-ACE0-3B3A640014CC}"/>
    <hyperlink ref="I262" r:id="rId919" display="https://fbref.com/en/squads/9800b6a1/2018-2019/Levante" xr:uid="{6166B7A3-BCB6-41C8-B8CD-5BB5EB0898CF}"/>
    <hyperlink ref="M262" r:id="rId920" display="https://fbref.com/en/matches/b109995c/Alaves-Levante-February-11-2019-La-Liga" xr:uid="{C61BC3A3-B9FA-4B7A-8F6F-862AC4399408}"/>
    <hyperlink ref="C264" r:id="rId921" display="https://fbref.com/en/matches/2019-02-15" xr:uid="{CF7D4E35-6FF5-448A-950E-69E64A6B13EB}"/>
    <hyperlink ref="E264" r:id="rId922" display="https://fbref.com/en/squads/bea5c710/2018-2019/Eibar" xr:uid="{5740024C-01B7-4998-A094-6E1E7579CC55}"/>
    <hyperlink ref="I264" r:id="rId923" display="https://fbref.com/en/squads/7848bd64/2018-2019/Getafe" xr:uid="{B59252AF-4BAE-488B-BACC-83966AA02FBE}"/>
    <hyperlink ref="M264" r:id="rId924" display="https://fbref.com/en/matches/647a65c5/Eibar-Getafe-February-15-2019-La-Liga" xr:uid="{70DAED46-CE2A-4368-8457-D0CFBE9E6F80}"/>
    <hyperlink ref="C265" r:id="rId925" display="https://fbref.com/en/matches/2019-02-16" xr:uid="{B769D3CD-6F17-4C48-8CEE-4D52682FAB86}"/>
    <hyperlink ref="E265" r:id="rId926" display="https://fbref.com/en/squads/f25da7fb/2018-2019/Celta-Vigo" xr:uid="{F6382F26-C9F4-466D-BE46-2C9A70D4E2A4}"/>
    <hyperlink ref="I265" r:id="rId927" display="https://fbref.com/en/squads/9800b6a1/2018-2019/Levante" xr:uid="{B06B8B9E-9354-4CA8-AA71-1454565D23C9}"/>
    <hyperlink ref="M265" r:id="rId928" display="https://fbref.com/en/matches/6d3dedb0/Celta-Vigo-Levante-February-16-2019-La-Liga" xr:uid="{94B72C7F-7DAB-4FAB-8B2F-7C38C3103F00}"/>
    <hyperlink ref="C266" r:id="rId929" display="https://fbref.com/en/matches/2019-02-16" xr:uid="{222B5B90-C6B2-496C-84DF-5D466C8D1A3F}"/>
    <hyperlink ref="E266" r:id="rId930" display="https://fbref.com/en/squads/98e8af82/2018-2019/Rayo-Vallecano" xr:uid="{3DD9A061-11F2-4253-84F2-2ACEDF28E868}"/>
    <hyperlink ref="I266" r:id="rId931" display="https://fbref.com/en/squads/db3b9613/2018-2019/Atletico-Madrid" xr:uid="{665B4FC4-560A-497E-85E1-45B669AF1911}"/>
    <hyperlink ref="M266" r:id="rId932" display="https://fbref.com/en/matches/00ea5103/Rayo-Vallecano-Atletico-Madrid-February-16-2019-La-Liga" xr:uid="{95EBDE1C-FC50-40CA-A0B1-C7941559DB40}"/>
    <hyperlink ref="C267" r:id="rId933" display="https://fbref.com/en/matches/2019-02-16" xr:uid="{091B4D7C-FC80-4CE2-B9B1-112B8ED054D5}"/>
    <hyperlink ref="E267" r:id="rId934" display="https://fbref.com/en/squads/e31d1cd9/2018-2019/Real-Sociedad" xr:uid="{34C7A6F7-BF7D-4784-9997-80A5B08EA3B3}"/>
    <hyperlink ref="I267" r:id="rId935" display="https://fbref.com/en/squads/7c6f2c78/2018-2019/Leganes" xr:uid="{F98A83BD-CFBE-4D59-BED7-4CD8C9C2C506}"/>
    <hyperlink ref="M267" r:id="rId936" display="https://fbref.com/en/matches/cd72ec43/Real-Sociedad-Leganes-February-16-2019-La-Liga" xr:uid="{A8AF4534-7BE0-4BE0-B722-6227764B6C72}"/>
    <hyperlink ref="C268" r:id="rId937" display="https://fbref.com/en/matches/2019-02-16" xr:uid="{97C2E210-9A60-4B93-AFC2-0B7815C8B017}"/>
    <hyperlink ref="E268" r:id="rId938" display="https://fbref.com/en/squads/206d90db/2018-2019/Barcelona" xr:uid="{A080AA27-2419-4B72-B15F-41CF955290EF}"/>
    <hyperlink ref="I268" r:id="rId939" display="https://fbref.com/en/squads/17859612/2018-2019/Valladolid" xr:uid="{BDBE916B-A3BA-4B9E-801D-29CFCE14A496}"/>
    <hyperlink ref="M268" r:id="rId940" display="https://fbref.com/en/matches/df8fbe37/Barcelona-Valladolid-February-16-2019-La-Liga" xr:uid="{825500A7-83F6-451A-BCD3-192183A493FD}"/>
    <hyperlink ref="C269" r:id="rId941" display="https://fbref.com/en/matches/2019-02-17" xr:uid="{0D09B910-9AA0-4572-A6F2-AE33CAA01BEA}"/>
    <hyperlink ref="E269" r:id="rId942" display="https://fbref.com/en/squads/53a2f082/2018-2019/Real-Madrid" xr:uid="{57C915AB-5C85-471E-AA7A-C31D374EA745}"/>
    <hyperlink ref="I269" r:id="rId943" display="https://fbref.com/en/squads/9024a00a/2018-2019/Girona" xr:uid="{CBB29874-5EB2-4AD6-9786-972C9927AD9F}"/>
    <hyperlink ref="M269" r:id="rId944" display="https://fbref.com/en/matches/f3bbe281/Real-Madrid-Girona-February-17-2019-La-Liga" xr:uid="{9A0EF3DF-A3F3-4C4C-81B7-6015C788446F}"/>
    <hyperlink ref="C270" r:id="rId945" display="https://fbref.com/en/matches/2019-02-17" xr:uid="{8C4DB97C-51ED-40A2-9D64-9FD9E60EB931}"/>
    <hyperlink ref="E270" r:id="rId946" display="https://fbref.com/en/squads/dcc91a7b/2018-2019/Valencia" xr:uid="{C3ABCC08-EFF3-47E7-8D5B-A1D5AB4E37FA}"/>
    <hyperlink ref="I270" r:id="rId947" display="https://fbref.com/en/squads/a8661628/2018-2019/Espanyol" xr:uid="{BA2C143D-073A-4C47-BB6D-8250CD3F6560}"/>
    <hyperlink ref="M270" r:id="rId948" display="https://fbref.com/en/matches/c4c53328/Valencia-Espanyol-February-17-2019-La-Liga" xr:uid="{9EACF46A-5776-42A8-8B79-C877332197D2}"/>
    <hyperlink ref="C271" r:id="rId949" display="https://fbref.com/en/matches/2019-02-17" xr:uid="{E5977956-BA54-4192-8F86-83DF5FE2C438}"/>
    <hyperlink ref="E271" r:id="rId950" display="https://fbref.com/en/squads/2a8183b3/2018-2019/Villarreal" xr:uid="{7CDFF131-30B3-4EA1-89ED-B18E2F12F1FB}"/>
    <hyperlink ref="I271" r:id="rId951" display="https://fbref.com/en/squads/ad2be733/2018-2019/Sevilla" xr:uid="{2E4B58C5-3AFF-4DC3-88CE-7E5E5473B326}"/>
    <hyperlink ref="M271" r:id="rId952" display="https://fbref.com/en/matches/a7efee87/Villarreal-Sevilla-February-17-2019-La-Liga" xr:uid="{4A7CA518-E31E-44C7-A4F4-66084B6A2182}"/>
    <hyperlink ref="C272" r:id="rId953" display="https://fbref.com/en/matches/2019-02-17" xr:uid="{A9D1AC0C-7AC3-4E2C-AC11-EB444C0DD341}"/>
    <hyperlink ref="E272" r:id="rId954" display="https://fbref.com/en/squads/fc536746/2018-2019/Real-Betis" xr:uid="{5BB3C17D-3BA3-490D-A4D5-951BDA412631}"/>
    <hyperlink ref="I272" r:id="rId955" display="https://fbref.com/en/squads/8d6fd021/2018-2019/Alaves" xr:uid="{B983FA92-2755-42C7-8528-98A92CCA5331}"/>
    <hyperlink ref="M272" r:id="rId956" display="https://fbref.com/en/matches/be83c256/Real-Betis-Alaves-February-17-2019-La-Liga" xr:uid="{90BB6F59-7316-4E85-B2A4-4629AF54F027}"/>
    <hyperlink ref="C273" r:id="rId957" display="https://fbref.com/en/matches/2019-02-18" xr:uid="{CCC17C51-14F6-4270-80D3-F90BD9B55D7A}"/>
    <hyperlink ref="E273" r:id="rId958" display="https://fbref.com/en/squads/c6c493e6/2018-2019/Huesca" xr:uid="{764AA710-8E51-4CE5-9829-9E67FE506D4D}"/>
    <hyperlink ref="I273" r:id="rId959" display="https://fbref.com/en/squads/2b390eca/2018-2019/Athletic-Bilbao" xr:uid="{399A21D1-6511-411F-A159-074B4620AD11}"/>
    <hyperlink ref="M273" r:id="rId960" display="https://fbref.com/en/matches/42f8a227/Huesca-Athletic-Bilbao-February-18-2019-La-Liga" xr:uid="{06B90D9E-F995-49B3-97F1-2893865015F5}"/>
    <hyperlink ref="C275" r:id="rId961" display="https://fbref.com/en/matches/2019-02-22" xr:uid="{3FB1D57A-17E2-42D1-B1EE-E4F419ED7C18}"/>
    <hyperlink ref="E275" r:id="rId962" display="https://fbref.com/en/squads/a8661628/2018-2019/Espanyol" xr:uid="{3CD9485B-B8E0-4416-9E23-4AE9F6E843AC}"/>
    <hyperlink ref="I275" r:id="rId963" display="https://fbref.com/en/squads/c6c493e6/2018-2019/Huesca" xr:uid="{8F044D1D-B767-4A81-8907-F49599DA58DA}"/>
    <hyperlink ref="M275" r:id="rId964" display="https://fbref.com/en/matches/1a6f9817/Espanyol-Huesca-February-22-2019-La-Liga" xr:uid="{655310F3-12BC-46EF-A429-6D3FF19E33A9}"/>
    <hyperlink ref="C276" r:id="rId965" display="https://fbref.com/en/matches/2019-02-23" xr:uid="{F9A2B906-3606-472D-9DF9-450F98C56CF7}"/>
    <hyperlink ref="E276" r:id="rId966" display="https://fbref.com/en/squads/7848bd64/2018-2019/Getafe" xr:uid="{80448792-6F29-41C5-952F-F8A89D50A4FA}"/>
    <hyperlink ref="I276" r:id="rId967" display="https://fbref.com/en/squads/98e8af82/2018-2019/Rayo-Vallecano" xr:uid="{0AFE3222-F224-444C-94EC-51EA48F4461B}"/>
    <hyperlink ref="M276" r:id="rId968" display="https://fbref.com/en/matches/878fac0e/Getafe-Rayo-Vallecano-February-23-2019-La-Liga" xr:uid="{33E291F1-5F1D-4DEB-8C8C-B587B91C5362}"/>
    <hyperlink ref="C277" r:id="rId969" display="https://fbref.com/en/matches/2019-02-23" xr:uid="{6FBEC551-9EB3-479B-973C-DC2D010D6C9B}"/>
    <hyperlink ref="E277" r:id="rId970" display="https://fbref.com/en/squads/ad2be733/2018-2019/Sevilla" xr:uid="{4FCF1B56-70B6-425B-A250-36BB1B6EE181}"/>
    <hyperlink ref="I277" r:id="rId971" display="https://fbref.com/en/squads/206d90db/2018-2019/Barcelona" xr:uid="{72F089B9-9D54-4382-8EF3-5CE8454A4C0B}"/>
    <hyperlink ref="M277" r:id="rId972" display="https://fbref.com/en/matches/9c343f00/Sevilla-Barcelona-February-23-2019-La-Liga" xr:uid="{E8F907E4-8595-4C09-98C0-2AA2FF631C75}"/>
    <hyperlink ref="C278" r:id="rId973" display="https://fbref.com/en/matches/2019-02-23" xr:uid="{E6C3B063-81AF-484A-A7F0-EC78251C2637}"/>
    <hyperlink ref="E278" r:id="rId974" display="https://fbref.com/en/squads/8d6fd021/2018-2019/Alaves" xr:uid="{34C217C6-5148-4AD3-8587-E50CE2E236E6}"/>
    <hyperlink ref="I278" r:id="rId975" display="https://fbref.com/en/squads/f25da7fb/2018-2019/Celta-Vigo" xr:uid="{F9320CFB-A588-498B-8265-4EDED8C7F01E}"/>
    <hyperlink ref="M278" r:id="rId976" display="https://fbref.com/en/matches/086e4802/Alaves-Celta-Vigo-February-23-2019-La-Liga" xr:uid="{0AD107EF-4EF1-4856-8BB9-18E494D0BBDD}"/>
    <hyperlink ref="C279" r:id="rId977" display="https://fbref.com/en/matches/2019-02-23" xr:uid="{07BB64B8-1DC7-47CC-92DB-8BB8A7C481CC}"/>
    <hyperlink ref="E279" r:id="rId978" display="https://fbref.com/en/squads/2b390eca/2018-2019/Athletic-Bilbao" xr:uid="{24294549-B258-4816-BF0B-09B37C3F9DFA}"/>
    <hyperlink ref="I279" r:id="rId979" display="https://fbref.com/en/squads/bea5c710/2018-2019/Eibar" xr:uid="{0675CE41-99E8-48F6-85B9-5F7BB24FED4F}"/>
    <hyperlink ref="M279" r:id="rId980" display="https://fbref.com/en/matches/9fb4ebab/Athletic-Bilbao-Eibar-February-23-2019-La-Liga" xr:uid="{BB115A8E-01A1-4BC4-A6A9-9A44AA8EB8E6}"/>
    <hyperlink ref="C280" r:id="rId981" display="https://fbref.com/en/matches/2019-02-24" xr:uid="{8BC62D2E-A721-44BE-BCE4-99D41BEBF8EB}"/>
    <hyperlink ref="E280" r:id="rId982" display="https://fbref.com/en/squads/7c6f2c78/2018-2019/Leganes" xr:uid="{9CFB3F2C-E897-4628-BD26-C1B4EB0D81BD}"/>
    <hyperlink ref="I280" r:id="rId983" display="https://fbref.com/en/squads/dcc91a7b/2018-2019/Valencia" xr:uid="{090FC452-75BB-41F5-926A-E7DBD0CFF275}"/>
    <hyperlink ref="M280" r:id="rId984" display="https://fbref.com/en/matches/7010f440/Leganes-Valencia-February-24-2019-La-Liga" xr:uid="{84B19C08-E2AD-46AD-B83E-0CF690BFFBDE}"/>
    <hyperlink ref="C281" r:id="rId985" display="https://fbref.com/en/matches/2019-02-24" xr:uid="{9F839420-5FAD-4A83-A05E-0DDA6BA1F024}"/>
    <hyperlink ref="E281" r:id="rId986" display="https://fbref.com/en/squads/db3b9613/2018-2019/Atletico-Madrid" xr:uid="{4FDAF2F8-C41D-406D-BA1A-21FF67C6648C}"/>
    <hyperlink ref="I281" r:id="rId987" display="https://fbref.com/en/squads/2a8183b3/2018-2019/Villarreal" xr:uid="{3A3B5FFE-7567-433E-8679-B3FDE5774E11}"/>
    <hyperlink ref="M281" r:id="rId988" display="https://fbref.com/en/matches/bcb47d9e/Atletico-Madrid-Villarreal-February-24-2019-La-Liga" xr:uid="{069E8F45-836D-4B6C-8130-D81BA17506E0}"/>
    <hyperlink ref="C282" r:id="rId989" display="https://fbref.com/en/matches/2019-02-24" xr:uid="{114F1CC5-89FC-4955-9A3D-C58008D70B6E}"/>
    <hyperlink ref="E282" r:id="rId990" display="https://fbref.com/en/squads/17859612/2018-2019/Valladolid" xr:uid="{2FDF644F-6302-4A4B-AE0C-EAA3EB7DA85B}"/>
    <hyperlink ref="I282" r:id="rId991" display="https://fbref.com/en/squads/fc536746/2018-2019/Real-Betis" xr:uid="{345C44A2-E021-47A1-9DEE-210D6B914B7D}"/>
    <hyperlink ref="M282" r:id="rId992" display="https://fbref.com/en/matches/8583292b/Valladolid-Real-Betis-February-24-2019-La-Liga" xr:uid="{3A2B3968-A29A-4ADD-A760-45DB537A627F}"/>
    <hyperlink ref="C283" r:id="rId993" display="https://fbref.com/en/matches/2019-02-24" xr:uid="{AE8EED0A-9E18-4CBF-9C42-686501BF4146}"/>
    <hyperlink ref="E283" r:id="rId994" display="https://fbref.com/en/squads/9800b6a1/2018-2019/Levante" xr:uid="{34A894B7-281E-4098-8555-E955979C9DBA}"/>
    <hyperlink ref="I283" r:id="rId995" display="https://fbref.com/en/squads/53a2f082/2018-2019/Real-Madrid" xr:uid="{A134E92B-BDDF-48E8-89A2-F1327A64AA2A}"/>
    <hyperlink ref="M283" r:id="rId996" display="https://fbref.com/en/matches/7c2ee19f/Levante-Real-Madrid-February-24-2019-La-Liga" xr:uid="{B94FAD6B-388A-44AB-AB2B-F7B17682DD47}"/>
    <hyperlink ref="C284" r:id="rId997" display="https://fbref.com/en/matches/2019-02-25" xr:uid="{459BCE4B-59A6-420A-AD0F-436CE3C3D531}"/>
    <hyperlink ref="E284" r:id="rId998" display="https://fbref.com/en/squads/9024a00a/2018-2019/Girona" xr:uid="{367A376A-90A9-49A4-8850-B9DDB5A98F18}"/>
    <hyperlink ref="I284" r:id="rId999" display="https://fbref.com/en/squads/e31d1cd9/2018-2019/Real-Sociedad" xr:uid="{B5B1B893-A3B6-428F-9B18-E259CD5823E0}"/>
    <hyperlink ref="M284" r:id="rId1000" display="https://fbref.com/en/matches/18069df5/Girona-Real-Sociedad-February-25-2019-La-Liga" xr:uid="{41FDF978-7D14-47DC-AA95-6BC41B799EB6}"/>
    <hyperlink ref="C286" r:id="rId1001" display="https://fbref.com/en/matches/2019-03-01" xr:uid="{44BDE0E7-7BDB-4E12-99BC-64306FDB4D5C}"/>
    <hyperlink ref="E286" r:id="rId1002" display="https://fbref.com/en/squads/98e8af82/2018-2019/Rayo-Vallecano" xr:uid="{E2A9654F-63C2-47A7-84D4-081C884026BA}"/>
    <hyperlink ref="I286" r:id="rId1003" display="https://fbref.com/en/squads/9024a00a/2018-2019/Girona" xr:uid="{F3109D34-EAA1-4B53-B55A-C10BA4F7B2FC}"/>
    <hyperlink ref="M286" r:id="rId1004" display="https://fbref.com/en/matches/bb80c95b/Rayo-Vallecano-Girona-March-1-2019-La-Liga" xr:uid="{F1434707-3D75-4684-A5C7-1DBD98ABFE7D}"/>
    <hyperlink ref="C287" r:id="rId1005" display="https://fbref.com/en/matches/2019-03-02" xr:uid="{614695DC-C6C3-4435-A69C-DE10116D9508}"/>
    <hyperlink ref="E287" r:id="rId1006" display="https://fbref.com/en/squads/a8661628/2018-2019/Espanyol" xr:uid="{D38ED53E-59B2-4A94-A68A-CEBEF1550771}"/>
    <hyperlink ref="I287" r:id="rId1007" display="https://fbref.com/en/squads/17859612/2018-2019/Valladolid" xr:uid="{07A66A32-80D1-44E6-8D3A-54FB7193A6F5}"/>
    <hyperlink ref="M287" r:id="rId1008" display="https://fbref.com/en/matches/64c7bcd2/Espanyol-Valladolid-March-2-2019-La-Liga" xr:uid="{62E5B9AC-CD68-45B4-B398-DDB0BFD6F750}"/>
    <hyperlink ref="C288" r:id="rId1009" display="https://fbref.com/en/matches/2019-03-02" xr:uid="{60F556BB-77BE-4CEE-ABB4-11235094B939}"/>
    <hyperlink ref="E288" r:id="rId1010" display="https://fbref.com/en/squads/2a8183b3/2018-2019/Villarreal" xr:uid="{C2B7113E-D230-4E29-BDBE-61E017346D16}"/>
    <hyperlink ref="I288" r:id="rId1011" display="https://fbref.com/en/squads/8d6fd021/2018-2019/Alaves" xr:uid="{38B03F14-8CED-4236-A3A5-59EDCCF00B3C}"/>
    <hyperlink ref="M288" r:id="rId1012" display="https://fbref.com/en/matches/afff20a9/Villarreal-Alaves-March-2-2019-La-Liga" xr:uid="{AA7F2642-BA35-46E7-9AA6-E4C3E00524E9}"/>
    <hyperlink ref="C289" r:id="rId1013" display="https://fbref.com/en/matches/2019-03-02" xr:uid="{6FAC4B7F-2972-4993-8351-C6B796A5B933}"/>
    <hyperlink ref="E289" r:id="rId1014" display="https://fbref.com/en/squads/c6c493e6/2018-2019/Huesca" xr:uid="{9D685B8E-ED3B-4F7A-8EB8-700AC9D78553}"/>
    <hyperlink ref="I289" r:id="rId1015" display="https://fbref.com/en/squads/ad2be733/2018-2019/Sevilla" xr:uid="{1E53BB57-9A56-4702-B9E6-850CE9CAC63F}"/>
    <hyperlink ref="M289" r:id="rId1016" display="https://fbref.com/en/matches/19a738c0/Huesca-Sevilla-March-2-2019-La-Liga" xr:uid="{CCA23DEA-6688-4718-885A-420B0606F5C4}"/>
    <hyperlink ref="C290" r:id="rId1017" display="https://fbref.com/en/matches/2019-03-02" xr:uid="{86FC0646-7138-4F28-885B-3DFD244DA85F}"/>
    <hyperlink ref="E290" r:id="rId1018" display="https://fbref.com/en/squads/53a2f082/2018-2019/Real-Madrid" xr:uid="{C3E20029-B96D-4B11-B2DC-1470353B4124}"/>
    <hyperlink ref="I290" r:id="rId1019" display="https://fbref.com/en/squads/206d90db/2018-2019/Barcelona" xr:uid="{7B7955F1-10A4-483E-BBAE-B06CB327B5E1}"/>
    <hyperlink ref="M290" r:id="rId1020" display="https://fbref.com/en/matches/38da3cd1/Real-Madrid-Barcelona-March-2-2019-La-Liga" xr:uid="{D302A13C-ABD5-488B-87FA-E99C54639619}"/>
    <hyperlink ref="C291" r:id="rId1021" display="https://fbref.com/en/matches/2019-03-03" xr:uid="{883365B5-437C-4FC4-A76D-83D1AA6D1D9A}"/>
    <hyperlink ref="E291" r:id="rId1022" display="https://fbref.com/en/squads/bea5c710/2018-2019/Eibar" xr:uid="{29E9D08E-F338-4331-9219-D664077CD227}"/>
    <hyperlink ref="I291" r:id="rId1023" display="https://fbref.com/en/squads/f25da7fb/2018-2019/Celta-Vigo" xr:uid="{1BC60085-38F2-4142-B8AF-89F3627D4FF6}"/>
    <hyperlink ref="M291" r:id="rId1024" display="https://fbref.com/en/matches/93dbea52/Eibar-Celta-Vigo-March-3-2019-La-Liga" xr:uid="{9DB5F627-04CE-4901-9A4F-4BC4358E68CB}"/>
    <hyperlink ref="C292" r:id="rId1025" display="https://fbref.com/en/matches/2019-03-03" xr:uid="{08DCB954-D69D-4A6F-9062-F87C28605741}"/>
    <hyperlink ref="E292" r:id="rId1026" display="https://fbref.com/en/squads/fc536746/2018-2019/Real-Betis" xr:uid="{2CF8FB79-E6F1-4311-BCFB-F4D283D41A9F}"/>
    <hyperlink ref="I292" r:id="rId1027" display="https://fbref.com/en/squads/7848bd64/2018-2019/Getafe" xr:uid="{6884E32B-6AFD-4B84-A145-5CC4806C7330}"/>
    <hyperlink ref="M292" r:id="rId1028" display="https://fbref.com/en/matches/067b9a41/Real-Betis-Getafe-March-3-2019-La-Liga" xr:uid="{03A12F33-2C35-420F-8BFC-EBE507ACDE0E}"/>
    <hyperlink ref="C293" r:id="rId1029" display="https://fbref.com/en/matches/2019-03-03" xr:uid="{67F939FA-1C9B-423B-B758-730A81265799}"/>
    <hyperlink ref="E293" r:id="rId1030" display="https://fbref.com/en/squads/e31d1cd9/2018-2019/Real-Sociedad" xr:uid="{057EFD85-689D-4292-9B06-A620C325B435}"/>
    <hyperlink ref="I293" r:id="rId1031" display="https://fbref.com/en/squads/db3b9613/2018-2019/Atletico-Madrid" xr:uid="{B61628E5-3098-408E-B6BA-3D72F1DF1E81}"/>
    <hyperlink ref="M293" r:id="rId1032" display="https://fbref.com/en/matches/e5ce9773/Real-Sociedad-Atletico-Madrid-March-3-2019-La-Liga" xr:uid="{FEDF34DC-FB8E-4060-B692-197006EABC16}"/>
    <hyperlink ref="C294" r:id="rId1033" display="https://fbref.com/en/matches/2019-03-03" xr:uid="{49155FF3-0E78-4FC7-AFB4-1F4A3058131D}"/>
    <hyperlink ref="E294" r:id="rId1034" display="https://fbref.com/en/squads/dcc91a7b/2018-2019/Valencia" xr:uid="{029B8331-3EBE-4C02-BDF8-6F907F721FE2}"/>
    <hyperlink ref="I294" r:id="rId1035" display="https://fbref.com/en/squads/2b390eca/2018-2019/Athletic-Bilbao" xr:uid="{3934DE54-8EC5-4141-9940-55BA2223C083}"/>
    <hyperlink ref="M294" r:id="rId1036" display="https://fbref.com/en/matches/099910a6/Valencia-Athletic-Bilbao-March-3-2019-La-Liga" xr:uid="{C1A9EF42-56C5-4D82-BA0B-3114DED410F1}"/>
    <hyperlink ref="C295" r:id="rId1037" display="https://fbref.com/en/matches/2019-03-04" xr:uid="{03988338-73DA-4586-8CDF-C6319B3F22E8}"/>
    <hyperlink ref="E295" r:id="rId1038" display="https://fbref.com/en/squads/7c6f2c78/2018-2019/Leganes" xr:uid="{6A15CC3F-F829-4030-9FC1-38252C2EFAD3}"/>
    <hyperlink ref="I295" r:id="rId1039" display="https://fbref.com/en/squads/9800b6a1/2018-2019/Levante" xr:uid="{3CC9D633-B6AA-4D27-AAA8-1C4AB063B380}"/>
    <hyperlink ref="M295" r:id="rId1040" display="https://fbref.com/en/matches/dffe560f/Leganes-Levante-March-4-2019-La-Liga" xr:uid="{7981CF9F-14DD-41B9-B0E2-86C1B7350124}"/>
    <hyperlink ref="C297" r:id="rId1041" display="https://fbref.com/en/matches/2019-03-08" xr:uid="{9E68657D-9613-406C-8713-BF76077919CC}"/>
    <hyperlink ref="E297" r:id="rId1042" display="https://fbref.com/en/squads/2b390eca/2018-2019/Athletic-Bilbao" xr:uid="{AE82B8ED-AD97-47ED-96FA-5454E8262505}"/>
    <hyperlink ref="I297" r:id="rId1043" display="https://fbref.com/en/squads/a8661628/2018-2019/Espanyol" xr:uid="{1B162FCD-E620-4DE0-9640-F2119D856B0F}"/>
    <hyperlink ref="M297" r:id="rId1044" display="https://fbref.com/en/matches/30cedc60/Athletic-Bilbao-Espanyol-March-8-2019-La-Liga" xr:uid="{C1810103-FA55-408E-BEDF-CA3DF9E63FDE}"/>
    <hyperlink ref="C298" r:id="rId1045" display="https://fbref.com/en/matches/2019-03-09" xr:uid="{487E9D1F-DEFA-4F13-AB86-85119591D05F}"/>
    <hyperlink ref="E298" r:id="rId1046" display="https://fbref.com/en/squads/8d6fd021/2018-2019/Alaves" xr:uid="{DCA64D83-387B-4ADC-B82F-7E39400C9E2F}"/>
    <hyperlink ref="I298" r:id="rId1047" display="https://fbref.com/en/squads/bea5c710/2018-2019/Eibar" xr:uid="{540879D8-C52D-4242-98F0-C0266B6B9AF9}"/>
    <hyperlink ref="M298" r:id="rId1048" display="https://fbref.com/en/matches/a2c14ed5/Alaves-Eibar-March-9-2019-La-Liga" xr:uid="{BD9F9854-00C5-49F4-9128-3DDEC7002871}"/>
    <hyperlink ref="C299" r:id="rId1049" display="https://fbref.com/en/matches/2019-03-09" xr:uid="{024480BA-DA34-4D3E-8F71-C8EEBDD9818D}"/>
    <hyperlink ref="E299" r:id="rId1050" display="https://fbref.com/en/squads/db3b9613/2018-2019/Atletico-Madrid" xr:uid="{B2E9222E-5B6D-41DF-AF7B-01233FAAB20B}"/>
    <hyperlink ref="I299" r:id="rId1051" display="https://fbref.com/en/squads/7c6f2c78/2018-2019/Leganes" xr:uid="{01FA36AE-B7A8-483E-98FB-A5E8934E4C40}"/>
    <hyperlink ref="M299" r:id="rId1052" display="https://fbref.com/en/matches/2b0f4f49/Atletico-Madrid-Leganes-March-9-2019-La-Liga" xr:uid="{D023CA46-90FC-499C-A59C-DD69C89D1A21}"/>
    <hyperlink ref="C300" r:id="rId1053" display="https://fbref.com/en/matches/2019-03-09" xr:uid="{651C8F2C-F92C-4825-BCAF-FD48EAE9EDF0}"/>
    <hyperlink ref="E300" r:id="rId1054" display="https://fbref.com/en/squads/206d90db/2018-2019/Barcelona" xr:uid="{394C27EC-A53F-474F-846E-9EF3B1D781E8}"/>
    <hyperlink ref="I300" r:id="rId1055" display="https://fbref.com/en/squads/98e8af82/2018-2019/Rayo-Vallecano" xr:uid="{14ACBA18-FB07-495F-B440-57492E175A5D}"/>
    <hyperlink ref="M300" r:id="rId1056" display="https://fbref.com/en/matches/7e724c75/Barcelona-Rayo-Vallecano-March-9-2019-La-Liga" xr:uid="{D3D09CD5-0A45-4A4F-AFFA-DB47B62C1763}"/>
    <hyperlink ref="C301" r:id="rId1057" display="https://fbref.com/en/matches/2019-03-09" xr:uid="{E10F96DE-199A-45CE-BCAF-07BDAF6F1B07}"/>
    <hyperlink ref="E301" r:id="rId1058" display="https://fbref.com/en/squads/7848bd64/2018-2019/Getafe" xr:uid="{424857F8-BCAE-431A-90B5-125D96174F21}"/>
    <hyperlink ref="I301" r:id="rId1059" display="https://fbref.com/en/squads/c6c493e6/2018-2019/Huesca" xr:uid="{EAB695C8-9180-424F-BD50-685F36FE7702}"/>
    <hyperlink ref="M301" r:id="rId1060" display="https://fbref.com/en/matches/3a9a6cbf/Getafe-Huesca-March-9-2019-La-Liga" xr:uid="{BD8CDE3C-1F4D-4CCE-B173-B1A8811BDAFB}"/>
    <hyperlink ref="C302" r:id="rId1061" display="https://fbref.com/en/matches/2019-03-10" xr:uid="{9EBF962F-17CD-433D-B7EC-41CBD562D286}"/>
    <hyperlink ref="E302" r:id="rId1062" display="https://fbref.com/en/squads/f25da7fb/2018-2019/Celta-Vigo" xr:uid="{F10A3029-85B2-4793-93F5-D4D34DC3B769}"/>
    <hyperlink ref="I302" r:id="rId1063" display="https://fbref.com/en/squads/fc536746/2018-2019/Real-Betis" xr:uid="{291F1BA4-A052-494A-A17D-F33737705A92}"/>
    <hyperlink ref="M302" r:id="rId1064" display="https://fbref.com/en/matches/62cce1df/Celta-Vigo-Real-Betis-March-10-2019-La-Liga" xr:uid="{24A4BD96-2F54-4CAE-9E3C-4C981273F3D2}"/>
    <hyperlink ref="C303" r:id="rId1065" display="https://fbref.com/en/matches/2019-03-10" xr:uid="{19368B6F-7496-453A-A395-57225571A114}"/>
    <hyperlink ref="E303" r:id="rId1066" display="https://fbref.com/en/squads/9024a00a/2018-2019/Girona" xr:uid="{B2A4AF03-FFCA-4397-A901-AC18F6D9BE65}"/>
    <hyperlink ref="I303" r:id="rId1067" display="https://fbref.com/en/squads/dcc91a7b/2018-2019/Valencia" xr:uid="{4C035C2A-8358-44D9-BA52-26EDCC06286A}"/>
    <hyperlink ref="M303" r:id="rId1068" display="https://fbref.com/en/matches/45ccf482/Girona-Valencia-March-10-2019-La-Liga" xr:uid="{26514106-D113-4F2C-A5EB-6459B0472040}"/>
    <hyperlink ref="C304" r:id="rId1069" display="https://fbref.com/en/matches/2019-03-10" xr:uid="{C5232508-75F8-407D-BDB0-EAC313C445CF}"/>
    <hyperlink ref="E304" r:id="rId1070" display="https://fbref.com/en/squads/ad2be733/2018-2019/Sevilla" xr:uid="{E06F6C0D-00D0-4A71-8C66-4305A8DF2E22}"/>
    <hyperlink ref="I304" r:id="rId1071" display="https://fbref.com/en/squads/e31d1cd9/2018-2019/Real-Sociedad" xr:uid="{429AA6AF-3820-4049-AB5F-8BA1E74EE0AB}"/>
    <hyperlink ref="M304" r:id="rId1072" display="https://fbref.com/en/matches/c1ee8172/Sevilla-Real-Sociedad-March-10-2019-La-Liga" xr:uid="{DDA4D5C7-D5EB-4C52-9FB7-6AA5C28FCF89}"/>
    <hyperlink ref="C305" r:id="rId1073" display="https://fbref.com/en/matches/2019-03-10" xr:uid="{A41364A1-8B21-4181-86AA-38B670AE96DA}"/>
    <hyperlink ref="E305" r:id="rId1074" display="https://fbref.com/en/squads/9800b6a1/2018-2019/Levante" xr:uid="{57D29029-9A17-44B6-B855-C4591F9E8283}"/>
    <hyperlink ref="I305" r:id="rId1075" display="https://fbref.com/en/squads/2a8183b3/2018-2019/Villarreal" xr:uid="{AB49B176-4AE0-43A7-8116-C6745ABA3660}"/>
    <hyperlink ref="M305" r:id="rId1076" display="https://fbref.com/en/matches/680ec217/Levante-Villarreal-March-10-2019-La-Liga" xr:uid="{45143900-668F-4137-B393-DDD054BFCABF}"/>
    <hyperlink ref="C306" r:id="rId1077" display="https://fbref.com/en/matches/2019-03-10" xr:uid="{EC194960-CE4C-4DAD-8961-2D72E3712549}"/>
    <hyperlink ref="E306" r:id="rId1078" display="https://fbref.com/en/squads/17859612/2018-2019/Valladolid" xr:uid="{ACE41ABA-1DD7-461C-92BC-E51EFB840C84}"/>
    <hyperlink ref="I306" r:id="rId1079" display="https://fbref.com/en/squads/53a2f082/2018-2019/Real-Madrid" xr:uid="{FCD9E140-9915-4D18-8F70-290C0574F004}"/>
    <hyperlink ref="M306" r:id="rId1080" display="https://fbref.com/en/matches/3bf9a086/Valladolid-Real-Madrid-March-10-2019-La-Liga" xr:uid="{30929CDF-73E5-455C-908D-C8B46ABB570E}"/>
    <hyperlink ref="C308" r:id="rId1081" display="https://fbref.com/en/matches/2019-03-15" xr:uid="{718C9176-AD72-479A-9503-B1511EBBA1FD}"/>
    <hyperlink ref="E308" r:id="rId1082" display="https://fbref.com/en/squads/e31d1cd9/2018-2019/Real-Sociedad" xr:uid="{2684282C-71AF-485C-A049-B2E7E4415EA5}"/>
    <hyperlink ref="I308" r:id="rId1083" display="https://fbref.com/en/squads/9800b6a1/2018-2019/Levante" xr:uid="{80B67E80-123B-4795-9842-62F33F3D326C}"/>
    <hyperlink ref="M308" r:id="rId1084" display="https://fbref.com/en/matches/62e84135/Real-Sociedad-Levante-March-15-2019-La-Liga" xr:uid="{6F9460FF-D754-4A5B-9677-7D5658B706CA}"/>
    <hyperlink ref="C309" r:id="rId1085" display="https://fbref.com/en/matches/2019-03-16" xr:uid="{15C22265-8AAF-4516-AFB3-413AD07A2085}"/>
    <hyperlink ref="E309" r:id="rId1086" display="https://fbref.com/en/squads/c6c493e6/2018-2019/Huesca" xr:uid="{BBAB2AD9-A67F-4556-9FF8-A23E806A7C9B}"/>
    <hyperlink ref="I309" r:id="rId1087" display="https://fbref.com/en/squads/8d6fd021/2018-2019/Alaves" xr:uid="{7AC4116B-60EB-4739-B627-C7034837754D}"/>
    <hyperlink ref="M309" r:id="rId1088" display="https://fbref.com/en/matches/4658166d/Huesca-Alaves-March-16-2019-La-Liga" xr:uid="{D59F4069-FE7B-46F1-89EA-31D54AD7B1B9}"/>
    <hyperlink ref="C310" r:id="rId1089" display="https://fbref.com/en/matches/2019-03-16" xr:uid="{16B7E3AD-0F64-4F8F-AFBC-0EE365C14D60}"/>
    <hyperlink ref="E310" r:id="rId1090" display="https://fbref.com/en/squads/53a2f082/2018-2019/Real-Madrid" xr:uid="{9C5E96F4-DBE1-408A-A205-0A6402E0D1EA}"/>
    <hyperlink ref="I310" r:id="rId1091" display="https://fbref.com/en/squads/f25da7fb/2018-2019/Celta-Vigo" xr:uid="{E4B8DCE8-5692-4BEE-B6AF-E1A291838EAE}"/>
    <hyperlink ref="M310" r:id="rId1092" display="https://fbref.com/en/matches/11a2c45f/Real-Madrid-Celta-Vigo-March-16-2019-La-Liga" xr:uid="{F006EA53-C2F5-4C06-B919-E44C5CBA5CCE}"/>
    <hyperlink ref="C311" r:id="rId1093" display="https://fbref.com/en/matches/2019-03-16" xr:uid="{60681B96-DC6A-4B7B-97C9-E145E0A66E11}"/>
    <hyperlink ref="E311" r:id="rId1094" display="https://fbref.com/en/squads/2b390eca/2018-2019/Athletic-Bilbao" xr:uid="{EEB0118F-76B7-4C81-BC27-833E6FC923F1}"/>
    <hyperlink ref="I311" r:id="rId1095" display="https://fbref.com/en/squads/db3b9613/2018-2019/Atletico-Madrid" xr:uid="{0D17FED9-A6B2-4352-AD83-DCDA7B2FC956}"/>
    <hyperlink ref="M311" r:id="rId1096" display="https://fbref.com/en/matches/2756c86c/Athletic-Bilbao-Atletico-Madrid-March-16-2019-La-Liga" xr:uid="{DEE580ED-C348-4518-B4C3-C783541B835B}"/>
    <hyperlink ref="C312" r:id="rId1097" display="https://fbref.com/en/matches/2019-03-16" xr:uid="{D43FB312-FEA9-4FCA-B8B8-14D356768115}"/>
    <hyperlink ref="E312" r:id="rId1098" display="https://fbref.com/en/squads/7c6f2c78/2018-2019/Leganes" xr:uid="{F3BD20B5-097B-434C-986A-0424716B0B41}"/>
    <hyperlink ref="I312" r:id="rId1099" display="https://fbref.com/en/squads/9024a00a/2018-2019/Girona" xr:uid="{FD507EA5-B87E-436C-A70F-4D0E27E29CF3}"/>
    <hyperlink ref="M312" r:id="rId1100" display="https://fbref.com/en/matches/99d3f1d0/Leganes-Girona-March-16-2019-La-Liga" xr:uid="{B5122191-63D2-4CC8-8385-C86989ADBE1F}"/>
    <hyperlink ref="C313" r:id="rId1101" display="https://fbref.com/en/matches/2019-03-17" xr:uid="{8F8A60E5-E66F-4F89-A996-C619268F925F}"/>
    <hyperlink ref="E313" r:id="rId1102" display="https://fbref.com/en/squads/bea5c710/2018-2019/Eibar" xr:uid="{75E7FB14-128E-483E-A38E-496E2745E29E}"/>
    <hyperlink ref="I313" r:id="rId1103" display="https://fbref.com/en/squads/17859612/2018-2019/Valladolid" xr:uid="{C122AEFA-7334-4EFF-AC14-2DEE96F2BA12}"/>
    <hyperlink ref="M313" r:id="rId1104" display="https://fbref.com/en/matches/aeec54b9/Eibar-Valladolid-March-17-2019-La-Liga" xr:uid="{668B4484-5385-426A-A455-3B4757BE636C}"/>
    <hyperlink ref="C314" r:id="rId1105" display="https://fbref.com/en/matches/2019-03-17" xr:uid="{DD98C8FB-8F7A-4A91-85E9-8E7E533BFD5A}"/>
    <hyperlink ref="E314" r:id="rId1106" display="https://fbref.com/en/squads/a8661628/2018-2019/Espanyol" xr:uid="{7BD68629-2535-415D-A632-6C9D6A79129F}"/>
    <hyperlink ref="I314" r:id="rId1107" display="https://fbref.com/en/squads/ad2be733/2018-2019/Sevilla" xr:uid="{50030274-B87F-4636-9965-A37B0416C3A2}"/>
    <hyperlink ref="M314" r:id="rId1108" display="https://fbref.com/en/matches/e603a7c1/Espanyol-Sevilla-March-17-2019-La-Liga" xr:uid="{99D3787D-5532-4080-8E08-FF2DD8CA95A4}"/>
    <hyperlink ref="C315" r:id="rId1109" display="https://fbref.com/en/matches/2019-03-17" xr:uid="{C1EAC560-2DC8-40E5-A3E2-03D0BB444506}"/>
    <hyperlink ref="E315" r:id="rId1110" display="https://fbref.com/en/squads/2a8183b3/2018-2019/Villarreal" xr:uid="{DBA14054-13FF-487C-97A2-79B330B67DD2}"/>
    <hyperlink ref="I315" r:id="rId1111" display="https://fbref.com/en/squads/98e8af82/2018-2019/Rayo-Vallecano" xr:uid="{74CF0E5F-70EC-4807-A69C-30DE87057717}"/>
    <hyperlink ref="M315" r:id="rId1112" display="https://fbref.com/en/matches/58783a71/Villarreal-Rayo-Vallecano-March-17-2019-La-Liga" xr:uid="{0E25C4FD-DD93-493B-807C-10DE698EDE0E}"/>
    <hyperlink ref="C316" r:id="rId1113" display="https://fbref.com/en/matches/2019-03-17" xr:uid="{A441E188-B127-4CF6-B5A7-135FC2643BE0}"/>
    <hyperlink ref="E316" r:id="rId1114" display="https://fbref.com/en/squads/dcc91a7b/2018-2019/Valencia" xr:uid="{3EE58CC5-BE01-429D-AD5B-3636D78D445D}"/>
    <hyperlink ref="I316" r:id="rId1115" display="https://fbref.com/en/squads/7848bd64/2018-2019/Getafe" xr:uid="{B641C9E3-4539-4D14-9C07-119B2B1BB4CF}"/>
    <hyperlink ref="M316" r:id="rId1116" display="https://fbref.com/en/matches/99c13b37/Valencia-Getafe-March-17-2019-La-Liga" xr:uid="{C9F47534-EE97-427E-8A27-314A92193BAC}"/>
    <hyperlink ref="C317" r:id="rId1117" display="https://fbref.com/en/matches/2019-03-17" xr:uid="{F9BDF35F-7B02-4B56-85D1-4D2CA95CFBF9}"/>
    <hyperlink ref="E317" r:id="rId1118" display="https://fbref.com/en/squads/fc536746/2018-2019/Real-Betis" xr:uid="{7431F073-C713-4DFF-AFB7-C5DA81A691D8}"/>
    <hyperlink ref="I317" r:id="rId1119" display="https://fbref.com/en/squads/206d90db/2018-2019/Barcelona" xr:uid="{7CEA82E8-A849-4C00-8730-9017C346F53F}"/>
    <hyperlink ref="M317" r:id="rId1120" display="https://fbref.com/en/matches/c59ccf5a/Real-Betis-Barcelona-March-17-2019-La-Liga" xr:uid="{F765DE89-D22C-4FCE-BF45-F3ADF09D1EA7}"/>
    <hyperlink ref="C319" r:id="rId1121" display="https://fbref.com/en/matches/2019-03-29" xr:uid="{7A7DA235-BF46-4C5A-92DB-7E1257D938B2}"/>
    <hyperlink ref="E319" r:id="rId1122" display="https://fbref.com/en/squads/9024a00a/2018-2019/Girona" xr:uid="{38EAB8FC-E425-4F8C-B209-03883B06C38A}"/>
    <hyperlink ref="I319" r:id="rId1123" display="https://fbref.com/en/squads/2b390eca/2018-2019/Athletic-Bilbao" xr:uid="{073504A2-D326-4685-B18D-3B290F72C5FB}"/>
    <hyperlink ref="M319" r:id="rId1124" display="https://fbref.com/en/matches/f120d0a0/Girona-Athletic-Bilbao-March-29-2019-La-Liga" xr:uid="{A00C4F09-C73F-49EC-BB04-0777FA499ED8}"/>
    <hyperlink ref="C320" r:id="rId1125" display="https://fbref.com/en/matches/2019-03-30" xr:uid="{813758CA-99B8-45CA-80EB-37818A542E35}"/>
    <hyperlink ref="E320" r:id="rId1126" display="https://fbref.com/en/squads/7848bd64/2018-2019/Getafe" xr:uid="{8CFC4922-FE6C-4783-BD69-AD38D2E9A7FE}"/>
    <hyperlink ref="I320" r:id="rId1127" display="https://fbref.com/en/squads/7c6f2c78/2018-2019/Leganes" xr:uid="{202D3BDF-1410-4A02-B674-D52C9DEFEE4D}"/>
    <hyperlink ref="M320" r:id="rId1128" display="https://fbref.com/en/matches/753e7ccc/Getafe-Leganes-March-30-2019-La-Liga" xr:uid="{C2143740-D407-4D03-ABB2-295BF287B2B2}"/>
    <hyperlink ref="C321" r:id="rId1129" display="https://fbref.com/en/matches/2019-03-30" xr:uid="{918F8389-67A0-42D0-A50F-F76DB1045FFB}"/>
    <hyperlink ref="E321" r:id="rId1130" display="https://fbref.com/en/squads/206d90db/2018-2019/Barcelona" xr:uid="{3CD9C770-AF7D-42E6-9045-1BC1C1A59D82}"/>
    <hyperlink ref="I321" r:id="rId1131" display="https://fbref.com/en/squads/a8661628/2018-2019/Espanyol" xr:uid="{E1CABCE1-8096-421F-BA52-C61353094244}"/>
    <hyperlink ref="M321" r:id="rId1132" display="https://fbref.com/en/matches/d0f59a88/Barcelona-Espanyol-March-30-2019-La-Liga" xr:uid="{69357696-5005-4458-8D10-B2D24BB75B06}"/>
    <hyperlink ref="C322" r:id="rId1133" display="https://fbref.com/en/matches/2019-03-30" xr:uid="{26DB5753-F0B5-46A9-8B00-7E2FD08D574F}"/>
    <hyperlink ref="E322" r:id="rId1134" display="https://fbref.com/en/squads/f25da7fb/2018-2019/Celta-Vigo" xr:uid="{F110F05B-7D35-4D35-B462-300978F19427}"/>
    <hyperlink ref="I322" r:id="rId1135" display="https://fbref.com/en/squads/2a8183b3/2018-2019/Villarreal" xr:uid="{2C321005-AB75-4E78-B56B-08FD1F6860B3}"/>
    <hyperlink ref="M322" r:id="rId1136" display="https://fbref.com/en/matches/c66742da/Celta-Vigo-Villarreal-March-30-2019-La-Liga" xr:uid="{EB0DF609-34E8-461B-AE1A-741EA3F73312}"/>
    <hyperlink ref="C323" r:id="rId1137" display="https://fbref.com/en/matches/2019-03-30" xr:uid="{F091BD23-3D1F-4E97-8AE1-61DD81B03823}"/>
    <hyperlink ref="E323" r:id="rId1138" display="https://fbref.com/en/squads/8d6fd021/2018-2019/Alaves" xr:uid="{8DB43E78-A3B5-487A-9B99-73B73AFE4CBF}"/>
    <hyperlink ref="I323" r:id="rId1139" display="https://fbref.com/en/squads/db3b9613/2018-2019/Atletico-Madrid" xr:uid="{5BAFADEC-95D8-4681-96E2-5C1F11D4FF43}"/>
    <hyperlink ref="M323" r:id="rId1140" display="https://fbref.com/en/matches/11ea85c8/Alaves-Atletico-Madrid-March-30-2019-La-Liga" xr:uid="{A5FD8969-0967-449C-A528-A268F6DC9711}"/>
    <hyperlink ref="C324" r:id="rId1141" display="https://fbref.com/en/matches/2019-03-31" xr:uid="{5C6FA6B9-D93B-4289-ABCB-2947FE13DA7A}"/>
    <hyperlink ref="E324" r:id="rId1142" display="https://fbref.com/en/squads/9800b6a1/2018-2019/Levante" xr:uid="{4B8A4F08-1EA8-4BE7-ACBE-7C62C7E737D0}"/>
    <hyperlink ref="I324" r:id="rId1143" display="https://fbref.com/en/squads/bea5c710/2018-2019/Eibar" xr:uid="{57BCC199-8001-43AA-AC57-EF6C82AF96BA}"/>
    <hyperlink ref="M324" r:id="rId1144" display="https://fbref.com/en/matches/c608e997/Levante-Eibar-March-31-2019-La-Liga" xr:uid="{F8D43B8F-0FCE-439A-A266-507C87F12940}"/>
    <hyperlink ref="C325" r:id="rId1145" display="https://fbref.com/en/matches/2019-03-31" xr:uid="{35AD544B-FCE1-4254-BC95-EB398956E81C}"/>
    <hyperlink ref="E325" r:id="rId1146" display="https://fbref.com/en/squads/98e8af82/2018-2019/Rayo-Vallecano" xr:uid="{3712107C-A0A6-4A15-8AA3-AE4AA3B6BBAD}"/>
    <hyperlink ref="I325" r:id="rId1147" display="https://fbref.com/en/squads/fc536746/2018-2019/Real-Betis" xr:uid="{5CD8806B-2598-4BDB-9E5F-F08FAE4ADE31}"/>
    <hyperlink ref="M325" r:id="rId1148" display="https://fbref.com/en/matches/d72c916b/Rayo-Vallecano-Real-Betis-March-31-2019-La-Liga" xr:uid="{CCF2E7CB-36C6-49C0-AB88-C4F6178C414A}"/>
    <hyperlink ref="C326" r:id="rId1149" display="https://fbref.com/en/matches/2019-03-31" xr:uid="{FE21CE2F-2B96-41F9-90D4-E06E38F6B29F}"/>
    <hyperlink ref="E326" r:id="rId1150" display="https://fbref.com/en/squads/ad2be733/2018-2019/Sevilla" xr:uid="{85025019-40BF-423C-9A3B-E6685DBD275D}"/>
    <hyperlink ref="I326" r:id="rId1151" display="https://fbref.com/en/squads/dcc91a7b/2018-2019/Valencia" xr:uid="{6014D630-E962-4E1F-8E54-F9FBA5F64A62}"/>
    <hyperlink ref="M326" r:id="rId1152" display="https://fbref.com/en/matches/985ff3f0/Sevilla-Valencia-March-31-2019-La-Liga" xr:uid="{AA3F8D97-47CD-4980-A61F-DCD1F06EAF96}"/>
    <hyperlink ref="C327" r:id="rId1153" display="https://fbref.com/en/matches/2019-03-31" xr:uid="{C6E0C139-E2FD-42AF-A4DC-C25C046A50D3}"/>
    <hyperlink ref="E327" r:id="rId1154" display="https://fbref.com/en/squads/17859612/2018-2019/Valladolid" xr:uid="{4A04EB45-0885-4E6B-A672-FA165196281A}"/>
    <hyperlink ref="I327" r:id="rId1155" display="https://fbref.com/en/squads/e31d1cd9/2018-2019/Real-Sociedad" xr:uid="{A1F417D4-8E7B-4361-A8FF-D68FDCCBDE97}"/>
    <hyperlink ref="M327" r:id="rId1156" display="https://fbref.com/en/matches/08cbe095/Valladolid-Real-Sociedad-March-31-2019-La-Liga" xr:uid="{EB2F8A7D-86C2-4A9E-916F-A16130DCEF41}"/>
    <hyperlink ref="C328" r:id="rId1157" display="https://fbref.com/en/matches/2019-03-31" xr:uid="{C23DDB20-4B61-4348-BCBA-C923E0295877}"/>
    <hyperlink ref="E328" r:id="rId1158" display="https://fbref.com/en/squads/53a2f082/2018-2019/Real-Madrid" xr:uid="{CD5197BE-E7AC-48F6-8C48-53C11CC392EE}"/>
    <hyperlink ref="I328" r:id="rId1159" display="https://fbref.com/en/squads/c6c493e6/2018-2019/Huesca" xr:uid="{9836BDE9-CA54-4A0C-8A0C-D95997FAC62B}"/>
    <hyperlink ref="M328" r:id="rId1160" display="https://fbref.com/en/matches/5442ba12/Real-Madrid-Huesca-March-31-2019-La-Liga" xr:uid="{35B94683-92F3-4861-BF6A-88DE5AB7DFB9}"/>
    <hyperlink ref="C330" r:id="rId1161" display="https://fbref.com/en/matches/2019-04-02" xr:uid="{27D73971-892E-4E89-AF2C-EE70A3B642AF}"/>
    <hyperlink ref="E330" r:id="rId1162" display="https://fbref.com/en/squads/db3b9613/2018-2019/Atletico-Madrid" xr:uid="{1C597905-D230-4CFF-BB84-FEAFAA924F71}"/>
    <hyperlink ref="I330" r:id="rId1163" display="https://fbref.com/en/squads/9024a00a/2018-2019/Girona" xr:uid="{9B4F00B6-FB4C-42F6-BCBD-9CF2ECDD4B97}"/>
    <hyperlink ref="M330" r:id="rId1164" display="https://fbref.com/en/matches/498b3c79/Atletico-Madrid-Girona-April-2-2019-La-Liga" xr:uid="{6B043779-1849-4338-866C-DC6109545CC5}"/>
    <hyperlink ref="C331" r:id="rId1165" display="https://fbref.com/en/matches/2019-04-02" xr:uid="{DEFB97CE-5775-4661-8EB2-9A69BD0CB25F}"/>
    <hyperlink ref="E331" r:id="rId1166" display="https://fbref.com/en/squads/a8661628/2018-2019/Espanyol" xr:uid="{3C21027A-5110-4165-BBCD-15105C4A88B2}"/>
    <hyperlink ref="I331" r:id="rId1167" display="https://fbref.com/en/squads/7848bd64/2018-2019/Getafe" xr:uid="{677A9027-2644-4E23-984F-7403E58C4838}"/>
    <hyperlink ref="M331" r:id="rId1168" display="https://fbref.com/en/matches/4d10a2b1/Espanyol-Getafe-April-2-2019-La-Liga" xr:uid="{23C452EF-7091-4FB9-8E52-9F12D9C60941}"/>
    <hyperlink ref="C332" r:id="rId1169" display="https://fbref.com/en/matches/2019-04-02" xr:uid="{B74EE5F8-0159-4F3E-AAB7-402E8CA0D61F}"/>
    <hyperlink ref="E332" r:id="rId1170" display="https://fbref.com/en/squads/2a8183b3/2018-2019/Villarreal" xr:uid="{CB21BA59-9461-42F2-9415-CE2E8B419784}"/>
    <hyperlink ref="I332" r:id="rId1171" display="https://fbref.com/en/squads/206d90db/2018-2019/Barcelona" xr:uid="{3E92A825-342F-4122-B204-B5B73F9E9828}"/>
    <hyperlink ref="M332" r:id="rId1172" display="https://fbref.com/en/matches/e6d0225d/Villarreal-Barcelona-April-2-2019-La-Liga" xr:uid="{0332FD4E-49C4-4F58-BF15-8537C1432ED8}"/>
    <hyperlink ref="C333" r:id="rId1173" display="https://fbref.com/en/matches/2019-04-03" xr:uid="{71989AE3-89B0-43F6-8739-43174B0BD207}"/>
    <hyperlink ref="E333" r:id="rId1174" display="https://fbref.com/en/squads/2b390eca/2018-2019/Athletic-Bilbao" xr:uid="{E78B931D-230D-470F-A044-9F8007285920}"/>
    <hyperlink ref="I333" r:id="rId1175" display="https://fbref.com/en/squads/9800b6a1/2018-2019/Levante" xr:uid="{139EA5FC-5E47-44A0-8E97-9D5C93F5F3D8}"/>
    <hyperlink ref="M333" r:id="rId1176" display="https://fbref.com/en/matches/c59d55e4/Athletic-Bilbao-Levante-April-3-2019-La-Liga" xr:uid="{D0160083-9D39-4D8D-B959-58F2880643A9}"/>
    <hyperlink ref="C334" r:id="rId1177" display="https://fbref.com/en/matches/2019-04-03" xr:uid="{14512C2F-505D-4F15-9155-9BABD5D808F2}"/>
    <hyperlink ref="E334" r:id="rId1178" display="https://fbref.com/en/squads/bea5c710/2018-2019/Eibar" xr:uid="{98226D20-5BA0-4809-BA9B-CB9AECBEF769}"/>
    <hyperlink ref="I334" r:id="rId1179" display="https://fbref.com/en/squads/98e8af82/2018-2019/Rayo-Vallecano" xr:uid="{099B45A0-DD2E-4545-9309-89AD653CB982}"/>
    <hyperlink ref="M334" r:id="rId1180" display="https://fbref.com/en/matches/f141cb50/Eibar-Rayo-Vallecano-April-3-2019-La-Liga" xr:uid="{26F136C1-81ED-478F-AD23-168C026E3FAF}"/>
    <hyperlink ref="C335" r:id="rId1181" display="https://fbref.com/en/matches/2019-04-03" xr:uid="{EA5C92BA-6F5E-4B98-95FB-D8F55ED88E1B}"/>
    <hyperlink ref="E335" r:id="rId1182" display="https://fbref.com/en/squads/c6c493e6/2018-2019/Huesca" xr:uid="{6DD40B2C-389D-4F2F-8BE3-654780E4E0AA}"/>
    <hyperlink ref="I335" r:id="rId1183" display="https://fbref.com/en/squads/f25da7fb/2018-2019/Celta-Vigo" xr:uid="{8E7F5936-8F3C-4CB4-9B61-2F43F5561D21}"/>
    <hyperlink ref="M335" r:id="rId1184" display="https://fbref.com/en/matches/d11deff0/Huesca-Celta-Vigo-April-3-2019-La-Liga" xr:uid="{F731C0FA-CD9B-433B-9957-C2644D19BBCC}"/>
    <hyperlink ref="C336" r:id="rId1185" display="https://fbref.com/en/matches/2019-04-03" xr:uid="{DC90CF45-16BF-4E9E-A27C-867049BA99C7}"/>
    <hyperlink ref="E336" r:id="rId1186" display="https://fbref.com/en/squads/dcc91a7b/2018-2019/Valencia" xr:uid="{34B62A35-5E36-433B-953F-6F6C218BF7DA}"/>
    <hyperlink ref="I336" r:id="rId1187" display="https://fbref.com/en/squads/53a2f082/2018-2019/Real-Madrid" xr:uid="{137C98A0-AF42-427F-9E3E-95684A25D3C8}"/>
    <hyperlink ref="M336" r:id="rId1188" display="https://fbref.com/en/matches/724e53c6/Valencia-Real-Madrid-April-3-2019-La-Liga" xr:uid="{CEF875EE-6609-41A4-AEC8-BCC3617EDD26}"/>
    <hyperlink ref="C337" r:id="rId1189" display="https://fbref.com/en/matches/2019-04-04" xr:uid="{205A6307-59BE-43E4-97B9-BB791561E391}"/>
    <hyperlink ref="E337" r:id="rId1190" display="https://fbref.com/en/squads/ad2be733/2018-2019/Sevilla" xr:uid="{E387E680-6B46-4FFC-A1C1-4F4218177ACE}"/>
    <hyperlink ref="I337" r:id="rId1191" display="https://fbref.com/en/squads/8d6fd021/2018-2019/Alaves" xr:uid="{47B95992-8B62-435E-A378-51C835FB0AFE}"/>
    <hyperlink ref="M337" r:id="rId1192" display="https://fbref.com/en/matches/27ad8f59/Sevilla-Alaves-April-4-2019-La-Liga" xr:uid="{6124AA24-FC2A-40E6-A53D-7D055F4E5422}"/>
    <hyperlink ref="C338" r:id="rId1193" display="https://fbref.com/en/matches/2019-04-04" xr:uid="{2F011AC8-4D72-4D1E-87C4-39B08E08B913}"/>
    <hyperlink ref="E338" r:id="rId1194" display="https://fbref.com/en/squads/7c6f2c78/2018-2019/Leganes" xr:uid="{2D55845B-8A7E-4B08-B888-64331B07E69A}"/>
    <hyperlink ref="I338" r:id="rId1195" display="https://fbref.com/en/squads/17859612/2018-2019/Valladolid" xr:uid="{7E0AC47D-9BF9-47BB-942D-C2C535E7DA2C}"/>
    <hyperlink ref="M338" r:id="rId1196" display="https://fbref.com/en/matches/7c5bce63/Leganes-Valladolid-April-4-2019-La-Liga" xr:uid="{2C6E6505-F0CD-4149-8900-D6B667AC01EB}"/>
    <hyperlink ref="C339" r:id="rId1197" display="https://fbref.com/en/matches/2019-04-04" xr:uid="{606EAB71-2F65-4215-A78C-8007688B30BA}"/>
    <hyperlink ref="E339" r:id="rId1198" display="https://fbref.com/en/squads/e31d1cd9/2018-2019/Real-Sociedad" xr:uid="{5BDA3597-3E33-4D7D-866D-0736AD92CCF1}"/>
    <hyperlink ref="I339" r:id="rId1199" display="https://fbref.com/en/squads/fc536746/2018-2019/Real-Betis" xr:uid="{4C333B2B-F0E3-4507-8E16-9909B302EA2C}"/>
    <hyperlink ref="M339" r:id="rId1200" display="https://fbref.com/en/matches/3ac9bce3/Real-Sociedad-Real-Betis-April-4-2019-La-Liga" xr:uid="{FCCA7D22-3BCD-4EF0-8131-0A637A15DDFF}"/>
    <hyperlink ref="C341" r:id="rId1201" display="https://fbref.com/en/matches/2019-04-06" xr:uid="{46116EB8-ABD4-45C2-83C0-E0944E202D9C}"/>
    <hyperlink ref="E341" r:id="rId1202" display="https://fbref.com/en/squads/9024a00a/2018-2019/Girona" xr:uid="{72B29F76-7602-41C1-BA1A-8EE35D30F43D}"/>
    <hyperlink ref="I341" r:id="rId1203" display="https://fbref.com/en/squads/a8661628/2018-2019/Espanyol" xr:uid="{ADF23B6A-9EC1-4D72-A423-1EF6FB285BE7}"/>
    <hyperlink ref="M341" r:id="rId1204" display="https://fbref.com/en/matches/fd162bb3/Girona-Espanyol-April-6-2019-La-Liga" xr:uid="{315BF4E3-4A87-4635-ACB9-49FB7D811010}"/>
    <hyperlink ref="C342" r:id="rId1205" display="https://fbref.com/en/matches/2019-04-06" xr:uid="{68D08DF1-50BD-43CF-9AF7-DBCBAF9B9822}"/>
    <hyperlink ref="E342" r:id="rId1206" display="https://fbref.com/en/squads/53a2f082/2018-2019/Real-Madrid" xr:uid="{F2F21B62-02D4-4312-A09D-9FBE0787615D}"/>
    <hyperlink ref="I342" r:id="rId1207" display="https://fbref.com/en/squads/bea5c710/2018-2019/Eibar" xr:uid="{A84ECEB7-FDAC-40F7-BA10-914678FF84CE}"/>
    <hyperlink ref="M342" r:id="rId1208" display="https://fbref.com/en/matches/97954910/Real-Madrid-Eibar-April-6-2019-La-Liga" xr:uid="{64BB033B-CF63-422B-9B4F-50B3DA07F8A1}"/>
    <hyperlink ref="C343" r:id="rId1209" display="https://fbref.com/en/matches/2019-04-06" xr:uid="{C318DAF6-3A97-43D9-B82E-84C75FB1AC11}"/>
    <hyperlink ref="E343" r:id="rId1210" display="https://fbref.com/en/squads/98e8af82/2018-2019/Rayo-Vallecano" xr:uid="{19CDB6B3-EA7E-4940-B939-461B585ECF34}"/>
    <hyperlink ref="I343" r:id="rId1211" display="https://fbref.com/en/squads/dcc91a7b/2018-2019/Valencia" xr:uid="{9636BB30-B57D-494D-BA70-3BC872B00C22}"/>
    <hyperlink ref="M343" r:id="rId1212" display="https://fbref.com/en/matches/a5763a53/Rayo-Vallecano-Valencia-April-6-2019-La-Liga" xr:uid="{7ED68478-54C0-49A9-AE96-BB126BD7A1C9}"/>
    <hyperlink ref="C344" r:id="rId1213" display="https://fbref.com/en/matches/2019-04-06" xr:uid="{C88E654D-D4CA-477E-B89D-9AC4467EDD17}"/>
    <hyperlink ref="E344" r:id="rId1214" display="https://fbref.com/en/squads/206d90db/2018-2019/Barcelona" xr:uid="{708D46D7-70A9-40EA-A7B8-60819B8ACE1B}"/>
    <hyperlink ref="I344" r:id="rId1215" display="https://fbref.com/en/squads/db3b9613/2018-2019/Atletico-Madrid" xr:uid="{5E7E5A20-95AD-4A40-81CA-F3431BE51AE7}"/>
    <hyperlink ref="M344" r:id="rId1216" display="https://fbref.com/en/matches/6fbc572e/Barcelona-Atletico-Madrid-April-6-2019-La-Liga" xr:uid="{37341E41-ED04-4C4E-9651-B2703777F802}"/>
    <hyperlink ref="C345" r:id="rId1217" display="https://fbref.com/en/matches/2019-04-07" xr:uid="{7AFE66CA-B82E-410B-A0C6-5325858F84FE}"/>
    <hyperlink ref="E345" r:id="rId1218" display="https://fbref.com/en/squads/8d6fd021/2018-2019/Alaves" xr:uid="{593C6F62-7E8B-40B8-9B59-4EA7FA6F5FE5}"/>
    <hyperlink ref="I345" r:id="rId1219" display="https://fbref.com/en/squads/7c6f2c78/2018-2019/Leganes" xr:uid="{AB10421B-E595-43E8-B764-EADC73CCCBF4}"/>
    <hyperlink ref="M345" r:id="rId1220" display="https://fbref.com/en/matches/da6b6783/Alaves-Leganes-April-7-2019-La-Liga" xr:uid="{60F3D8B2-60B8-47B0-B443-F3825FC1B842}"/>
    <hyperlink ref="C346" r:id="rId1221" display="https://fbref.com/en/matches/2019-04-07" xr:uid="{AB4E40B5-8864-4ED5-9C9C-18E65D345971}"/>
    <hyperlink ref="E346" r:id="rId1222" display="https://fbref.com/en/squads/7848bd64/2018-2019/Getafe" xr:uid="{764FDFDD-59B8-4B69-83A4-B604BBA7AFB6}"/>
    <hyperlink ref="I346" r:id="rId1223" display="https://fbref.com/en/squads/2b390eca/2018-2019/Athletic-Bilbao" xr:uid="{332D093A-5FAC-4661-92D6-27C56C9A4A6C}"/>
    <hyperlink ref="M346" r:id="rId1224" display="https://fbref.com/en/matches/5f7418cc/Getafe-Athletic-Bilbao-April-7-2019-La-Liga" xr:uid="{788B8E95-5540-4DC9-B235-4FD675D7F687}"/>
    <hyperlink ref="C347" r:id="rId1225" display="https://fbref.com/en/matches/2019-04-07" xr:uid="{44120E0E-8EE5-4734-9C22-E045134AE2FD}"/>
    <hyperlink ref="E347" r:id="rId1226" display="https://fbref.com/en/squads/17859612/2018-2019/Valladolid" xr:uid="{92F43446-6316-437C-8A45-3009E3D798CE}"/>
    <hyperlink ref="I347" r:id="rId1227" display="https://fbref.com/en/squads/ad2be733/2018-2019/Sevilla" xr:uid="{FE609C15-C233-4A81-9256-5D9F409D36B3}"/>
    <hyperlink ref="M347" r:id="rId1228" display="https://fbref.com/en/matches/2b185a14/Valladolid-Sevilla-April-7-2019-La-Liga" xr:uid="{7A9C9769-20A2-4CC0-8E35-C6381F4AD576}"/>
    <hyperlink ref="C348" r:id="rId1229" display="https://fbref.com/en/matches/2019-04-07" xr:uid="{82F9DA19-1111-4033-976C-483BABFAF3FF}"/>
    <hyperlink ref="E348" r:id="rId1230" display="https://fbref.com/en/squads/9800b6a1/2018-2019/Levante" xr:uid="{C40C1D17-DDAA-484F-87F8-4122139311B6}"/>
    <hyperlink ref="I348" r:id="rId1231" display="https://fbref.com/en/squads/c6c493e6/2018-2019/Huesca" xr:uid="{3E6D7CAA-19FD-4F0B-A927-8033AF7E5EB0}"/>
    <hyperlink ref="M348" r:id="rId1232" display="https://fbref.com/en/matches/163565ce/Levante-Huesca-April-7-2019-La-Liga" xr:uid="{EA1A2F01-4866-42BA-B45B-F0C19FDF51EC}"/>
    <hyperlink ref="C349" r:id="rId1233" display="https://fbref.com/en/matches/2019-04-07" xr:uid="{52454D8A-3612-4B6A-BEBA-C1608017C047}"/>
    <hyperlink ref="E349" r:id="rId1234" display="https://fbref.com/en/squads/f25da7fb/2018-2019/Celta-Vigo" xr:uid="{0100CB1E-A204-4F2D-9B98-14807C399A47}"/>
    <hyperlink ref="I349" r:id="rId1235" display="https://fbref.com/en/squads/e31d1cd9/2018-2019/Real-Sociedad" xr:uid="{BCDE364F-3609-43BB-8799-EDCC98F8C4CD}"/>
    <hyperlink ref="M349" r:id="rId1236" display="https://fbref.com/en/matches/edbaa665/Celta-Vigo-Real-Sociedad-April-7-2019-La-Liga" xr:uid="{8387C9A2-D7D4-4CEA-92FE-A032A363AF43}"/>
    <hyperlink ref="C350" r:id="rId1237" display="https://fbref.com/en/matches/2019-04-07" xr:uid="{0C0E0F82-5E6E-46AD-9517-E259811BE40D}"/>
    <hyperlink ref="E350" r:id="rId1238" display="https://fbref.com/en/squads/fc536746/2018-2019/Real-Betis" xr:uid="{CE4DB401-FE07-4078-8ACB-63C5327B7B97}"/>
    <hyperlink ref="I350" r:id="rId1239" display="https://fbref.com/en/squads/2a8183b3/2018-2019/Villarreal" xr:uid="{090AC38D-C761-4A29-BC1A-90B4DF6B7CAD}"/>
    <hyperlink ref="M350" r:id="rId1240" display="https://fbref.com/en/matches/4673b564/Real-Betis-Villarreal-April-7-2019-La-Liga" xr:uid="{B237FB79-0DD9-4AE3-BB23-A9265E40270C}"/>
    <hyperlink ref="C352" r:id="rId1241" display="https://fbref.com/en/matches/2019-04-13" xr:uid="{8667A223-1939-4DE5-8D64-A54C30CFA919}"/>
    <hyperlink ref="E352" r:id="rId1242" display="https://fbref.com/en/squads/a8661628/2018-2019/Espanyol" xr:uid="{9C615EEF-508D-4AA4-9A89-FF62B637C06B}"/>
    <hyperlink ref="I352" r:id="rId1243" display="https://fbref.com/en/squads/8d6fd021/2018-2019/Alaves" xr:uid="{39D51783-806C-42E8-AAF1-7FA2C22AF99E}"/>
    <hyperlink ref="M352" r:id="rId1244" display="https://fbref.com/en/matches/08b12eb9/Espanyol-Alaves-April-13-2019-La-Liga" xr:uid="{E63283E8-38B5-4978-8344-2BA6FCADBABF}"/>
    <hyperlink ref="C353" r:id="rId1245" display="https://fbref.com/en/matches/2019-04-13" xr:uid="{31A2A9B0-4797-491F-8869-D4F12757C11A}"/>
    <hyperlink ref="E353" r:id="rId1246" display="https://fbref.com/en/squads/c6c493e6/2018-2019/Huesca" xr:uid="{B046FA12-9267-4FC3-837F-F27323867636}"/>
    <hyperlink ref="I353" r:id="rId1247" display="https://fbref.com/en/squads/206d90db/2018-2019/Barcelona" xr:uid="{2F058792-97ED-42B8-9B6F-BE8CA4B463EC}"/>
    <hyperlink ref="M353" r:id="rId1248" display="https://fbref.com/en/matches/5faeb9d2/Huesca-Barcelona-April-13-2019-La-Liga" xr:uid="{D6F0345A-D8FE-4A61-A2AA-039478D61AAA}"/>
    <hyperlink ref="C354" r:id="rId1249" display="https://fbref.com/en/matches/2019-04-13" xr:uid="{99F97541-37DC-4970-956A-879209AE01F1}"/>
    <hyperlink ref="E354" r:id="rId1250" display="https://fbref.com/en/squads/db3b9613/2018-2019/Atletico-Madrid" xr:uid="{6B0F5A6A-34E6-42B1-9940-6DECDC8CB84A}"/>
    <hyperlink ref="I354" r:id="rId1251" display="https://fbref.com/en/squads/f25da7fb/2018-2019/Celta-Vigo" xr:uid="{0018A4B9-5221-4BA8-BF4E-41FF0A0B7503}"/>
    <hyperlink ref="M354" r:id="rId1252" display="https://fbref.com/en/matches/c84e6c42/Atletico-Madrid-Celta-Vigo-April-13-2019-La-Liga" xr:uid="{77ECCC7D-BF19-46A2-8C3A-6F7CB6F76CDD}"/>
    <hyperlink ref="C355" r:id="rId1253" display="https://fbref.com/en/matches/2019-04-13" xr:uid="{056E16D9-C820-4DCD-B27A-CF5573C09BE7}"/>
    <hyperlink ref="E355" r:id="rId1254" display="https://fbref.com/en/squads/ad2be733/2018-2019/Sevilla" xr:uid="{AF1B0B3C-585D-4220-8126-33D67A434B3D}"/>
    <hyperlink ref="I355" r:id="rId1255" display="https://fbref.com/en/squads/fc536746/2018-2019/Real-Betis" xr:uid="{9BF4BD2F-0E60-4006-AFCE-5EDC47D26B9C}"/>
    <hyperlink ref="M355" r:id="rId1256" display="https://fbref.com/en/matches/daf8e97a/Sevilla-Real-Betis-April-13-2019-La-Liga" xr:uid="{8B20FAE3-0A4C-488E-BBFE-AA1DE57AFFD5}"/>
    <hyperlink ref="C356" r:id="rId1257" display="https://fbref.com/en/matches/2019-04-14" xr:uid="{407F7520-3E5D-436C-B357-BEE8726C1AF2}"/>
    <hyperlink ref="E356" r:id="rId1258" display="https://fbref.com/en/squads/17859612/2018-2019/Valladolid" xr:uid="{21A55162-1759-4FBA-BF9F-A43D9D1BB34E}"/>
    <hyperlink ref="I356" r:id="rId1259" display="https://fbref.com/en/squads/7848bd64/2018-2019/Getafe" xr:uid="{E658835E-7ECF-42C2-9EFA-3DDEB5E50B47}"/>
    <hyperlink ref="M356" r:id="rId1260" display="https://fbref.com/en/matches/5f29daab/Valladolid-Getafe-April-14-2019-La-Liga" xr:uid="{8E7DF25B-D6A9-42A0-A281-3AD519A924EE}"/>
    <hyperlink ref="C357" r:id="rId1261" display="https://fbref.com/en/matches/2019-04-14" xr:uid="{FF6EE97B-6B82-411A-A49B-F410A07DDF8C}"/>
    <hyperlink ref="E357" r:id="rId1262" display="https://fbref.com/en/squads/2b390eca/2018-2019/Athletic-Bilbao" xr:uid="{F9791302-B596-407F-9078-4089D920232E}"/>
    <hyperlink ref="I357" r:id="rId1263" display="https://fbref.com/en/squads/98e8af82/2018-2019/Rayo-Vallecano" xr:uid="{0226AF03-9619-4F8D-8FE2-A23E01448ABE}"/>
    <hyperlink ref="M357" r:id="rId1264" display="https://fbref.com/en/matches/61dc972e/Athletic-Bilbao-Rayo-Vallecano-April-14-2019-La-Liga" xr:uid="{2946CBBC-719F-4529-B78A-ACF25D81EBCB}"/>
    <hyperlink ref="C358" r:id="rId1265" display="https://fbref.com/en/matches/2019-04-14" xr:uid="{11EE1B74-B1DB-44B0-8959-8469D88CB0A3}"/>
    <hyperlink ref="E358" r:id="rId1266" display="https://fbref.com/en/squads/e31d1cd9/2018-2019/Real-Sociedad" xr:uid="{9358872B-06D7-4FDA-909C-45EDBC3ABF1A}"/>
    <hyperlink ref="I358" r:id="rId1267" display="https://fbref.com/en/squads/bea5c710/2018-2019/Eibar" xr:uid="{E2912776-0E4E-49B0-BC19-7B750F488D80}"/>
    <hyperlink ref="M358" r:id="rId1268" display="https://fbref.com/en/matches/5468f316/Real-Sociedad-Eibar-April-14-2019-La-Liga" xr:uid="{087BFCD3-6522-4D37-844C-B3CB1728A290}"/>
    <hyperlink ref="C359" r:id="rId1269" display="https://fbref.com/en/matches/2019-04-14" xr:uid="{FF4B0D1C-1BA4-4510-AB25-D9CEFE4787E4}"/>
    <hyperlink ref="E359" r:id="rId1270" display="https://fbref.com/en/squads/9024a00a/2018-2019/Girona" xr:uid="{77032EB3-06F9-4AC5-9812-B7FC119ECF63}"/>
    <hyperlink ref="I359" r:id="rId1271" display="https://fbref.com/en/squads/2a8183b3/2018-2019/Villarreal" xr:uid="{03DC4999-D27D-436C-99A0-8630938B9E3E}"/>
    <hyperlink ref="M359" r:id="rId1272" display="https://fbref.com/en/matches/797a65b4/Girona-Villarreal-April-14-2019-La-Liga" xr:uid="{061593B5-1C5F-4423-B25B-A99B3ACDDB50}"/>
    <hyperlink ref="C360" r:id="rId1273" display="https://fbref.com/en/matches/2019-04-14" xr:uid="{B65DE9E7-71C1-4406-9085-D8624D305B86}"/>
    <hyperlink ref="E360" r:id="rId1274" display="https://fbref.com/en/squads/dcc91a7b/2018-2019/Valencia" xr:uid="{1D960EE3-6A9B-4975-BD43-5D96D10E5129}"/>
    <hyperlink ref="I360" r:id="rId1275" display="https://fbref.com/en/squads/9800b6a1/2018-2019/Levante" xr:uid="{7BC0D1DE-3E30-4E7C-96A0-56A7EAF01189}"/>
    <hyperlink ref="M360" r:id="rId1276" display="https://fbref.com/en/matches/043b7e7e/Valencia-Levante-April-14-2019-La-Liga" xr:uid="{D12AF502-2080-4A20-951E-4CB14DF3C772}"/>
    <hyperlink ref="C361" r:id="rId1277" display="https://fbref.com/en/matches/2019-04-15" xr:uid="{F81D2098-F043-4259-8F3F-1A1EED86F7EE}"/>
    <hyperlink ref="E361" r:id="rId1278" display="https://fbref.com/en/squads/7c6f2c78/2018-2019/Leganes" xr:uid="{C184C414-9783-4E93-B38F-2A760291AEC3}"/>
    <hyperlink ref="I361" r:id="rId1279" display="https://fbref.com/en/squads/53a2f082/2018-2019/Real-Madrid" xr:uid="{B6960985-A7EE-4511-9DBB-D7987300F6C2}"/>
    <hyperlink ref="M361" r:id="rId1280" display="https://fbref.com/en/matches/238b30f5/Leganes-Real-Madrid-April-15-2019-La-Liga" xr:uid="{7674F4C5-4984-4320-836E-0812AC5980E5}"/>
    <hyperlink ref="C363" r:id="rId1281" display="https://fbref.com/en/matches/2019-04-19" xr:uid="{7431129D-5863-48ED-B5D7-4B0EB3FC09D4}"/>
    <hyperlink ref="E363" r:id="rId1282" display="https://fbref.com/en/squads/8d6fd021/2018-2019/Alaves" xr:uid="{AC310D39-F6A8-458B-B987-2269FF38E0E1}"/>
    <hyperlink ref="I363" r:id="rId1283" display="https://fbref.com/en/squads/17859612/2018-2019/Valladolid" xr:uid="{5A9AE874-5A64-45CD-894C-D1A436D722E7}"/>
    <hyperlink ref="M363" r:id="rId1284" display="https://fbref.com/en/matches/6ba4d624/Alaves-Valladolid-April-19-2019-La-Liga" xr:uid="{8A9DEC25-1B83-4EA2-8A4C-F9729DBABAEE}"/>
    <hyperlink ref="C364" r:id="rId1285" display="https://fbref.com/en/matches/2019-04-20" xr:uid="{7577135D-A0AC-4A33-AAB8-F25BB1710B47}"/>
    <hyperlink ref="E364" r:id="rId1286" display="https://fbref.com/en/squads/f25da7fb/2018-2019/Celta-Vigo" xr:uid="{AD317FAA-E4D2-4851-9A76-1EAE4F41CFAB}"/>
    <hyperlink ref="I364" r:id="rId1287" display="https://fbref.com/en/squads/9024a00a/2018-2019/Girona" xr:uid="{C7C1D3B7-8879-47ED-8C12-8B35D1BE49B3}"/>
    <hyperlink ref="M364" r:id="rId1288" display="https://fbref.com/en/matches/1d93fcc3/Celta-Vigo-Girona-April-20-2019-La-Liga" xr:uid="{366510E7-1A7F-4ED3-BA81-A54A17E293D3}"/>
    <hyperlink ref="C365" r:id="rId1289" display="https://fbref.com/en/matches/2019-04-20" xr:uid="{A4FFDD3C-57A0-4BC1-914B-FAA3BFE2A3ED}"/>
    <hyperlink ref="E365" r:id="rId1290" display="https://fbref.com/en/squads/bea5c710/2018-2019/Eibar" xr:uid="{D91717A2-DE8A-4818-9AAA-098EF23F1A23}"/>
    <hyperlink ref="I365" r:id="rId1291" display="https://fbref.com/en/squads/db3b9613/2018-2019/Atletico-Madrid" xr:uid="{5D288764-A940-4C41-97A8-A9CE4B9886FF}"/>
    <hyperlink ref="M365" r:id="rId1292" display="https://fbref.com/en/matches/131c9caa/Eibar-Atletico-Madrid-April-20-2019-La-Liga" xr:uid="{7B2C6B28-FB50-4FE4-BEB5-97748BCAD085}"/>
    <hyperlink ref="C366" r:id="rId1293" display="https://fbref.com/en/matches/2019-04-20" xr:uid="{E9FC8B3C-DB83-4881-A94F-80D8405EEE65}"/>
    <hyperlink ref="E366" r:id="rId1294" display="https://fbref.com/en/squads/98e8af82/2018-2019/Rayo-Vallecano" xr:uid="{C2C374B4-C786-49FD-B0F0-DD1DB3049B77}"/>
    <hyperlink ref="I366" r:id="rId1295" display="https://fbref.com/en/squads/c6c493e6/2018-2019/Huesca" xr:uid="{BE87DEC9-BAFC-4C32-A4E0-995CBA80B186}"/>
    <hyperlink ref="M366" r:id="rId1296" display="https://fbref.com/en/matches/ef0c639a/Rayo-Vallecano-Huesca-April-20-2019-La-Liga" xr:uid="{732EF448-796C-439D-9836-FE5F122D9072}"/>
    <hyperlink ref="C367" r:id="rId1297" display="https://fbref.com/en/matches/2019-04-20" xr:uid="{BBBF26EE-A17B-4579-9FCA-79742F0D0E16}"/>
    <hyperlink ref="E367" r:id="rId1298" display="https://fbref.com/en/squads/206d90db/2018-2019/Barcelona" xr:uid="{5EC30EC5-391C-43F3-8CCC-6A6803E0288F}"/>
    <hyperlink ref="I367" r:id="rId1299" display="https://fbref.com/en/squads/e31d1cd9/2018-2019/Real-Sociedad" xr:uid="{6F41CA0B-C33F-4990-B19F-88FC529F84DA}"/>
    <hyperlink ref="M367" r:id="rId1300" display="https://fbref.com/en/matches/dc6a34e3/Barcelona-Real-Sociedad-April-20-2019-La-Liga" xr:uid="{EB0704DE-9819-483F-B3C8-960AF3FDC4A2}"/>
    <hyperlink ref="C368" r:id="rId1301" display="https://fbref.com/en/matches/2019-04-21" xr:uid="{314D3DE2-A7CA-46B0-99AD-8D3F79F594E7}"/>
    <hyperlink ref="E368" r:id="rId1302" display="https://fbref.com/en/squads/9800b6a1/2018-2019/Levante" xr:uid="{E777F533-F44D-4BD8-99FC-66273527F811}"/>
    <hyperlink ref="I368" r:id="rId1303" display="https://fbref.com/en/squads/a8661628/2018-2019/Espanyol" xr:uid="{7BEA03F1-AB26-46C6-8725-35F17CB63B1B}"/>
    <hyperlink ref="M368" r:id="rId1304" display="https://fbref.com/en/matches/9e30ad58/Levante-Espanyol-April-21-2019-La-Liga" xr:uid="{B70D1EC5-A7B9-4F86-BD4B-8E6F2CD0A6CF}"/>
    <hyperlink ref="C369" r:id="rId1305" display="https://fbref.com/en/matches/2019-04-21" xr:uid="{9190A221-DCAF-491E-92C7-A40DE05C9383}"/>
    <hyperlink ref="E369" r:id="rId1306" display="https://fbref.com/en/squads/7848bd64/2018-2019/Getafe" xr:uid="{21B2E639-1230-470D-A545-8596D7F1EEFB}"/>
    <hyperlink ref="I369" r:id="rId1307" display="https://fbref.com/en/squads/ad2be733/2018-2019/Sevilla" xr:uid="{F65AAA72-3113-42DF-913A-2D36F05CA6F9}"/>
    <hyperlink ref="M369" r:id="rId1308" display="https://fbref.com/en/matches/a6e75315/Getafe-Sevilla-April-21-2019-La-Liga" xr:uid="{769FB975-32FF-473D-8FDC-536CF2F0D3B5}"/>
    <hyperlink ref="C370" r:id="rId1309" display="https://fbref.com/en/matches/2019-04-21" xr:uid="{DCC281CC-627A-43C5-B651-0338E460ED66}"/>
    <hyperlink ref="E370" r:id="rId1310" display="https://fbref.com/en/squads/53a2f082/2018-2019/Real-Madrid" xr:uid="{CFFF8374-90C6-4E32-AB61-6E51ADD34BFF}"/>
    <hyperlink ref="I370" r:id="rId1311" display="https://fbref.com/en/squads/2b390eca/2018-2019/Athletic-Bilbao" xr:uid="{1F0495BA-BD7B-4B28-9C2B-29EEDBB7F380}"/>
    <hyperlink ref="M370" r:id="rId1312" display="https://fbref.com/en/matches/2010d7ac/Real-Madrid-Athletic-Bilbao-April-21-2019-La-Liga" xr:uid="{CF3B5BDA-8E27-4678-B3D7-FD6448B45307}"/>
    <hyperlink ref="C371" r:id="rId1313" display="https://fbref.com/en/matches/2019-04-21" xr:uid="{64851392-BA88-4A29-9346-E0D7FD2B776F}"/>
    <hyperlink ref="E371" r:id="rId1314" display="https://fbref.com/en/squads/2a8183b3/2018-2019/Villarreal" xr:uid="{20E0DE40-CD1D-4E1B-9C6C-0AA0770AEF08}"/>
    <hyperlink ref="I371" r:id="rId1315" display="https://fbref.com/en/squads/7c6f2c78/2018-2019/Leganes" xr:uid="{5D95CFE8-8A08-49EF-9BD6-E38DC78FEED4}"/>
    <hyperlink ref="M371" r:id="rId1316" display="https://fbref.com/en/matches/d15184f7/Villarreal-Leganes-April-21-2019-La-Liga" xr:uid="{D2D22BD9-7DD2-4CA9-8896-3B84BE10F1AA}"/>
    <hyperlink ref="C372" r:id="rId1317" display="https://fbref.com/en/matches/2019-04-21" xr:uid="{5B8CBF16-E923-4919-908A-75F04611081D}"/>
    <hyperlink ref="E372" r:id="rId1318" display="https://fbref.com/en/squads/fc536746/2018-2019/Real-Betis" xr:uid="{6971B606-EF51-412A-907B-9ACDB5E47DA5}"/>
    <hyperlink ref="I372" r:id="rId1319" display="https://fbref.com/en/squads/dcc91a7b/2018-2019/Valencia" xr:uid="{3FFA1EEA-7C2E-49F0-A9A2-F73A8516E3AB}"/>
    <hyperlink ref="M372" r:id="rId1320" display="https://fbref.com/en/matches/46a13aef/Real-Betis-Valencia-April-21-2019-La-Liga" xr:uid="{FD658E27-56B0-4446-96CF-4389F2E0C8F0}"/>
    <hyperlink ref="C374" r:id="rId1321" display="https://fbref.com/en/matches/2019-04-23" xr:uid="{3983C5E4-8A9B-49E9-9F5C-B53D7720151D}"/>
    <hyperlink ref="E374" r:id="rId1322" display="https://fbref.com/en/squads/c6c493e6/2018-2019/Huesca" xr:uid="{469378C8-39BD-4501-91CB-BE597E489A5C}"/>
    <hyperlink ref="I374" r:id="rId1323" display="https://fbref.com/en/squads/bea5c710/2018-2019/Eibar" xr:uid="{30F6CB9B-3162-4299-8331-2168F6985830}"/>
    <hyperlink ref="M374" r:id="rId1324" display="https://fbref.com/en/matches/18025bde/Huesca-Eibar-April-23-2019-La-Liga" xr:uid="{9E870E60-C462-4902-A76A-8F486BA895BC}"/>
    <hyperlink ref="C375" r:id="rId1325" display="https://fbref.com/en/matches/2019-04-23" xr:uid="{11755964-AB5C-4FD9-AF6B-F1EDE08B4B87}"/>
    <hyperlink ref="E375" r:id="rId1326" display="https://fbref.com/en/squads/17859612/2018-2019/Valladolid" xr:uid="{52DE628A-3816-4AC3-9A12-46C21FC27F33}"/>
    <hyperlink ref="I375" r:id="rId1327" display="https://fbref.com/en/squads/9024a00a/2018-2019/Girona" xr:uid="{224E1048-AD1B-49F3-ADA1-B575501F36EA}"/>
    <hyperlink ref="M375" r:id="rId1328" display="https://fbref.com/en/matches/2533eec4/Valladolid-Girona-April-23-2019-La-Liga" xr:uid="{1FA6C2F3-D17F-477C-9265-64CB30EE7BA4}"/>
    <hyperlink ref="C376" r:id="rId1329" display="https://fbref.com/en/matches/2019-04-23" xr:uid="{0AD18990-C17E-4195-B439-CC503CF36DCF}"/>
    <hyperlink ref="E376" r:id="rId1330" display="https://fbref.com/en/squads/8d6fd021/2018-2019/Alaves" xr:uid="{9AF6ACA9-0263-4FCF-8E1D-E4E4F466E1EE}"/>
    <hyperlink ref="I376" r:id="rId1331" display="https://fbref.com/en/squads/206d90db/2018-2019/Barcelona" xr:uid="{760FF43A-2904-4067-9F57-890972BD2788}"/>
    <hyperlink ref="M376" r:id="rId1332" display="https://fbref.com/en/matches/17a1c1b8/Alaves-Barcelona-April-23-2019-La-Liga" xr:uid="{8CDDA595-6CFD-4E56-9211-6C8FD18D9685}"/>
    <hyperlink ref="C377" r:id="rId1333" display="https://fbref.com/en/matches/2019-04-24" xr:uid="{0E0120E3-3311-474A-BF81-92DE484887EC}"/>
    <hyperlink ref="E377" r:id="rId1334" display="https://fbref.com/en/squads/db3b9613/2018-2019/Atletico-Madrid" xr:uid="{7F80FD05-CDB6-4E56-9EF2-57AE2A595E1C}"/>
    <hyperlink ref="I377" r:id="rId1335" display="https://fbref.com/en/squads/dcc91a7b/2018-2019/Valencia" xr:uid="{0AC23576-59CC-4BEC-97AF-C046141303E9}"/>
    <hyperlink ref="M377" r:id="rId1336" display="https://fbref.com/en/matches/d74b4660/Atletico-Madrid-Valencia-April-24-2019-La-Liga" xr:uid="{0065FA95-D217-48AF-865E-2AABE346503F}"/>
    <hyperlink ref="C378" r:id="rId1337" display="https://fbref.com/en/matches/2019-04-24" xr:uid="{19551B19-2C3E-469B-BFF8-3F7581478719}"/>
    <hyperlink ref="E378" r:id="rId1338" display="https://fbref.com/en/squads/a8661628/2018-2019/Espanyol" xr:uid="{CADE593D-29E6-483E-BD5A-A1E9EE73D977}"/>
    <hyperlink ref="I378" r:id="rId1339" display="https://fbref.com/en/squads/f25da7fb/2018-2019/Celta-Vigo" xr:uid="{47ED6340-C9E5-411B-A978-81B92D6C88D1}"/>
    <hyperlink ref="M378" r:id="rId1340" display="https://fbref.com/en/matches/b4ed8753/Espanyol-Celta-Vigo-April-24-2019-La-Liga" xr:uid="{09DB4629-8504-4A99-9E52-8876DADE1FB0}"/>
    <hyperlink ref="C379" r:id="rId1341" display="https://fbref.com/en/matches/2019-04-24" xr:uid="{2C2A3A58-A42C-425B-BA74-7090374DD9D7}"/>
    <hyperlink ref="E379" r:id="rId1342" display="https://fbref.com/en/squads/7c6f2c78/2018-2019/Leganes" xr:uid="{668F012D-467B-477E-A3F9-592CE8D2915B}"/>
    <hyperlink ref="I379" r:id="rId1343" display="https://fbref.com/en/squads/2b390eca/2018-2019/Athletic-Bilbao" xr:uid="{C26E3FC7-7E90-4E8B-A8FD-1D75298D8D5C}"/>
    <hyperlink ref="M379" r:id="rId1344" display="https://fbref.com/en/matches/b9f0d926/Leganes-Athletic-Bilbao-April-24-2019-La-Liga" xr:uid="{E6CFDCD9-5F32-4CEC-AEB6-88A6B6A05F41}"/>
    <hyperlink ref="C380" r:id="rId1345" display="https://fbref.com/en/matches/2019-04-24" xr:uid="{A8B0AF30-9D4B-4EC2-AFD7-9187AC2AC543}"/>
    <hyperlink ref="E380" r:id="rId1346" display="https://fbref.com/en/squads/9800b6a1/2018-2019/Levante" xr:uid="{9FBC8664-E538-4CE6-A42E-1CAB7299F1FB}"/>
    <hyperlink ref="I380" r:id="rId1347" display="https://fbref.com/en/squads/fc536746/2018-2019/Real-Betis" xr:uid="{8FBCF7D7-C503-4F2F-91A9-E8B89B319E05}"/>
    <hyperlink ref="M380" r:id="rId1348" display="https://fbref.com/en/matches/0ea896a5/Levante-Real-Betis-April-24-2019-La-Liga" xr:uid="{1A7C58AD-3203-4CAC-A3EC-CC29E9FE84EE}"/>
    <hyperlink ref="C381" r:id="rId1349" display="https://fbref.com/en/matches/2019-04-25" xr:uid="{2319504A-212F-4090-B47C-C976A2DBF0B1}"/>
    <hyperlink ref="E381" r:id="rId1350" display="https://fbref.com/en/squads/ad2be733/2018-2019/Sevilla" xr:uid="{9D1B5C19-AD6C-4879-8477-C2E90F7E9FC7}"/>
    <hyperlink ref="I381" r:id="rId1351" display="https://fbref.com/en/squads/98e8af82/2018-2019/Rayo-Vallecano" xr:uid="{BE1BEBB7-9122-4D45-B55A-5FB90D3624BC}"/>
    <hyperlink ref="M381" r:id="rId1352" display="https://fbref.com/en/matches/65e176bd/Sevilla-Rayo-Vallecano-April-25-2019-La-Liga" xr:uid="{CBF90AEB-F3DF-420B-8795-29B6C30DCD34}"/>
    <hyperlink ref="C382" r:id="rId1353" display="https://fbref.com/en/matches/2019-04-25" xr:uid="{E3CBDE45-46BF-409F-9BA5-F90986EDE31C}"/>
    <hyperlink ref="E382" r:id="rId1354" display="https://fbref.com/en/squads/e31d1cd9/2018-2019/Real-Sociedad" xr:uid="{A43AC757-A96E-4C96-B2E8-8637FE780626}"/>
    <hyperlink ref="I382" r:id="rId1355" display="https://fbref.com/en/squads/2a8183b3/2018-2019/Villarreal" xr:uid="{65445760-AE07-43E2-BF54-F7E628BC59BB}"/>
    <hyperlink ref="M382" r:id="rId1356" display="https://fbref.com/en/matches/261c8d82/Real-Sociedad-Villarreal-April-25-2019-La-Liga" xr:uid="{0D2D04B4-A894-4A93-B8DC-B0E80D252B74}"/>
    <hyperlink ref="C383" r:id="rId1357" display="https://fbref.com/en/matches/2019-04-25" xr:uid="{7A2582BF-8C03-4528-8507-89625D37E659}"/>
    <hyperlink ref="E383" r:id="rId1358" display="https://fbref.com/en/squads/7848bd64/2018-2019/Getafe" xr:uid="{BC910D0E-4D0E-4D6F-B026-BF1BF12E6B76}"/>
    <hyperlink ref="I383" r:id="rId1359" display="https://fbref.com/en/squads/53a2f082/2018-2019/Real-Madrid" xr:uid="{57ED97DE-BD43-4DF5-9A76-94B74923363C}"/>
    <hyperlink ref="M383" r:id="rId1360" display="https://fbref.com/en/matches/c958583c/Getafe-Real-Madrid-April-25-2019-La-Liga" xr:uid="{443CA2E3-A76F-481A-8306-E0BC6B55F955}"/>
    <hyperlink ref="C385" r:id="rId1361" display="https://fbref.com/en/matches/2019-04-27" xr:uid="{F16D63B7-DF45-433C-A6D0-23EE534563B7}"/>
    <hyperlink ref="E385" r:id="rId1362" display="https://fbref.com/en/squads/2b390eca/2018-2019/Athletic-Bilbao" xr:uid="{37BBB5E5-713C-4B83-994D-0210813D14C8}"/>
    <hyperlink ref="I385" r:id="rId1363" display="https://fbref.com/en/squads/8d6fd021/2018-2019/Alaves" xr:uid="{159C76C9-DBA9-45E6-B50A-1878EB847EC7}"/>
    <hyperlink ref="M385" r:id="rId1364" display="https://fbref.com/en/matches/9e262d2b/Athletic-Bilbao-Alaves-April-27-2019-La-Liga" xr:uid="{5C9A0E55-9217-4EA4-8F77-ECD84C55D2BE}"/>
    <hyperlink ref="C386" r:id="rId1365" display="https://fbref.com/en/matches/2019-04-27" xr:uid="{90473804-F1C9-49F8-8DC2-0BD0556C2B76}"/>
    <hyperlink ref="E386" r:id="rId1366" display="https://fbref.com/en/squads/db3b9613/2018-2019/Atletico-Madrid" xr:uid="{0E42BDB0-9413-4E50-9C04-DB647BD57932}"/>
    <hyperlink ref="I386" r:id="rId1367" display="https://fbref.com/en/squads/17859612/2018-2019/Valladolid" xr:uid="{E7B3960B-82B2-49CC-99C3-A6BD94A0A519}"/>
    <hyperlink ref="M386" r:id="rId1368" display="https://fbref.com/en/matches/298c44d2/Atletico-Madrid-Valladolid-April-27-2019-La-Liga" xr:uid="{43745F69-D608-4079-991C-AF3EF1BB5471}"/>
    <hyperlink ref="C387" r:id="rId1369" display="https://fbref.com/en/matches/2019-04-27" xr:uid="{351B51FB-AD80-45C8-A678-29E2A4C65561}"/>
    <hyperlink ref="E387" r:id="rId1370" display="https://fbref.com/en/squads/7c6f2c78/2018-2019/Leganes" xr:uid="{4D04C71C-95FB-4992-9C6E-A6C8348F68FB}"/>
    <hyperlink ref="I387" r:id="rId1371" display="https://fbref.com/en/squads/f25da7fb/2018-2019/Celta-Vigo" xr:uid="{EE9A31E6-46BE-4D86-88F2-180B55EF8CEB}"/>
    <hyperlink ref="M387" r:id="rId1372" display="https://fbref.com/en/matches/df317dff/Leganes-Celta-Vigo-April-27-2019-La-Liga" xr:uid="{0ABB6788-2401-4D46-BF36-D7B72B34810E}"/>
    <hyperlink ref="C388" r:id="rId1373" display="https://fbref.com/en/matches/2019-04-27" xr:uid="{AB1FC48A-3661-4BEC-A64F-768792D75E67}"/>
    <hyperlink ref="E388" r:id="rId1374" display="https://fbref.com/en/squads/206d90db/2018-2019/Barcelona" xr:uid="{DB58558F-F0F3-4EBD-BF05-F5EB2DDB85AF}"/>
    <hyperlink ref="I388" r:id="rId1375" display="https://fbref.com/en/squads/9800b6a1/2018-2019/Levante" xr:uid="{9C450AB6-EA6E-4FD6-8034-8758E059A0DF}"/>
    <hyperlink ref="M388" r:id="rId1376" display="https://fbref.com/en/matches/2e9825c3/Barcelona-Levante-April-27-2019-La-Liga" xr:uid="{682BC730-B734-4D40-BF18-84A92B39B28D}"/>
    <hyperlink ref="C389" r:id="rId1377" display="https://fbref.com/en/matches/2019-04-28" xr:uid="{73EA6380-8261-4298-B7D7-173FF902E940}"/>
    <hyperlink ref="E389" r:id="rId1378" display="https://fbref.com/en/squads/dcc91a7b/2018-2019/Valencia" xr:uid="{A0C572C9-6FAB-41F2-B7D7-B2C000D73981}"/>
    <hyperlink ref="I389" r:id="rId1379" display="https://fbref.com/en/squads/bea5c710/2018-2019/Eibar" xr:uid="{1FF799BF-B1E8-45F3-89D8-25440C07779F}"/>
    <hyperlink ref="M389" r:id="rId1380" display="https://fbref.com/en/matches/9c6be033/Valencia-Eibar-April-28-2019-La-Liga" xr:uid="{6B28365F-5824-432A-AFFC-073BEC2CB3BE}"/>
    <hyperlink ref="C390" r:id="rId1381" display="https://fbref.com/en/matches/2019-04-28" xr:uid="{83F5EF80-8728-41F0-9F6A-B175E6BF312C}"/>
    <hyperlink ref="E390" r:id="rId1382" display="https://fbref.com/en/squads/9024a00a/2018-2019/Girona" xr:uid="{F1E1F3B7-4FB5-4C7E-AE01-BC8D36634BEE}"/>
    <hyperlink ref="I390" r:id="rId1383" display="https://fbref.com/en/squads/ad2be733/2018-2019/Sevilla" xr:uid="{80552E60-A69D-472F-A022-E74E3E4AFE42}"/>
    <hyperlink ref="M390" r:id="rId1384" display="https://fbref.com/en/matches/de27ad08/Girona-Sevilla-April-28-2019-La-Liga" xr:uid="{BFC42203-78EE-4D80-A267-63919CD697CC}"/>
    <hyperlink ref="C391" r:id="rId1385" display="https://fbref.com/en/matches/2019-04-28" xr:uid="{FBC962C0-A80D-4356-BC4E-7D54161719C9}"/>
    <hyperlink ref="E391" r:id="rId1386" display="https://fbref.com/en/squads/e31d1cd9/2018-2019/Real-Sociedad" xr:uid="{81BC8235-AB0B-41CF-96B1-81E48517D1D7}"/>
    <hyperlink ref="I391" r:id="rId1387" display="https://fbref.com/en/squads/7848bd64/2018-2019/Getafe" xr:uid="{6DDFB1BE-D4E1-46D8-92C4-BDE64F933C81}"/>
    <hyperlink ref="M391" r:id="rId1388" display="https://fbref.com/en/matches/658af911/Real-Sociedad-Getafe-April-28-2019-La-Liga" xr:uid="{C6EF9A87-A705-4AB4-93BF-B3821DED2B1D}"/>
    <hyperlink ref="C392" r:id="rId1389" display="https://fbref.com/en/matches/2019-04-28" xr:uid="{D7B8F1CD-4903-49C9-AA24-826FDB6C5D1B}"/>
    <hyperlink ref="E392" r:id="rId1390" display="https://fbref.com/en/squads/2a8183b3/2018-2019/Villarreal" xr:uid="{FE654B1C-C945-42CA-9F07-7BA2A5495FA5}"/>
    <hyperlink ref="I392" r:id="rId1391" display="https://fbref.com/en/squads/c6c493e6/2018-2019/Huesca" xr:uid="{09179663-91E3-48A7-846D-2C3BF61DDF0F}"/>
    <hyperlink ref="M392" r:id="rId1392" display="https://fbref.com/en/matches/2dddd8e7/Villarreal-Huesca-April-28-2019-La-Liga" xr:uid="{C81DEEF4-301A-4D1A-9C32-97698C704EAC}"/>
    <hyperlink ref="C393" r:id="rId1393" display="https://fbref.com/en/matches/2019-04-28" xr:uid="{C623C161-99D8-4B5D-A27E-07AD2E868428}"/>
    <hyperlink ref="E393" r:id="rId1394" display="https://fbref.com/en/squads/98e8af82/2018-2019/Rayo-Vallecano" xr:uid="{B8A84CC0-7BBA-4247-B7A2-83F64DA56C58}"/>
    <hyperlink ref="I393" r:id="rId1395" display="https://fbref.com/en/squads/53a2f082/2018-2019/Real-Madrid" xr:uid="{BF3A33B5-9EA4-4F92-9DB3-1B97976E3091}"/>
    <hyperlink ref="M393" r:id="rId1396" display="https://fbref.com/en/matches/d64adc89/Rayo-Vallecano-Real-Madrid-April-28-2019-La-Liga" xr:uid="{7E9D1DF0-5540-4E7F-857C-A1A7E21FA31D}"/>
    <hyperlink ref="C394" r:id="rId1397" display="https://fbref.com/en/matches/2019-04-29" xr:uid="{530319BE-07B1-464D-81D8-4C6ACDD6BE4E}"/>
    <hyperlink ref="E394" r:id="rId1398" display="https://fbref.com/en/squads/fc536746/2018-2019/Real-Betis" xr:uid="{3F1CE84B-840B-4DBF-B9DC-19911D74B117}"/>
    <hyperlink ref="I394" r:id="rId1399" display="https://fbref.com/en/squads/a8661628/2018-2019/Espanyol" xr:uid="{627439E7-4CF7-4244-B002-910F1275EF49}"/>
    <hyperlink ref="M394" r:id="rId1400" display="https://fbref.com/en/matches/a7bcd0ed/Real-Betis-Espanyol-April-29-2019-La-Liga" xr:uid="{7696B5D2-A786-45C0-8F69-55087BA8655C}"/>
    <hyperlink ref="C396" r:id="rId1401" display="https://fbref.com/en/matches/2019-05-03" xr:uid="{5AD2D9F6-A4BF-4A31-8F1E-702C4771CD45}"/>
    <hyperlink ref="E396" r:id="rId1402" display="https://fbref.com/en/squads/ad2be733/2018-2019/Sevilla" xr:uid="{FDA28238-B088-47B5-8700-6EA775035368}"/>
    <hyperlink ref="I396" r:id="rId1403" display="https://fbref.com/en/squads/7c6f2c78/2018-2019/Leganes" xr:uid="{6A8B3FF2-4DFB-4686-8F48-A8BF883FFD2B}"/>
    <hyperlink ref="M396" r:id="rId1404" display="https://fbref.com/en/matches/257e9995/Sevilla-Leganes-May-3-2019-La-Liga" xr:uid="{5179DF13-4589-4864-BB04-B5BD73063745}"/>
    <hyperlink ref="C397" r:id="rId1405" display="https://fbref.com/en/matches/2019-05-04" xr:uid="{CFE66DA5-DEB3-4883-94B5-A920D993F963}"/>
    <hyperlink ref="E397" r:id="rId1406" display="https://fbref.com/en/squads/9800b6a1/2018-2019/Levante" xr:uid="{EA17C7F9-66B4-424E-896A-11B9855F7D5A}"/>
    <hyperlink ref="I397" r:id="rId1407" display="https://fbref.com/en/squads/98e8af82/2018-2019/Rayo-Vallecano" xr:uid="{0224522F-6382-4C9D-9FA2-5F7C7B7B1A13}"/>
    <hyperlink ref="M397" r:id="rId1408" display="https://fbref.com/en/matches/05f0ac3a/Levante-Rayo-Vallecano-May-4-2019-La-Liga" xr:uid="{5F33A672-39CF-4927-9F01-918441E43BB7}"/>
    <hyperlink ref="C398" r:id="rId1409" display="https://fbref.com/en/matches/2019-05-04" xr:uid="{19365571-23BD-4F47-B5F4-C815AE4FDA44}"/>
    <hyperlink ref="E398" r:id="rId1410" display="https://fbref.com/en/squads/a8661628/2018-2019/Espanyol" xr:uid="{4D794989-12C9-486E-BDE5-B47B59989ED5}"/>
    <hyperlink ref="I398" r:id="rId1411" display="https://fbref.com/en/squads/db3b9613/2018-2019/Atletico-Madrid" xr:uid="{7E7C654F-89A4-4CF6-B530-16F55B81B17B}"/>
    <hyperlink ref="M398" r:id="rId1412" display="https://fbref.com/en/matches/a31e57a2/Espanyol-Atletico-Madrid-May-4-2019-La-Liga" xr:uid="{A8005AAE-582D-45F7-B740-982D1FAAB2AC}"/>
    <hyperlink ref="C399" r:id="rId1413" display="https://fbref.com/en/matches/2019-05-04" xr:uid="{0C5B9763-CEB2-4F48-9688-BD2834ACEB26}"/>
    <hyperlink ref="E399" r:id="rId1414" display="https://fbref.com/en/squads/8d6fd021/2018-2019/Alaves" xr:uid="{DEEADBF7-4907-4440-A141-CEF017B7EE3B}"/>
    <hyperlink ref="I399" r:id="rId1415" display="https://fbref.com/en/squads/e31d1cd9/2018-2019/Real-Sociedad" xr:uid="{E651BC5B-305D-4CBA-89C3-9408C11EAA81}"/>
    <hyperlink ref="M399" r:id="rId1416" display="https://fbref.com/en/matches/5714954a/Alaves-Real-Sociedad-May-4-2019-La-Liga" xr:uid="{70F8321D-87DF-473B-8412-19B498E087AF}"/>
    <hyperlink ref="C400" r:id="rId1417" display="https://fbref.com/en/matches/2019-05-04" xr:uid="{2D0B1275-6A90-4FEE-8125-460CA5F5429D}"/>
    <hyperlink ref="E400" r:id="rId1418" display="https://fbref.com/en/squads/f25da7fb/2018-2019/Celta-Vigo" xr:uid="{C765ECF2-F086-434F-B72F-826954AB8E24}"/>
    <hyperlink ref="I400" r:id="rId1419" display="https://fbref.com/en/squads/206d90db/2018-2019/Barcelona" xr:uid="{AA0A900E-DDF5-4AC5-B4F9-7ABA71E00D7F}"/>
    <hyperlink ref="M400" r:id="rId1420" display="https://fbref.com/en/matches/f10c62ca/Celta-Vigo-Barcelona-May-4-2019-La-Liga" xr:uid="{67BB9AEC-2980-4390-A395-B239C7C947DB}"/>
    <hyperlink ref="C401" r:id="rId1421" display="https://fbref.com/en/matches/2019-05-05" xr:uid="{ED91D9C4-635D-4F6E-98B4-7AAE26AEBB80}"/>
    <hyperlink ref="E401" r:id="rId1422" display="https://fbref.com/en/squads/7848bd64/2018-2019/Getafe" xr:uid="{4E591F6C-F140-4BB4-9682-75C419F1544F}"/>
    <hyperlink ref="I401" r:id="rId1423" display="https://fbref.com/en/squads/9024a00a/2018-2019/Girona" xr:uid="{C8B3BADA-A35B-42E3-A34D-8DA50359735A}"/>
    <hyperlink ref="M401" r:id="rId1424" display="https://fbref.com/en/matches/602c2301/Getafe-Girona-May-5-2019-La-Liga" xr:uid="{AF955536-D3E9-4F75-BB84-6CD3F8E59A5B}"/>
    <hyperlink ref="C402" r:id="rId1425" display="https://fbref.com/en/matches/2019-05-05" xr:uid="{01AC25EA-1483-47A0-87CA-7518EE10CF43}"/>
    <hyperlink ref="E402" r:id="rId1426" display="https://fbref.com/en/squads/bea5c710/2018-2019/Eibar" xr:uid="{3BFC911E-C330-4A17-974B-F60B1D37AE06}"/>
    <hyperlink ref="I402" r:id="rId1427" display="https://fbref.com/en/squads/fc536746/2018-2019/Real-Betis" xr:uid="{8C9BB0CB-5762-4A07-9BA3-846DBC0BA05B}"/>
    <hyperlink ref="M402" r:id="rId1428" display="https://fbref.com/en/matches/2c80fea8/Eibar-Real-Betis-May-5-2019-La-Liga" xr:uid="{834F6982-E055-44DD-A3D1-ED558B710973}"/>
    <hyperlink ref="C403" r:id="rId1429" display="https://fbref.com/en/matches/2019-05-05" xr:uid="{CBE1FD2C-4FF1-45F0-993E-408985E83F67}"/>
    <hyperlink ref="E403" r:id="rId1430" display="https://fbref.com/en/squads/53a2f082/2018-2019/Real-Madrid" xr:uid="{1FFBBF1B-E834-43FD-B899-CFE9ACDFCD24}"/>
    <hyperlink ref="I403" r:id="rId1431" display="https://fbref.com/en/squads/2a8183b3/2018-2019/Villarreal" xr:uid="{BBE1AB7E-1326-49D4-8C55-504E9854F137}"/>
    <hyperlink ref="M403" r:id="rId1432" display="https://fbref.com/en/matches/1707a1bf/Real-Madrid-Villarreal-May-5-2019-La-Liga" xr:uid="{F23BA3B0-3F50-42A9-9C8C-B44F29EB13E5}"/>
    <hyperlink ref="C404" r:id="rId1433" display="https://fbref.com/en/matches/2019-05-05" xr:uid="{C1AB81C1-6C16-4C1A-AD24-09BEB03A329E}"/>
    <hyperlink ref="E404" r:id="rId1434" display="https://fbref.com/en/squads/17859612/2018-2019/Valladolid" xr:uid="{24035258-C3DF-43ED-AE0E-86ED8254FE1C}"/>
    <hyperlink ref="I404" r:id="rId1435" display="https://fbref.com/en/squads/2b390eca/2018-2019/Athletic-Bilbao" xr:uid="{6EB6E534-6482-4EAE-919E-301292659ECC}"/>
    <hyperlink ref="M404" r:id="rId1436" display="https://fbref.com/en/matches/a643e0b6/Valladolid-Athletic-Bilbao-May-5-2019-La-Liga" xr:uid="{75D538CE-E086-46C7-AA66-081142091E2A}"/>
    <hyperlink ref="C405" r:id="rId1437" display="https://fbref.com/en/matches/2019-05-05" xr:uid="{DE185E53-2CE3-4BF5-96CC-A21426394C0F}"/>
    <hyperlink ref="E405" r:id="rId1438" display="https://fbref.com/en/squads/c6c493e6/2018-2019/Huesca" xr:uid="{1770CD51-C216-4C21-86BA-557AE85EF1B1}"/>
    <hyperlink ref="I405" r:id="rId1439" display="https://fbref.com/en/squads/dcc91a7b/2018-2019/Valencia" xr:uid="{2B364D65-0B08-4DDD-A17B-09F49C5FAF4B}"/>
    <hyperlink ref="M405" r:id="rId1440" display="https://fbref.com/en/matches/2b0e0b99/Huesca-Valencia-May-5-2019-La-Liga" xr:uid="{BC9A9F80-6F94-4BFE-BF52-2828B7881121}"/>
    <hyperlink ref="C407" r:id="rId1441" display="https://fbref.com/en/matches/2019-05-12" xr:uid="{4F1733A4-5931-445A-83F5-4367070B10B5}"/>
    <hyperlink ref="E407" r:id="rId1442" display="https://fbref.com/en/squads/9024a00a/2018-2019/Girona" xr:uid="{D23D2316-DC28-4CDB-8AF1-B3CEAED55997}"/>
    <hyperlink ref="I407" r:id="rId1443" display="https://fbref.com/en/squads/9800b6a1/2018-2019/Levante" xr:uid="{11778C8E-4D3B-464B-9764-A3ABBBB04067}"/>
    <hyperlink ref="M407" r:id="rId1444" display="https://fbref.com/en/matches/36611668/Girona-Levante-May-12-2019-La-Liga" xr:uid="{3D93BF16-007F-4131-87FD-1F0C247FA7F0}"/>
    <hyperlink ref="C408" r:id="rId1445" display="https://fbref.com/en/matches/2019-05-12" xr:uid="{2F03CE02-AE89-45B4-851A-9BF0A52F1FA5}"/>
    <hyperlink ref="E408" r:id="rId1446" display="https://fbref.com/en/squads/fc536746/2018-2019/Real-Betis" xr:uid="{FF2A7312-7326-4104-85E7-D58CD7D70A4D}"/>
    <hyperlink ref="I408" r:id="rId1447" display="https://fbref.com/en/squads/c6c493e6/2018-2019/Huesca" xr:uid="{1722E9BB-A00A-4731-84D3-B51766C5825D}"/>
    <hyperlink ref="M408" r:id="rId1448" display="https://fbref.com/en/matches/12723821/Real-Betis-Huesca-May-12-2019-La-Liga" xr:uid="{0D54BB04-AC23-4037-94B4-984207971C8E}"/>
    <hyperlink ref="C409" r:id="rId1449" display="https://fbref.com/en/matches/2019-05-12" xr:uid="{4C31394A-E0B1-4836-97B1-E81621A15494}"/>
    <hyperlink ref="E409" r:id="rId1450" display="https://fbref.com/en/squads/db3b9613/2018-2019/Atletico-Madrid" xr:uid="{EDABB1A3-F323-439C-AC0E-D9B1F8CEC1FA}"/>
    <hyperlink ref="I409" r:id="rId1451" display="https://fbref.com/en/squads/ad2be733/2018-2019/Sevilla" xr:uid="{3EF0676A-97D0-47B1-B9E4-A9C8F1AD3010}"/>
    <hyperlink ref="M409" r:id="rId1452" display="https://fbref.com/en/matches/db18a228/Atletico-Madrid-Sevilla-May-12-2019-La-Liga" xr:uid="{AB312300-D4C8-4585-8C6D-AA329B4D71AE}"/>
    <hyperlink ref="C410" r:id="rId1453" display="https://fbref.com/en/matches/2019-05-12" xr:uid="{F4B45982-A133-440D-9EFA-5E5C57BA7ECA}"/>
    <hyperlink ref="E410" r:id="rId1454" display="https://fbref.com/en/squads/2b390eca/2018-2019/Athletic-Bilbao" xr:uid="{41E83130-ACF0-4FEE-86ED-27A1C470B3E6}"/>
    <hyperlink ref="I410" r:id="rId1455" display="https://fbref.com/en/squads/f25da7fb/2018-2019/Celta-Vigo" xr:uid="{D0C2C244-EDD5-4907-BF34-6245AE82BBA5}"/>
    <hyperlink ref="M410" r:id="rId1456" display="https://fbref.com/en/matches/8d1b33a2/Athletic-Bilbao-Celta-Vigo-May-12-2019-La-Liga" xr:uid="{A47C12A8-368F-46AA-983B-01AA592D9457}"/>
    <hyperlink ref="C411" r:id="rId1457" display="https://fbref.com/en/matches/2019-05-12" xr:uid="{5B1B830D-8412-4355-891C-956B79F24227}"/>
    <hyperlink ref="E411" r:id="rId1458" display="https://fbref.com/en/squads/dcc91a7b/2018-2019/Valencia" xr:uid="{686B2E17-09DA-4334-92DA-1D675AA22B6D}"/>
    <hyperlink ref="I411" r:id="rId1459" display="https://fbref.com/en/squads/8d6fd021/2018-2019/Alaves" xr:uid="{E394E854-F3E1-4827-B570-18DF6C3A657C}"/>
    <hyperlink ref="M411" r:id="rId1460" display="https://fbref.com/en/matches/5c432f6b/Valencia-Alaves-May-12-2019-La-Liga" xr:uid="{60658520-FE00-44DD-B413-2269402E69CE}"/>
    <hyperlink ref="C412" r:id="rId1461" display="https://fbref.com/en/matches/2019-05-12" xr:uid="{83C1FFE4-EA5A-4B98-A868-9AB3B141A72C}"/>
    <hyperlink ref="E412" r:id="rId1462" display="https://fbref.com/en/squads/7c6f2c78/2018-2019/Leganes" xr:uid="{480F8009-B612-4F7C-9C96-DC26122614E5}"/>
    <hyperlink ref="I412" r:id="rId1463" display="https://fbref.com/en/squads/a8661628/2018-2019/Espanyol" xr:uid="{2977DEED-FE78-4623-8EBD-F20E0762166B}"/>
    <hyperlink ref="M412" r:id="rId1464" display="https://fbref.com/en/matches/7011948c/Leganes-Espanyol-May-12-2019-La-Liga" xr:uid="{A73F487B-F8EA-4395-97AF-009C6EF1DEF1}"/>
    <hyperlink ref="C413" r:id="rId1465" display="https://fbref.com/en/matches/2019-05-12" xr:uid="{D68A77B8-28B3-4B91-888F-32349A441339}"/>
    <hyperlink ref="E413" r:id="rId1466" display="https://fbref.com/en/squads/98e8af82/2018-2019/Rayo-Vallecano" xr:uid="{51C25E4F-1C47-4911-823B-C596A8D94178}"/>
    <hyperlink ref="I413" r:id="rId1467" display="https://fbref.com/en/squads/17859612/2018-2019/Valladolid" xr:uid="{48608306-4BFD-462F-84BB-5A16C1658C7F}"/>
    <hyperlink ref="M413" r:id="rId1468" display="https://fbref.com/en/matches/bb6aa4f6/Rayo-Vallecano-Valladolid-May-12-2019-La-Liga" xr:uid="{CDED2F41-998D-4A09-907F-9AB4B27D0FCC}"/>
    <hyperlink ref="C414" r:id="rId1469" display="https://fbref.com/en/matches/2019-05-12" xr:uid="{3BB63522-B029-47A3-8E87-B2A3CDA10A8B}"/>
    <hyperlink ref="E414" r:id="rId1470" display="https://fbref.com/en/squads/e31d1cd9/2018-2019/Real-Sociedad" xr:uid="{2BD7727F-82FF-4A81-ACF5-BE6062F81134}"/>
    <hyperlink ref="I414" r:id="rId1471" display="https://fbref.com/en/squads/53a2f082/2018-2019/Real-Madrid" xr:uid="{DB71B3C0-5142-49C6-90BA-8999930F3B55}"/>
    <hyperlink ref="M414" r:id="rId1472" display="https://fbref.com/en/matches/fbbad07f/Real-Sociedad-Real-Madrid-May-12-2019-La-Liga" xr:uid="{9F4EA65F-D5E7-4065-AB0A-503A0F51CAEC}"/>
    <hyperlink ref="C415" r:id="rId1473" display="https://fbref.com/en/matches/2019-05-12" xr:uid="{6A33204A-6CCD-4783-8B33-B1A1F73E490D}"/>
    <hyperlink ref="E415" r:id="rId1474" display="https://fbref.com/en/squads/2a8183b3/2018-2019/Villarreal" xr:uid="{BB184C51-1806-4518-B537-D9BECABCF58E}"/>
    <hyperlink ref="I415" r:id="rId1475" display="https://fbref.com/en/squads/bea5c710/2018-2019/Eibar" xr:uid="{A02DB996-4654-4485-8796-B3618FAE2EDE}"/>
    <hyperlink ref="M415" r:id="rId1476" display="https://fbref.com/en/matches/5d2381d3/Villarreal-Eibar-May-12-2019-La-Liga" xr:uid="{D4239EEE-8028-471D-A34E-313B72B24EE0}"/>
    <hyperlink ref="C416" r:id="rId1477" display="https://fbref.com/en/matches/2019-05-12" xr:uid="{FAE71343-9446-487A-9970-43A194927CEB}"/>
    <hyperlink ref="E416" r:id="rId1478" display="https://fbref.com/en/squads/206d90db/2018-2019/Barcelona" xr:uid="{9DAF0A03-50F6-45CC-BEA3-C60520701347}"/>
    <hyperlink ref="I416" r:id="rId1479" display="https://fbref.com/en/squads/7848bd64/2018-2019/Getafe" xr:uid="{0FFB9004-6F39-4B9C-866D-993D65BF7E3A}"/>
    <hyperlink ref="M416" r:id="rId1480" display="https://fbref.com/en/matches/13699801/Barcelona-Getafe-May-12-2019-La-Liga" xr:uid="{94743868-B697-48C3-BB85-09325A412F2C}"/>
    <hyperlink ref="C418" r:id="rId1481" display="https://fbref.com/en/matches/2019-05-18" xr:uid="{46F6189B-D246-4FA2-B694-A5D382209450}"/>
    <hyperlink ref="E418" r:id="rId1482" display="https://fbref.com/en/squads/9800b6a1/2018-2019/Levante" xr:uid="{A700133F-FF1A-4AF1-BE1A-05A6804C8E9E}"/>
    <hyperlink ref="I418" r:id="rId1483" display="https://fbref.com/en/squads/db3b9613/2018-2019/Atletico-Madrid" xr:uid="{FB40E8C1-D0B4-4C01-BD97-9706179B1C1D}"/>
    <hyperlink ref="M418" r:id="rId1484" display="https://fbref.com/en/matches/176e87ad/Levante-Atletico-Madrid-May-18-2019-La-Liga" xr:uid="{F1ABD9F0-A68D-4E8B-8A1D-18E137E2DAA4}"/>
    <hyperlink ref="C419" r:id="rId1485" display="https://fbref.com/en/matches/2019-05-18" xr:uid="{F34013A4-87BA-4287-B7AE-8926D0AF80C8}"/>
    <hyperlink ref="E419" r:id="rId1486" display="https://fbref.com/en/squads/7848bd64/2018-2019/Getafe" xr:uid="{73FCA684-0C84-4338-BF33-EF4AD46AB75C}"/>
    <hyperlink ref="I419" r:id="rId1487" display="https://fbref.com/en/squads/2a8183b3/2018-2019/Villarreal" xr:uid="{BDCE6144-ACF2-4A4B-9793-9C4C926BF286}"/>
    <hyperlink ref="M419" r:id="rId1488" display="https://fbref.com/en/matches/0048f798/Getafe-Villarreal-May-18-2019-La-Liga" xr:uid="{C43DED1E-CAC5-4B88-9E80-4AEBF794717F}"/>
    <hyperlink ref="C420" r:id="rId1489" display="https://fbref.com/en/matches/2019-05-18" xr:uid="{0E788403-E7C9-46E0-9790-CEC54F4513CE}"/>
    <hyperlink ref="E420" r:id="rId1490" display="https://fbref.com/en/squads/17859612/2018-2019/Valladolid" xr:uid="{8D0FFFA2-D99D-40FD-8575-AECE23BAA9D1}"/>
    <hyperlink ref="I420" r:id="rId1491" display="https://fbref.com/en/squads/dcc91a7b/2018-2019/Valencia" xr:uid="{6C25B8CA-CF4D-4B40-8BA5-E2F5FBDE7361}"/>
    <hyperlink ref="M420" r:id="rId1492" display="https://fbref.com/en/matches/e45b0920/Valladolid-Valencia-May-18-2019-La-Liga" xr:uid="{BA47899F-A951-4BC6-8ADC-A8C1D5DD56AA}"/>
    <hyperlink ref="C421" r:id="rId1493" display="https://fbref.com/en/matches/2019-05-18" xr:uid="{1E07444F-4AAD-478F-88C5-DB68AC5B6E75}"/>
    <hyperlink ref="E421" r:id="rId1494" display="https://fbref.com/en/squads/a8661628/2018-2019/Espanyol" xr:uid="{656F34AB-F7E7-4746-9435-90DBBBC16235}"/>
    <hyperlink ref="I421" r:id="rId1495" display="https://fbref.com/en/squads/e31d1cd9/2018-2019/Real-Sociedad" xr:uid="{91E693EB-89F1-4207-AC1C-AC567F6DC793}"/>
    <hyperlink ref="M421" r:id="rId1496" display="https://fbref.com/en/matches/68a7f9a7/Espanyol-Real-Sociedad-May-18-2019-La-Liga" xr:uid="{B17522DA-3E14-46F3-8639-F193545FFCB0}"/>
    <hyperlink ref="C422" r:id="rId1497" display="https://fbref.com/en/matches/2019-05-18" xr:uid="{2C6BC175-AD4E-4DB9-ACF0-628391EEF3A1}"/>
    <hyperlink ref="E422" r:id="rId1498" display="https://fbref.com/en/squads/ad2be733/2018-2019/Sevilla" xr:uid="{9503352A-8CE8-4083-9A8D-F65ABD28C493}"/>
    <hyperlink ref="I422" r:id="rId1499" display="https://fbref.com/en/squads/2b390eca/2018-2019/Athletic-Bilbao" xr:uid="{9B91C304-FC6F-40FC-8A6D-1F7A1EE697B9}"/>
    <hyperlink ref="M422" r:id="rId1500" display="https://fbref.com/en/matches/bc17882a/Sevilla-Athletic-Bilbao-May-18-2019-La-Liga" xr:uid="{1374FD02-4C0C-4E6A-A5F0-AC4BB0EC461F}"/>
    <hyperlink ref="C423" r:id="rId1501" display="https://fbref.com/en/matches/2019-05-18" xr:uid="{8F526003-BE95-4055-B87C-F7465593A7CC}"/>
    <hyperlink ref="E423" r:id="rId1502" display="https://fbref.com/en/squads/8d6fd021/2018-2019/Alaves" xr:uid="{39245E8E-80B4-47B6-A423-549219F8EAE1}"/>
    <hyperlink ref="I423" r:id="rId1503" display="https://fbref.com/en/squads/9024a00a/2018-2019/Girona" xr:uid="{1E1D41B3-3E3C-4B46-AF14-23176A8F53AC}"/>
    <hyperlink ref="M423" r:id="rId1504" display="https://fbref.com/en/matches/db6b7fe8/Alaves-Girona-May-18-2019-La-Liga" xr:uid="{45DE9B55-5888-4F50-960F-F176D9662DF6}"/>
    <hyperlink ref="C424" r:id="rId1505" display="https://fbref.com/en/matches/2019-05-18" xr:uid="{D8474433-62AF-4416-972F-97B3DAA57AFF}"/>
    <hyperlink ref="E424" r:id="rId1506" display="https://fbref.com/en/squads/f25da7fb/2018-2019/Celta-Vigo" xr:uid="{2762ED6D-AB6A-4166-8934-E629A1F8D6D4}"/>
    <hyperlink ref="I424" r:id="rId1507" display="https://fbref.com/en/squads/98e8af82/2018-2019/Rayo-Vallecano" xr:uid="{1E0695B3-C096-4B64-93C3-C9FD1489AC81}"/>
    <hyperlink ref="M424" r:id="rId1508" display="https://fbref.com/en/matches/b46448d6/Celta-Vigo-Rayo-Vallecano-May-18-2019-La-Liga" xr:uid="{2F7CB9CF-C1D1-4474-AE2A-3487DD3A77E8}"/>
    <hyperlink ref="C425" r:id="rId1509" display="https://fbref.com/en/matches/2019-05-18" xr:uid="{991636D3-1EB3-45FE-B957-0256C4E36617}"/>
    <hyperlink ref="E425" r:id="rId1510" display="https://fbref.com/en/squads/c6c493e6/2018-2019/Huesca" xr:uid="{ADC3073D-E05D-42A9-B6A2-B0815B741E4D}"/>
    <hyperlink ref="I425" r:id="rId1511" display="https://fbref.com/en/squads/7c6f2c78/2018-2019/Leganes" xr:uid="{81EE468C-B93E-4517-A982-71D712319A79}"/>
    <hyperlink ref="M425" r:id="rId1512" display="https://fbref.com/en/matches/d1192314/Huesca-Leganes-May-18-2019-La-Liga" xr:uid="{6166832D-378F-4C67-9EB7-5C316918CBD9}"/>
    <hyperlink ref="C426" r:id="rId1513" display="https://fbref.com/en/matches/2019-05-19" xr:uid="{24520A97-AF56-4B8D-B23E-BD52704414ED}"/>
    <hyperlink ref="E426" r:id="rId1514" display="https://fbref.com/en/squads/53a2f082/2018-2019/Real-Madrid" xr:uid="{7E895D10-54C4-4F16-8ED2-EF54415B0025}"/>
    <hyperlink ref="I426" r:id="rId1515" display="https://fbref.com/en/squads/fc536746/2018-2019/Real-Betis" xr:uid="{1E9E2375-2E2B-4EEA-A9BF-685A104AE509}"/>
    <hyperlink ref="M426" r:id="rId1516" display="https://fbref.com/en/matches/df874c57/Real-Madrid-Real-Betis-May-19-2019-La-Liga" xr:uid="{AB67EEEE-474C-4785-9848-490FFDBCC0F6}"/>
    <hyperlink ref="C427" r:id="rId1517" display="https://fbref.com/en/matches/2019-05-19" xr:uid="{BE9E612F-CCA8-451F-B6DC-A48F36FF01D2}"/>
    <hyperlink ref="E427" r:id="rId1518" display="https://fbref.com/en/squads/bea5c710/2018-2019/Eibar" xr:uid="{79EEC635-C092-4F36-B84E-1F8C25FA39F2}"/>
    <hyperlink ref="I427" r:id="rId1519" display="https://fbref.com/en/squads/206d90db/2018-2019/Barcelona" xr:uid="{54F3BCC7-69F9-45D7-AF29-087B0E7B5F5B}"/>
    <hyperlink ref="M427" r:id="rId1520" display="https://fbref.com/en/matches/a7b68aed/Eibar-Barcelona-May-19-2019-La-Liga" xr:uid="{31BFF1D2-406A-4BBE-919A-FEDDC5354FA1}"/>
  </hyperlinks>
  <pageMargins left="0.7" right="0.7" top="0.75" bottom="0.75" header="0.3" footer="0.3"/>
  <pageSetup paperSize="9" orientation="portrait" horizontalDpi="360" verticalDpi="360" r:id="rId15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6A7B-B591-4822-B1A6-FD6C80E7A659}"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35"/>
      <c r="B3" s="36"/>
      <c r="C3" s="37"/>
    </row>
    <row r="4" spans="1:3" x14ac:dyDescent="0.25">
      <c r="A4" s="38"/>
      <c r="B4" s="39"/>
      <c r="C4" s="40"/>
    </row>
    <row r="5" spans="1:3" x14ac:dyDescent="0.25">
      <c r="A5" s="38"/>
      <c r="B5" s="39"/>
      <c r="C5" s="40"/>
    </row>
    <row r="6" spans="1:3" x14ac:dyDescent="0.25">
      <c r="A6" s="38"/>
      <c r="B6" s="39"/>
      <c r="C6" s="40"/>
    </row>
    <row r="7" spans="1:3" x14ac:dyDescent="0.25">
      <c r="A7" s="38"/>
      <c r="B7" s="39"/>
      <c r="C7" s="40"/>
    </row>
    <row r="8" spans="1:3" x14ac:dyDescent="0.25">
      <c r="A8" s="38"/>
      <c r="B8" s="39"/>
      <c r="C8" s="40"/>
    </row>
    <row r="9" spans="1:3" x14ac:dyDescent="0.25">
      <c r="A9" s="38"/>
      <c r="B9" s="39"/>
      <c r="C9" s="40"/>
    </row>
    <row r="10" spans="1:3" x14ac:dyDescent="0.25">
      <c r="A10" s="38"/>
      <c r="B10" s="39"/>
      <c r="C10" s="40"/>
    </row>
    <row r="11" spans="1:3" x14ac:dyDescent="0.25">
      <c r="A11" s="38"/>
      <c r="B11" s="39"/>
      <c r="C11" s="40"/>
    </row>
    <row r="12" spans="1:3" x14ac:dyDescent="0.25">
      <c r="A12" s="38"/>
      <c r="B12" s="39"/>
      <c r="C12" s="40"/>
    </row>
    <row r="13" spans="1:3" x14ac:dyDescent="0.25">
      <c r="A13" s="38"/>
      <c r="B13" s="39"/>
      <c r="C13" s="40"/>
    </row>
    <row r="14" spans="1:3" x14ac:dyDescent="0.25">
      <c r="A14" s="38"/>
      <c r="B14" s="39"/>
      <c r="C14" s="40"/>
    </row>
    <row r="15" spans="1:3" x14ac:dyDescent="0.25">
      <c r="A15" s="38"/>
      <c r="B15" s="39"/>
      <c r="C15" s="40"/>
    </row>
    <row r="16" spans="1:3" x14ac:dyDescent="0.25">
      <c r="A16" s="38"/>
      <c r="B16" s="39"/>
      <c r="C16" s="40"/>
    </row>
    <row r="17" spans="1:3" x14ac:dyDescent="0.25">
      <c r="A17" s="38"/>
      <c r="B17" s="39"/>
      <c r="C17" s="40"/>
    </row>
    <row r="18" spans="1:3" x14ac:dyDescent="0.25">
      <c r="A18" s="38"/>
      <c r="B18" s="39"/>
      <c r="C18" s="40"/>
    </row>
    <row r="19" spans="1:3" x14ac:dyDescent="0.25">
      <c r="A19" s="38"/>
      <c r="B19" s="39"/>
      <c r="C19" s="40"/>
    </row>
    <row r="20" spans="1:3" x14ac:dyDescent="0.25">
      <c r="A20" s="41"/>
      <c r="B20" s="42"/>
      <c r="C20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A6C9-1406-41E8-8261-18B1BFB15398}">
  <dimension ref="A1:O381"/>
  <sheetViews>
    <sheetView workbookViewId="0">
      <selection activeCell="L17" sqref="L17"/>
    </sheetView>
  </sheetViews>
  <sheetFormatPr baseColWidth="10" defaultRowHeight="15" x14ac:dyDescent="0.25"/>
  <cols>
    <col min="1" max="1" width="6.28515625" bestFit="1" customWidth="1"/>
    <col min="9" max="9" width="17.5703125" bestFit="1" customWidth="1"/>
    <col min="10" max="10" width="15.5703125" bestFit="1" customWidth="1"/>
    <col min="13" max="13" width="19.85546875" customWidth="1"/>
    <col min="14" max="14" width="15.5703125" customWidth="1"/>
  </cols>
  <sheetData>
    <row r="1" spans="1:15" x14ac:dyDescent="0.25">
      <c r="C1" t="s">
        <v>138</v>
      </c>
    </row>
    <row r="2" spans="1:15" x14ac:dyDescent="0.25">
      <c r="A2" s="33">
        <v>0</v>
      </c>
      <c r="B2">
        <v>0</v>
      </c>
      <c r="C2">
        <f>SUM(A2+B2)</f>
        <v>0</v>
      </c>
      <c r="E2" t="s">
        <v>139</v>
      </c>
      <c r="I2" s="45" t="s">
        <v>140</v>
      </c>
      <c r="J2" t="s">
        <v>143</v>
      </c>
      <c r="L2" t="s">
        <v>144</v>
      </c>
      <c r="M2" t="s">
        <v>145</v>
      </c>
      <c r="N2" t="s">
        <v>146</v>
      </c>
      <c r="O2" t="s">
        <v>148</v>
      </c>
    </row>
    <row r="3" spans="1:15" x14ac:dyDescent="0.25">
      <c r="A3" s="33">
        <v>0</v>
      </c>
      <c r="B3">
        <v>0</v>
      </c>
      <c r="C3">
        <f t="shared" ref="C3:C66" si="0">SUM(A3+B3)</f>
        <v>0</v>
      </c>
      <c r="E3">
        <f>AVERAGE(C2:C381)</f>
        <v>2.5868421052631581</v>
      </c>
      <c r="I3" s="46">
        <v>0</v>
      </c>
      <c r="J3" s="44">
        <v>28</v>
      </c>
      <c r="L3" s="48">
        <v>0</v>
      </c>
      <c r="M3">
        <v>28</v>
      </c>
      <c r="N3">
        <f>_xlfn.POISSON.DIST(L3,$E$3,FALSE)</f>
        <v>7.5257319930271405E-2</v>
      </c>
      <c r="O3">
        <f>N3*380</f>
        <v>28.597781573503134</v>
      </c>
    </row>
    <row r="4" spans="1:15" x14ac:dyDescent="0.25">
      <c r="A4" s="33">
        <v>0</v>
      </c>
      <c r="B4">
        <v>0</v>
      </c>
      <c r="C4">
        <f t="shared" si="0"/>
        <v>0</v>
      </c>
      <c r="I4" s="46">
        <v>1</v>
      </c>
      <c r="J4" s="44">
        <v>71</v>
      </c>
      <c r="L4">
        <v>1</v>
      </c>
      <c r="M4">
        <v>71</v>
      </c>
      <c r="N4">
        <f t="shared" ref="N4:N12" si="1">_xlfn.POISSON.DIST(L4,$E$3,FALSE)</f>
        <v>0.19467880392488632</v>
      </c>
      <c r="O4">
        <f t="shared" ref="O4:O11" si="2">N4*380</f>
        <v>73.977945491456808</v>
      </c>
    </row>
    <row r="5" spans="1:15" x14ac:dyDescent="0.25">
      <c r="A5" s="33">
        <v>0</v>
      </c>
      <c r="B5">
        <v>0</v>
      </c>
      <c r="C5">
        <f t="shared" si="0"/>
        <v>0</v>
      </c>
      <c r="I5" s="46">
        <v>2</v>
      </c>
      <c r="J5" s="44">
        <v>102</v>
      </c>
      <c r="L5">
        <v>2</v>
      </c>
      <c r="M5">
        <v>102</v>
      </c>
      <c r="N5">
        <f t="shared" si="1"/>
        <v>0.25180166349758332</v>
      </c>
      <c r="O5">
        <f t="shared" si="2"/>
        <v>95.684632129081663</v>
      </c>
    </row>
    <row r="6" spans="1:15" x14ac:dyDescent="0.25">
      <c r="A6" s="33">
        <v>0</v>
      </c>
      <c r="B6">
        <v>0</v>
      </c>
      <c r="C6">
        <f t="shared" si="0"/>
        <v>0</v>
      </c>
      <c r="I6" s="46">
        <v>3</v>
      </c>
      <c r="J6" s="44">
        <v>84</v>
      </c>
      <c r="L6">
        <v>3</v>
      </c>
      <c r="M6">
        <v>84</v>
      </c>
      <c r="N6">
        <f t="shared" si="1"/>
        <v>0.21712371510361786</v>
      </c>
      <c r="O6">
        <f t="shared" si="2"/>
        <v>82.507011739374789</v>
      </c>
    </row>
    <row r="7" spans="1:15" x14ac:dyDescent="0.25">
      <c r="A7" s="33">
        <v>0</v>
      </c>
      <c r="B7">
        <v>0</v>
      </c>
      <c r="C7">
        <f t="shared" si="0"/>
        <v>0</v>
      </c>
      <c r="I7" s="46">
        <v>4</v>
      </c>
      <c r="J7" s="44">
        <v>51</v>
      </c>
      <c r="L7">
        <v>4</v>
      </c>
      <c r="M7">
        <v>51</v>
      </c>
      <c r="N7">
        <f t="shared" si="1"/>
        <v>0.14041619207030032</v>
      </c>
      <c r="O7">
        <f t="shared" si="2"/>
        <v>53.358152986714117</v>
      </c>
    </row>
    <row r="8" spans="1:15" x14ac:dyDescent="0.25">
      <c r="A8" s="33">
        <v>0</v>
      </c>
      <c r="B8">
        <v>0</v>
      </c>
      <c r="C8">
        <f t="shared" si="0"/>
        <v>0</v>
      </c>
      <c r="I8" s="46">
        <v>5</v>
      </c>
      <c r="J8" s="44">
        <v>26</v>
      </c>
      <c r="L8">
        <v>5</v>
      </c>
      <c r="M8">
        <v>26</v>
      </c>
      <c r="N8">
        <f t="shared" si="1"/>
        <v>7.2646903581634253E-2</v>
      </c>
      <c r="O8">
        <f t="shared" si="2"/>
        <v>27.605823361021017</v>
      </c>
    </row>
    <row r="9" spans="1:15" x14ac:dyDescent="0.25">
      <c r="A9" s="33">
        <v>0</v>
      </c>
      <c r="B9">
        <v>0</v>
      </c>
      <c r="C9">
        <f t="shared" si="0"/>
        <v>0</v>
      </c>
      <c r="I9" s="46">
        <v>6</v>
      </c>
      <c r="J9" s="44">
        <v>11</v>
      </c>
      <c r="L9">
        <v>6</v>
      </c>
      <c r="M9">
        <v>11</v>
      </c>
      <c r="N9">
        <f t="shared" si="1"/>
        <v>3.1321011500327421E-2</v>
      </c>
      <c r="O9">
        <f t="shared" si="2"/>
        <v>11.901984370124421</v>
      </c>
    </row>
    <row r="10" spans="1:15" x14ac:dyDescent="0.25">
      <c r="A10" s="33">
        <v>0</v>
      </c>
      <c r="B10">
        <v>0</v>
      </c>
      <c r="C10">
        <f t="shared" si="0"/>
        <v>0</v>
      </c>
      <c r="I10" s="46">
        <v>7</v>
      </c>
      <c r="J10" s="44">
        <v>2</v>
      </c>
      <c r="L10">
        <v>7</v>
      </c>
      <c r="M10">
        <v>2</v>
      </c>
      <c r="N10">
        <f t="shared" si="1"/>
        <v>1.1574644475496934E-2</v>
      </c>
      <c r="O10">
        <f t="shared" si="2"/>
        <v>4.3983649006888346</v>
      </c>
    </row>
    <row r="11" spans="1:15" ht="15.75" thickBot="1" x14ac:dyDescent="0.3">
      <c r="A11" s="33">
        <v>0</v>
      </c>
      <c r="B11">
        <v>0</v>
      </c>
      <c r="C11">
        <f t="shared" si="0"/>
        <v>0</v>
      </c>
      <c r="I11" s="46">
        <v>8</v>
      </c>
      <c r="J11" s="44">
        <v>4</v>
      </c>
      <c r="L11" t="s">
        <v>147</v>
      </c>
      <c r="M11">
        <f>SUM(J11:J12)</f>
        <v>5</v>
      </c>
      <c r="N11">
        <f>1-SUM(N3:N10)</f>
        <v>5.1797459158821058E-3</v>
      </c>
      <c r="O11">
        <f t="shared" si="2"/>
        <v>1.9683034480352002</v>
      </c>
    </row>
    <row r="12" spans="1:15" x14ac:dyDescent="0.25">
      <c r="A12" s="34">
        <v>0</v>
      </c>
      <c r="B12">
        <v>0</v>
      </c>
      <c r="C12">
        <f t="shared" si="0"/>
        <v>0</v>
      </c>
      <c r="I12" s="46">
        <v>10</v>
      </c>
      <c r="J12" s="44">
        <v>1</v>
      </c>
    </row>
    <row r="13" spans="1:15" x14ac:dyDescent="0.25">
      <c r="A13" s="33">
        <v>0</v>
      </c>
      <c r="B13">
        <v>0</v>
      </c>
      <c r="C13">
        <f t="shared" si="0"/>
        <v>0</v>
      </c>
      <c r="I13" s="46" t="s">
        <v>141</v>
      </c>
      <c r="J13" s="44"/>
    </row>
    <row r="14" spans="1:15" x14ac:dyDescent="0.25">
      <c r="A14" s="33">
        <v>0</v>
      </c>
      <c r="B14">
        <v>0</v>
      </c>
      <c r="C14">
        <f t="shared" si="0"/>
        <v>0</v>
      </c>
      <c r="I14" s="46" t="s">
        <v>142</v>
      </c>
      <c r="J14" s="44">
        <v>380</v>
      </c>
    </row>
    <row r="15" spans="1:15" x14ac:dyDescent="0.25">
      <c r="A15" s="33">
        <v>0</v>
      </c>
      <c r="B15">
        <v>0</v>
      </c>
      <c r="C15">
        <f t="shared" si="0"/>
        <v>0</v>
      </c>
    </row>
    <row r="16" spans="1:15" x14ac:dyDescent="0.25">
      <c r="A16" s="33">
        <v>0</v>
      </c>
      <c r="B16">
        <v>0</v>
      </c>
      <c r="C16">
        <f t="shared" si="0"/>
        <v>0</v>
      </c>
    </row>
    <row r="17" spans="1:3" x14ac:dyDescent="0.25">
      <c r="A17" s="33">
        <v>0</v>
      </c>
      <c r="B17">
        <v>0</v>
      </c>
      <c r="C17">
        <f t="shared" si="0"/>
        <v>0</v>
      </c>
    </row>
    <row r="18" spans="1:3" x14ac:dyDescent="0.25">
      <c r="A18" s="33">
        <v>0</v>
      </c>
      <c r="B18">
        <v>0</v>
      </c>
      <c r="C18">
        <f t="shared" si="0"/>
        <v>0</v>
      </c>
    </row>
    <row r="19" spans="1:3" x14ac:dyDescent="0.25">
      <c r="A19" s="33">
        <v>0</v>
      </c>
      <c r="B19">
        <v>0</v>
      </c>
      <c r="C19">
        <f t="shared" si="0"/>
        <v>0</v>
      </c>
    </row>
    <row r="20" spans="1:3" x14ac:dyDescent="0.25">
      <c r="A20" s="33">
        <v>0</v>
      </c>
      <c r="B20">
        <v>0</v>
      </c>
      <c r="C20">
        <f t="shared" si="0"/>
        <v>0</v>
      </c>
    </row>
    <row r="21" spans="1:3" x14ac:dyDescent="0.25">
      <c r="A21" s="33">
        <v>0</v>
      </c>
      <c r="B21">
        <v>0</v>
      </c>
      <c r="C21">
        <f t="shared" si="0"/>
        <v>0</v>
      </c>
    </row>
    <row r="22" spans="1:3" ht="15.75" thickBot="1" x14ac:dyDescent="0.3">
      <c r="A22" s="33">
        <v>0</v>
      </c>
      <c r="B22">
        <v>0</v>
      </c>
      <c r="C22">
        <f t="shared" si="0"/>
        <v>0</v>
      </c>
    </row>
    <row r="23" spans="1:3" x14ac:dyDescent="0.25">
      <c r="A23" s="34">
        <v>0</v>
      </c>
      <c r="B23">
        <v>0</v>
      </c>
      <c r="C23">
        <f t="shared" si="0"/>
        <v>0</v>
      </c>
    </row>
    <row r="24" spans="1:3" x14ac:dyDescent="0.25">
      <c r="A24" s="33">
        <v>0</v>
      </c>
      <c r="B24">
        <v>0</v>
      </c>
      <c r="C24">
        <f t="shared" si="0"/>
        <v>0</v>
      </c>
    </row>
    <row r="25" spans="1:3" x14ac:dyDescent="0.25">
      <c r="A25" s="33">
        <v>0</v>
      </c>
      <c r="B25">
        <v>0</v>
      </c>
      <c r="C25">
        <f t="shared" si="0"/>
        <v>0</v>
      </c>
    </row>
    <row r="26" spans="1:3" x14ac:dyDescent="0.25">
      <c r="A26" s="33">
        <v>0</v>
      </c>
      <c r="B26">
        <v>0</v>
      </c>
      <c r="C26">
        <f t="shared" si="0"/>
        <v>0</v>
      </c>
    </row>
    <row r="27" spans="1:3" x14ac:dyDescent="0.25">
      <c r="A27" s="33">
        <v>0</v>
      </c>
      <c r="B27">
        <v>0</v>
      </c>
      <c r="C27">
        <f t="shared" si="0"/>
        <v>0</v>
      </c>
    </row>
    <row r="28" spans="1:3" x14ac:dyDescent="0.25">
      <c r="A28" s="33">
        <v>0</v>
      </c>
      <c r="B28">
        <v>0</v>
      </c>
      <c r="C28">
        <f t="shared" si="0"/>
        <v>0</v>
      </c>
    </row>
    <row r="29" spans="1:3" x14ac:dyDescent="0.25">
      <c r="A29" s="33">
        <v>0</v>
      </c>
      <c r="B29">
        <v>0</v>
      </c>
      <c r="C29">
        <f t="shared" si="0"/>
        <v>0</v>
      </c>
    </row>
    <row r="30" spans="1:3" x14ac:dyDescent="0.25">
      <c r="A30" s="33">
        <v>0</v>
      </c>
      <c r="B30">
        <v>1</v>
      </c>
      <c r="C30">
        <f t="shared" si="0"/>
        <v>1</v>
      </c>
    </row>
    <row r="31" spans="1:3" x14ac:dyDescent="0.25">
      <c r="A31" s="33">
        <v>0</v>
      </c>
      <c r="B31">
        <v>1</v>
      </c>
      <c r="C31">
        <f t="shared" si="0"/>
        <v>1</v>
      </c>
    </row>
    <row r="32" spans="1:3" ht="15.75" thickBot="1" x14ac:dyDescent="0.3">
      <c r="A32" s="33">
        <v>0</v>
      </c>
      <c r="B32">
        <v>1</v>
      </c>
      <c r="C32">
        <f t="shared" si="0"/>
        <v>1</v>
      </c>
    </row>
    <row r="33" spans="1:3" x14ac:dyDescent="0.25">
      <c r="A33" s="34">
        <v>0</v>
      </c>
      <c r="B33">
        <v>1</v>
      </c>
      <c r="C33">
        <f t="shared" si="0"/>
        <v>1</v>
      </c>
    </row>
    <row r="34" spans="1:3" x14ac:dyDescent="0.25">
      <c r="A34" s="33">
        <v>0</v>
      </c>
      <c r="B34">
        <v>1</v>
      </c>
      <c r="C34">
        <f t="shared" si="0"/>
        <v>1</v>
      </c>
    </row>
    <row r="35" spans="1:3" x14ac:dyDescent="0.25">
      <c r="A35" s="33">
        <v>0</v>
      </c>
      <c r="B35">
        <v>1</v>
      </c>
      <c r="C35">
        <f t="shared" si="0"/>
        <v>1</v>
      </c>
    </row>
    <row r="36" spans="1:3" x14ac:dyDescent="0.25">
      <c r="A36" s="33">
        <v>0</v>
      </c>
      <c r="B36">
        <v>1</v>
      </c>
      <c r="C36">
        <f t="shared" si="0"/>
        <v>1</v>
      </c>
    </row>
    <row r="37" spans="1:3" x14ac:dyDescent="0.25">
      <c r="A37" s="33">
        <v>0</v>
      </c>
      <c r="B37">
        <v>1</v>
      </c>
      <c r="C37">
        <f t="shared" si="0"/>
        <v>1</v>
      </c>
    </row>
    <row r="38" spans="1:3" x14ac:dyDescent="0.25">
      <c r="A38" s="33">
        <v>0</v>
      </c>
      <c r="B38">
        <v>1</v>
      </c>
      <c r="C38">
        <f t="shared" si="0"/>
        <v>1</v>
      </c>
    </row>
    <row r="39" spans="1:3" x14ac:dyDescent="0.25">
      <c r="A39" s="33">
        <v>0</v>
      </c>
      <c r="B39">
        <v>1</v>
      </c>
      <c r="C39">
        <f t="shared" si="0"/>
        <v>1</v>
      </c>
    </row>
    <row r="40" spans="1:3" x14ac:dyDescent="0.25">
      <c r="A40" s="33">
        <v>0</v>
      </c>
      <c r="B40">
        <v>1</v>
      </c>
      <c r="C40">
        <f t="shared" si="0"/>
        <v>1</v>
      </c>
    </row>
    <row r="41" spans="1:3" x14ac:dyDescent="0.25">
      <c r="A41" s="33">
        <v>0</v>
      </c>
      <c r="B41">
        <v>1</v>
      </c>
      <c r="C41">
        <f t="shared" si="0"/>
        <v>1</v>
      </c>
    </row>
    <row r="42" spans="1:3" x14ac:dyDescent="0.25">
      <c r="A42" s="33">
        <v>0</v>
      </c>
      <c r="B42">
        <v>1</v>
      </c>
      <c r="C42">
        <f t="shared" si="0"/>
        <v>1</v>
      </c>
    </row>
    <row r="43" spans="1:3" ht="15.75" thickBot="1" x14ac:dyDescent="0.3">
      <c r="A43" s="33">
        <v>0</v>
      </c>
      <c r="B43">
        <v>1</v>
      </c>
      <c r="C43">
        <f t="shared" si="0"/>
        <v>1</v>
      </c>
    </row>
    <row r="44" spans="1:3" x14ac:dyDescent="0.25">
      <c r="A44" s="34">
        <v>0</v>
      </c>
      <c r="B44">
        <v>1</v>
      </c>
      <c r="C44">
        <f t="shared" si="0"/>
        <v>1</v>
      </c>
    </row>
    <row r="45" spans="1:3" x14ac:dyDescent="0.25">
      <c r="A45" s="33">
        <v>0</v>
      </c>
      <c r="B45">
        <v>1</v>
      </c>
      <c r="C45">
        <f t="shared" si="0"/>
        <v>1</v>
      </c>
    </row>
    <row r="46" spans="1:3" x14ac:dyDescent="0.25">
      <c r="A46" s="33">
        <v>0</v>
      </c>
      <c r="B46">
        <v>1</v>
      </c>
      <c r="C46">
        <f t="shared" si="0"/>
        <v>1</v>
      </c>
    </row>
    <row r="47" spans="1:3" x14ac:dyDescent="0.25">
      <c r="A47" s="33">
        <v>0</v>
      </c>
      <c r="B47">
        <v>1</v>
      </c>
      <c r="C47">
        <f t="shared" si="0"/>
        <v>1</v>
      </c>
    </row>
    <row r="48" spans="1:3" x14ac:dyDescent="0.25">
      <c r="A48" s="33">
        <v>0</v>
      </c>
      <c r="B48">
        <v>1</v>
      </c>
      <c r="C48">
        <f t="shared" si="0"/>
        <v>1</v>
      </c>
    </row>
    <row r="49" spans="1:3" x14ac:dyDescent="0.25">
      <c r="A49" s="33">
        <v>0</v>
      </c>
      <c r="B49">
        <v>1</v>
      </c>
      <c r="C49">
        <f t="shared" si="0"/>
        <v>1</v>
      </c>
    </row>
    <row r="50" spans="1:3" x14ac:dyDescent="0.25">
      <c r="A50" s="33">
        <v>0</v>
      </c>
      <c r="B50">
        <v>1</v>
      </c>
      <c r="C50">
        <f t="shared" si="0"/>
        <v>1</v>
      </c>
    </row>
    <row r="51" spans="1:3" x14ac:dyDescent="0.25">
      <c r="A51" s="33">
        <v>0</v>
      </c>
      <c r="B51">
        <v>1</v>
      </c>
      <c r="C51">
        <f t="shared" si="0"/>
        <v>1</v>
      </c>
    </row>
    <row r="52" spans="1:3" x14ac:dyDescent="0.25">
      <c r="A52" s="33">
        <v>0</v>
      </c>
      <c r="B52">
        <v>1</v>
      </c>
      <c r="C52">
        <f t="shared" si="0"/>
        <v>1</v>
      </c>
    </row>
    <row r="53" spans="1:3" x14ac:dyDescent="0.25">
      <c r="A53" s="33">
        <v>0</v>
      </c>
      <c r="B53">
        <v>1</v>
      </c>
      <c r="C53">
        <f t="shared" si="0"/>
        <v>1</v>
      </c>
    </row>
    <row r="54" spans="1:3" ht="15.75" thickBot="1" x14ac:dyDescent="0.3">
      <c r="A54" s="33">
        <v>0</v>
      </c>
      <c r="B54">
        <v>1</v>
      </c>
      <c r="C54">
        <f t="shared" si="0"/>
        <v>1</v>
      </c>
    </row>
    <row r="55" spans="1:3" x14ac:dyDescent="0.25">
      <c r="A55" s="34">
        <v>0</v>
      </c>
      <c r="B55">
        <v>1</v>
      </c>
      <c r="C55">
        <f t="shared" si="0"/>
        <v>1</v>
      </c>
    </row>
    <row r="56" spans="1:3" x14ac:dyDescent="0.25">
      <c r="A56" s="33">
        <v>0</v>
      </c>
      <c r="B56">
        <v>1</v>
      </c>
      <c r="C56">
        <f t="shared" si="0"/>
        <v>1</v>
      </c>
    </row>
    <row r="57" spans="1:3" x14ac:dyDescent="0.25">
      <c r="A57" s="33">
        <v>0</v>
      </c>
      <c r="B57">
        <v>1</v>
      </c>
      <c r="C57">
        <f t="shared" si="0"/>
        <v>1</v>
      </c>
    </row>
    <row r="58" spans="1:3" x14ac:dyDescent="0.25">
      <c r="A58" s="33">
        <v>0</v>
      </c>
      <c r="B58">
        <v>1</v>
      </c>
      <c r="C58">
        <f t="shared" si="0"/>
        <v>1</v>
      </c>
    </row>
    <row r="59" spans="1:3" x14ac:dyDescent="0.25">
      <c r="A59" s="33">
        <v>0</v>
      </c>
      <c r="B59">
        <v>1</v>
      </c>
      <c r="C59">
        <f t="shared" si="0"/>
        <v>1</v>
      </c>
    </row>
    <row r="60" spans="1:3" x14ac:dyDescent="0.25">
      <c r="A60" s="33">
        <v>0</v>
      </c>
      <c r="B60">
        <v>2</v>
      </c>
      <c r="C60">
        <f t="shared" si="0"/>
        <v>2</v>
      </c>
    </row>
    <row r="61" spans="1:3" x14ac:dyDescent="0.25">
      <c r="A61" s="33">
        <v>0</v>
      </c>
      <c r="B61">
        <v>2</v>
      </c>
      <c r="C61">
        <f t="shared" si="0"/>
        <v>2</v>
      </c>
    </row>
    <row r="62" spans="1:3" x14ac:dyDescent="0.25">
      <c r="A62" s="33">
        <v>0</v>
      </c>
      <c r="B62">
        <v>2</v>
      </c>
      <c r="C62">
        <f t="shared" si="0"/>
        <v>2</v>
      </c>
    </row>
    <row r="63" spans="1:3" x14ac:dyDescent="0.25">
      <c r="A63" s="33">
        <v>0</v>
      </c>
      <c r="B63">
        <v>2</v>
      </c>
      <c r="C63">
        <f t="shared" si="0"/>
        <v>2</v>
      </c>
    </row>
    <row r="64" spans="1:3" x14ac:dyDescent="0.25">
      <c r="A64" s="33">
        <v>0</v>
      </c>
      <c r="B64">
        <v>2</v>
      </c>
      <c r="C64">
        <f t="shared" si="0"/>
        <v>2</v>
      </c>
    </row>
    <row r="65" spans="1:3" ht="15.75" thickBot="1" x14ac:dyDescent="0.3">
      <c r="A65" s="33">
        <v>0</v>
      </c>
      <c r="B65">
        <v>2</v>
      </c>
      <c r="C65">
        <f t="shared" si="0"/>
        <v>2</v>
      </c>
    </row>
    <row r="66" spans="1:3" x14ac:dyDescent="0.25">
      <c r="A66" s="34">
        <v>0</v>
      </c>
      <c r="B66">
        <v>2</v>
      </c>
      <c r="C66">
        <f t="shared" si="0"/>
        <v>2</v>
      </c>
    </row>
    <row r="67" spans="1:3" x14ac:dyDescent="0.25">
      <c r="A67" s="33">
        <v>0</v>
      </c>
      <c r="B67">
        <v>2</v>
      </c>
      <c r="C67">
        <f t="shared" ref="C67:C130" si="3">SUM(A67+B67)</f>
        <v>2</v>
      </c>
    </row>
    <row r="68" spans="1:3" x14ac:dyDescent="0.25">
      <c r="A68" s="33">
        <v>0</v>
      </c>
      <c r="B68">
        <v>2</v>
      </c>
      <c r="C68">
        <f t="shared" si="3"/>
        <v>2</v>
      </c>
    </row>
    <row r="69" spans="1:3" x14ac:dyDescent="0.25">
      <c r="A69" s="33">
        <v>0</v>
      </c>
      <c r="B69">
        <v>2</v>
      </c>
      <c r="C69">
        <f t="shared" si="3"/>
        <v>2</v>
      </c>
    </row>
    <row r="70" spans="1:3" x14ac:dyDescent="0.25">
      <c r="A70" s="33">
        <v>0</v>
      </c>
      <c r="B70">
        <v>2</v>
      </c>
      <c r="C70">
        <f t="shared" si="3"/>
        <v>2</v>
      </c>
    </row>
    <row r="71" spans="1:3" x14ac:dyDescent="0.25">
      <c r="A71" s="33">
        <v>0</v>
      </c>
      <c r="B71">
        <v>2</v>
      </c>
      <c r="C71">
        <f t="shared" si="3"/>
        <v>2</v>
      </c>
    </row>
    <row r="72" spans="1:3" x14ac:dyDescent="0.25">
      <c r="A72" s="33">
        <v>0</v>
      </c>
      <c r="B72">
        <v>2</v>
      </c>
      <c r="C72">
        <f t="shared" si="3"/>
        <v>2</v>
      </c>
    </row>
    <row r="73" spans="1:3" x14ac:dyDescent="0.25">
      <c r="A73" s="33">
        <v>0</v>
      </c>
      <c r="B73">
        <v>2</v>
      </c>
      <c r="C73">
        <f t="shared" si="3"/>
        <v>2</v>
      </c>
    </row>
    <row r="74" spans="1:3" x14ac:dyDescent="0.25">
      <c r="A74" s="33">
        <v>0</v>
      </c>
      <c r="B74">
        <v>2</v>
      </c>
      <c r="C74">
        <f t="shared" si="3"/>
        <v>2</v>
      </c>
    </row>
    <row r="75" spans="1:3" x14ac:dyDescent="0.25">
      <c r="A75" s="33">
        <v>0</v>
      </c>
      <c r="B75">
        <v>2</v>
      </c>
      <c r="C75">
        <f t="shared" si="3"/>
        <v>2</v>
      </c>
    </row>
    <row r="76" spans="1:3" ht="15.75" thickBot="1" x14ac:dyDescent="0.3">
      <c r="A76" s="33">
        <v>0</v>
      </c>
      <c r="B76">
        <v>2</v>
      </c>
      <c r="C76">
        <f t="shared" si="3"/>
        <v>2</v>
      </c>
    </row>
    <row r="77" spans="1:3" x14ac:dyDescent="0.25">
      <c r="A77" s="34">
        <v>0</v>
      </c>
      <c r="B77">
        <v>3</v>
      </c>
      <c r="C77">
        <f t="shared" si="3"/>
        <v>3</v>
      </c>
    </row>
    <row r="78" spans="1:3" x14ac:dyDescent="0.25">
      <c r="A78" s="33">
        <v>0</v>
      </c>
      <c r="B78">
        <v>3</v>
      </c>
      <c r="C78">
        <f t="shared" si="3"/>
        <v>3</v>
      </c>
    </row>
    <row r="79" spans="1:3" x14ac:dyDescent="0.25">
      <c r="A79" s="33">
        <v>0</v>
      </c>
      <c r="B79">
        <v>3</v>
      </c>
      <c r="C79">
        <f t="shared" si="3"/>
        <v>3</v>
      </c>
    </row>
    <row r="80" spans="1:3" x14ac:dyDescent="0.25">
      <c r="A80" s="33">
        <v>0</v>
      </c>
      <c r="B80">
        <v>3</v>
      </c>
      <c r="C80">
        <f t="shared" si="3"/>
        <v>3</v>
      </c>
    </row>
    <row r="81" spans="1:3" x14ac:dyDescent="0.25">
      <c r="A81" s="33">
        <v>0</v>
      </c>
      <c r="B81">
        <v>4</v>
      </c>
      <c r="C81">
        <f t="shared" si="3"/>
        <v>4</v>
      </c>
    </row>
    <row r="82" spans="1:3" x14ac:dyDescent="0.25">
      <c r="A82" s="33">
        <v>0</v>
      </c>
      <c r="B82">
        <v>4</v>
      </c>
      <c r="C82">
        <f t="shared" si="3"/>
        <v>4</v>
      </c>
    </row>
    <row r="83" spans="1:3" x14ac:dyDescent="0.25">
      <c r="A83" s="33">
        <v>0</v>
      </c>
      <c r="B83">
        <v>5</v>
      </c>
      <c r="C83">
        <f t="shared" si="3"/>
        <v>5</v>
      </c>
    </row>
    <row r="84" spans="1:3" x14ac:dyDescent="0.25">
      <c r="A84" s="33">
        <v>1</v>
      </c>
      <c r="B84">
        <v>0</v>
      </c>
      <c r="C84">
        <f t="shared" si="3"/>
        <v>1</v>
      </c>
    </row>
    <row r="85" spans="1:3" x14ac:dyDescent="0.25">
      <c r="A85" s="33">
        <v>1</v>
      </c>
      <c r="B85">
        <v>0</v>
      </c>
      <c r="C85">
        <f t="shared" si="3"/>
        <v>1</v>
      </c>
    </row>
    <row r="86" spans="1:3" x14ac:dyDescent="0.25">
      <c r="A86" s="33">
        <v>1</v>
      </c>
      <c r="B86">
        <v>0</v>
      </c>
      <c r="C86">
        <f t="shared" si="3"/>
        <v>1</v>
      </c>
    </row>
    <row r="87" spans="1:3" ht="15.75" thickBot="1" x14ac:dyDescent="0.3">
      <c r="A87" s="33">
        <v>1</v>
      </c>
      <c r="B87">
        <v>0</v>
      </c>
      <c r="C87">
        <f t="shared" si="3"/>
        <v>1</v>
      </c>
    </row>
    <row r="88" spans="1:3" x14ac:dyDescent="0.25">
      <c r="A88" s="34">
        <v>1</v>
      </c>
      <c r="B88">
        <v>0</v>
      </c>
      <c r="C88">
        <f t="shared" si="3"/>
        <v>1</v>
      </c>
    </row>
    <row r="89" spans="1:3" x14ac:dyDescent="0.25">
      <c r="A89" s="33">
        <v>1</v>
      </c>
      <c r="B89">
        <v>0</v>
      </c>
      <c r="C89">
        <f t="shared" si="3"/>
        <v>1</v>
      </c>
    </row>
    <row r="90" spans="1:3" x14ac:dyDescent="0.25">
      <c r="A90" s="33">
        <v>1</v>
      </c>
      <c r="B90">
        <v>0</v>
      </c>
      <c r="C90">
        <f t="shared" si="3"/>
        <v>1</v>
      </c>
    </row>
    <row r="91" spans="1:3" x14ac:dyDescent="0.25">
      <c r="A91" s="33">
        <v>1</v>
      </c>
      <c r="B91">
        <v>0</v>
      </c>
      <c r="C91">
        <f t="shared" si="3"/>
        <v>1</v>
      </c>
    </row>
    <row r="92" spans="1:3" x14ac:dyDescent="0.25">
      <c r="A92" s="33">
        <v>1</v>
      </c>
      <c r="B92">
        <v>0</v>
      </c>
      <c r="C92">
        <f t="shared" si="3"/>
        <v>1</v>
      </c>
    </row>
    <row r="93" spans="1:3" x14ac:dyDescent="0.25">
      <c r="A93" s="33">
        <v>1</v>
      </c>
      <c r="B93">
        <v>0</v>
      </c>
      <c r="C93">
        <f t="shared" si="3"/>
        <v>1</v>
      </c>
    </row>
    <row r="94" spans="1:3" x14ac:dyDescent="0.25">
      <c r="A94" s="33">
        <v>1</v>
      </c>
      <c r="B94">
        <v>0</v>
      </c>
      <c r="C94">
        <f t="shared" si="3"/>
        <v>1</v>
      </c>
    </row>
    <row r="95" spans="1:3" x14ac:dyDescent="0.25">
      <c r="A95" s="33">
        <v>1</v>
      </c>
      <c r="B95">
        <v>0</v>
      </c>
      <c r="C95">
        <f t="shared" si="3"/>
        <v>1</v>
      </c>
    </row>
    <row r="96" spans="1:3" x14ac:dyDescent="0.25">
      <c r="A96" s="33">
        <v>1</v>
      </c>
      <c r="B96">
        <v>0</v>
      </c>
      <c r="C96">
        <f t="shared" si="3"/>
        <v>1</v>
      </c>
    </row>
    <row r="97" spans="1:3" x14ac:dyDescent="0.25">
      <c r="A97" s="33">
        <v>1</v>
      </c>
      <c r="B97">
        <v>0</v>
      </c>
      <c r="C97">
        <f t="shared" si="3"/>
        <v>1</v>
      </c>
    </row>
    <row r="98" spans="1:3" ht="15.75" thickBot="1" x14ac:dyDescent="0.3">
      <c r="A98" s="33">
        <v>1</v>
      </c>
      <c r="B98">
        <v>0</v>
      </c>
      <c r="C98">
        <f t="shared" si="3"/>
        <v>1</v>
      </c>
    </row>
    <row r="99" spans="1:3" x14ac:dyDescent="0.25">
      <c r="A99" s="34">
        <v>1</v>
      </c>
      <c r="B99">
        <v>0</v>
      </c>
      <c r="C99">
        <f t="shared" si="3"/>
        <v>1</v>
      </c>
    </row>
    <row r="100" spans="1:3" ht="15.75" thickBot="1" x14ac:dyDescent="0.3">
      <c r="A100" s="33">
        <v>1</v>
      </c>
      <c r="B100">
        <v>0</v>
      </c>
      <c r="C100">
        <f t="shared" si="3"/>
        <v>1</v>
      </c>
    </row>
    <row r="101" spans="1:3" x14ac:dyDescent="0.25">
      <c r="A101" s="34">
        <v>1</v>
      </c>
      <c r="B101">
        <v>0</v>
      </c>
      <c r="C101">
        <f t="shared" si="3"/>
        <v>1</v>
      </c>
    </row>
    <row r="102" spans="1:3" x14ac:dyDescent="0.25">
      <c r="A102" s="33">
        <v>1</v>
      </c>
      <c r="B102">
        <v>0</v>
      </c>
      <c r="C102">
        <f t="shared" si="3"/>
        <v>1</v>
      </c>
    </row>
    <row r="103" spans="1:3" x14ac:dyDescent="0.25">
      <c r="A103" s="33">
        <v>1</v>
      </c>
      <c r="B103">
        <v>0</v>
      </c>
      <c r="C103">
        <f t="shared" si="3"/>
        <v>1</v>
      </c>
    </row>
    <row r="104" spans="1:3" x14ac:dyDescent="0.25">
      <c r="A104" s="33">
        <v>1</v>
      </c>
      <c r="B104">
        <v>0</v>
      </c>
      <c r="C104">
        <f t="shared" si="3"/>
        <v>1</v>
      </c>
    </row>
    <row r="105" spans="1:3" x14ac:dyDescent="0.25">
      <c r="A105" s="33">
        <v>1</v>
      </c>
      <c r="B105">
        <v>0</v>
      </c>
      <c r="C105">
        <f t="shared" si="3"/>
        <v>1</v>
      </c>
    </row>
    <row r="106" spans="1:3" x14ac:dyDescent="0.25">
      <c r="A106" s="33">
        <v>1</v>
      </c>
      <c r="B106">
        <v>0</v>
      </c>
      <c r="C106">
        <f t="shared" si="3"/>
        <v>1</v>
      </c>
    </row>
    <row r="107" spans="1:3" x14ac:dyDescent="0.25">
      <c r="A107" s="33">
        <v>1</v>
      </c>
      <c r="B107">
        <v>0</v>
      </c>
      <c r="C107">
        <f t="shared" si="3"/>
        <v>1</v>
      </c>
    </row>
    <row r="108" spans="1:3" x14ac:dyDescent="0.25">
      <c r="A108" s="33">
        <v>1</v>
      </c>
      <c r="B108">
        <v>0</v>
      </c>
      <c r="C108">
        <f t="shared" si="3"/>
        <v>1</v>
      </c>
    </row>
    <row r="109" spans="1:3" x14ac:dyDescent="0.25">
      <c r="A109" s="33">
        <v>1</v>
      </c>
      <c r="B109">
        <v>0</v>
      </c>
      <c r="C109">
        <f t="shared" si="3"/>
        <v>1</v>
      </c>
    </row>
    <row r="110" spans="1:3" x14ac:dyDescent="0.25">
      <c r="A110" s="33">
        <v>1</v>
      </c>
      <c r="B110">
        <v>0</v>
      </c>
      <c r="C110">
        <f t="shared" si="3"/>
        <v>1</v>
      </c>
    </row>
    <row r="111" spans="1:3" ht="15.75" thickBot="1" x14ac:dyDescent="0.3">
      <c r="A111" s="33">
        <v>1</v>
      </c>
      <c r="B111">
        <v>0</v>
      </c>
      <c r="C111">
        <f t="shared" si="3"/>
        <v>1</v>
      </c>
    </row>
    <row r="112" spans="1:3" x14ac:dyDescent="0.25">
      <c r="A112" s="34">
        <v>1</v>
      </c>
      <c r="B112">
        <v>0</v>
      </c>
      <c r="C112">
        <f t="shared" si="3"/>
        <v>1</v>
      </c>
    </row>
    <row r="113" spans="1:3" x14ac:dyDescent="0.25">
      <c r="A113" s="33">
        <v>1</v>
      </c>
      <c r="B113">
        <v>0</v>
      </c>
      <c r="C113">
        <f t="shared" si="3"/>
        <v>1</v>
      </c>
    </row>
    <row r="114" spans="1:3" x14ac:dyDescent="0.25">
      <c r="A114" s="33">
        <v>1</v>
      </c>
      <c r="B114">
        <v>0</v>
      </c>
      <c r="C114">
        <f t="shared" si="3"/>
        <v>1</v>
      </c>
    </row>
    <row r="115" spans="1:3" x14ac:dyDescent="0.25">
      <c r="A115" s="33">
        <v>1</v>
      </c>
      <c r="B115">
        <v>0</v>
      </c>
      <c r="C115">
        <f t="shared" si="3"/>
        <v>1</v>
      </c>
    </row>
    <row r="116" spans="1:3" x14ac:dyDescent="0.25">
      <c r="A116" s="33">
        <v>1</v>
      </c>
      <c r="B116">
        <v>0</v>
      </c>
      <c r="C116">
        <f t="shared" si="3"/>
        <v>1</v>
      </c>
    </row>
    <row r="117" spans="1:3" x14ac:dyDescent="0.25">
      <c r="A117" s="33">
        <v>1</v>
      </c>
      <c r="B117">
        <v>0</v>
      </c>
      <c r="C117">
        <f t="shared" si="3"/>
        <v>1</v>
      </c>
    </row>
    <row r="118" spans="1:3" x14ac:dyDescent="0.25">
      <c r="A118" s="33">
        <v>1</v>
      </c>
      <c r="B118">
        <v>0</v>
      </c>
      <c r="C118">
        <f t="shared" si="3"/>
        <v>1</v>
      </c>
    </row>
    <row r="119" spans="1:3" x14ac:dyDescent="0.25">
      <c r="A119" s="33">
        <v>1</v>
      </c>
      <c r="B119">
        <v>0</v>
      </c>
      <c r="C119">
        <f t="shared" si="3"/>
        <v>1</v>
      </c>
    </row>
    <row r="120" spans="1:3" x14ac:dyDescent="0.25">
      <c r="A120" s="33">
        <v>1</v>
      </c>
      <c r="B120">
        <v>0</v>
      </c>
      <c r="C120">
        <f t="shared" si="3"/>
        <v>1</v>
      </c>
    </row>
    <row r="121" spans="1:3" x14ac:dyDescent="0.25">
      <c r="A121" s="33">
        <v>1</v>
      </c>
      <c r="B121">
        <v>0</v>
      </c>
      <c r="C121">
        <f t="shared" si="3"/>
        <v>1</v>
      </c>
    </row>
    <row r="122" spans="1:3" ht="15.75" thickBot="1" x14ac:dyDescent="0.3">
      <c r="A122" s="33">
        <v>1</v>
      </c>
      <c r="B122">
        <v>0</v>
      </c>
      <c r="C122">
        <f t="shared" si="3"/>
        <v>1</v>
      </c>
    </row>
    <row r="123" spans="1:3" x14ac:dyDescent="0.25">
      <c r="A123" s="34">
        <v>1</v>
      </c>
      <c r="B123">
        <v>0</v>
      </c>
      <c r="C123">
        <f t="shared" si="3"/>
        <v>1</v>
      </c>
    </row>
    <row r="124" spans="1:3" x14ac:dyDescent="0.25">
      <c r="A124" s="33">
        <v>1</v>
      </c>
      <c r="B124">
        <v>0</v>
      </c>
      <c r="C124">
        <f t="shared" si="3"/>
        <v>1</v>
      </c>
    </row>
    <row r="125" spans="1:3" x14ac:dyDescent="0.25">
      <c r="A125" s="33">
        <v>1</v>
      </c>
      <c r="B125">
        <v>1</v>
      </c>
      <c r="C125">
        <f t="shared" si="3"/>
        <v>2</v>
      </c>
    </row>
    <row r="126" spans="1:3" x14ac:dyDescent="0.25">
      <c r="A126" s="33">
        <v>1</v>
      </c>
      <c r="B126">
        <v>1</v>
      </c>
      <c r="C126">
        <f t="shared" si="3"/>
        <v>2</v>
      </c>
    </row>
    <row r="127" spans="1:3" x14ac:dyDescent="0.25">
      <c r="A127" s="33">
        <v>1</v>
      </c>
      <c r="B127">
        <v>1</v>
      </c>
      <c r="C127">
        <f t="shared" si="3"/>
        <v>2</v>
      </c>
    </row>
    <row r="128" spans="1:3" x14ac:dyDescent="0.25">
      <c r="A128" s="33">
        <v>1</v>
      </c>
      <c r="B128">
        <v>1</v>
      </c>
      <c r="C128">
        <f t="shared" si="3"/>
        <v>2</v>
      </c>
    </row>
    <row r="129" spans="1:3" x14ac:dyDescent="0.25">
      <c r="A129" s="33">
        <v>1</v>
      </c>
      <c r="B129">
        <v>1</v>
      </c>
      <c r="C129">
        <f t="shared" si="3"/>
        <v>2</v>
      </c>
    </row>
    <row r="130" spans="1:3" x14ac:dyDescent="0.25">
      <c r="A130" s="33">
        <v>1</v>
      </c>
      <c r="B130">
        <v>1</v>
      </c>
      <c r="C130">
        <f t="shared" si="3"/>
        <v>2</v>
      </c>
    </row>
    <row r="131" spans="1:3" x14ac:dyDescent="0.25">
      <c r="A131" s="33">
        <v>1</v>
      </c>
      <c r="B131">
        <v>1</v>
      </c>
      <c r="C131">
        <f t="shared" ref="C131:C194" si="4">SUM(A131+B131)</f>
        <v>2</v>
      </c>
    </row>
    <row r="132" spans="1:3" x14ac:dyDescent="0.25">
      <c r="A132" s="33">
        <v>1</v>
      </c>
      <c r="B132">
        <v>1</v>
      </c>
      <c r="C132">
        <f t="shared" si="4"/>
        <v>2</v>
      </c>
    </row>
    <row r="133" spans="1:3" ht="15.75" thickBot="1" x14ac:dyDescent="0.3">
      <c r="A133" s="33">
        <v>1</v>
      </c>
      <c r="B133">
        <v>1</v>
      </c>
      <c r="C133">
        <f t="shared" si="4"/>
        <v>2</v>
      </c>
    </row>
    <row r="134" spans="1:3" x14ac:dyDescent="0.25">
      <c r="A134" s="34">
        <v>1</v>
      </c>
      <c r="B134">
        <v>1</v>
      </c>
      <c r="C134">
        <f t="shared" si="4"/>
        <v>2</v>
      </c>
    </row>
    <row r="135" spans="1:3" x14ac:dyDescent="0.25">
      <c r="A135" s="33">
        <v>1</v>
      </c>
      <c r="B135">
        <v>1</v>
      </c>
      <c r="C135">
        <f t="shared" si="4"/>
        <v>2</v>
      </c>
    </row>
    <row r="136" spans="1:3" x14ac:dyDescent="0.25">
      <c r="A136" s="33">
        <v>1</v>
      </c>
      <c r="B136">
        <v>1</v>
      </c>
      <c r="C136">
        <f t="shared" si="4"/>
        <v>2</v>
      </c>
    </row>
    <row r="137" spans="1:3" x14ac:dyDescent="0.25">
      <c r="A137" s="33">
        <v>1</v>
      </c>
      <c r="B137">
        <v>1</v>
      </c>
      <c r="C137">
        <f t="shared" si="4"/>
        <v>2</v>
      </c>
    </row>
    <row r="138" spans="1:3" x14ac:dyDescent="0.25">
      <c r="A138" s="33">
        <v>1</v>
      </c>
      <c r="B138">
        <v>1</v>
      </c>
      <c r="C138">
        <f t="shared" si="4"/>
        <v>2</v>
      </c>
    </row>
    <row r="139" spans="1:3" x14ac:dyDescent="0.25">
      <c r="A139" s="33">
        <v>1</v>
      </c>
      <c r="B139">
        <v>1</v>
      </c>
      <c r="C139">
        <f t="shared" si="4"/>
        <v>2</v>
      </c>
    </row>
    <row r="140" spans="1:3" x14ac:dyDescent="0.25">
      <c r="A140" s="33">
        <v>1</v>
      </c>
      <c r="B140">
        <v>1</v>
      </c>
      <c r="C140">
        <f t="shared" si="4"/>
        <v>2</v>
      </c>
    </row>
    <row r="141" spans="1:3" x14ac:dyDescent="0.25">
      <c r="A141" s="33">
        <v>1</v>
      </c>
      <c r="B141">
        <v>1</v>
      </c>
      <c r="C141">
        <f t="shared" si="4"/>
        <v>2</v>
      </c>
    </row>
    <row r="142" spans="1:3" x14ac:dyDescent="0.25">
      <c r="A142" s="33">
        <v>1</v>
      </c>
      <c r="B142">
        <v>1</v>
      </c>
      <c r="C142">
        <f t="shared" si="4"/>
        <v>2</v>
      </c>
    </row>
    <row r="143" spans="1:3" x14ac:dyDescent="0.25">
      <c r="A143" s="33">
        <v>1</v>
      </c>
      <c r="B143">
        <v>1</v>
      </c>
      <c r="C143">
        <f t="shared" si="4"/>
        <v>2</v>
      </c>
    </row>
    <row r="144" spans="1:3" ht="15.75" thickBot="1" x14ac:dyDescent="0.3">
      <c r="A144" s="33">
        <v>1</v>
      </c>
      <c r="B144">
        <v>1</v>
      </c>
      <c r="C144">
        <f t="shared" si="4"/>
        <v>2</v>
      </c>
    </row>
    <row r="145" spans="1:3" x14ac:dyDescent="0.25">
      <c r="A145" s="34">
        <v>1</v>
      </c>
      <c r="B145">
        <v>1</v>
      </c>
      <c r="C145">
        <f t="shared" si="4"/>
        <v>2</v>
      </c>
    </row>
    <row r="146" spans="1:3" x14ac:dyDescent="0.25">
      <c r="A146" s="33">
        <v>1</v>
      </c>
      <c r="B146">
        <v>1</v>
      </c>
      <c r="C146">
        <f t="shared" si="4"/>
        <v>2</v>
      </c>
    </row>
    <row r="147" spans="1:3" x14ac:dyDescent="0.25">
      <c r="A147" s="33">
        <v>1</v>
      </c>
      <c r="B147">
        <v>1</v>
      </c>
      <c r="C147">
        <f t="shared" si="4"/>
        <v>2</v>
      </c>
    </row>
    <row r="148" spans="1:3" x14ac:dyDescent="0.25">
      <c r="A148" s="33">
        <v>1</v>
      </c>
      <c r="B148">
        <v>1</v>
      </c>
      <c r="C148">
        <f t="shared" si="4"/>
        <v>2</v>
      </c>
    </row>
    <row r="149" spans="1:3" x14ac:dyDescent="0.25">
      <c r="A149" s="33">
        <v>1</v>
      </c>
      <c r="B149">
        <v>1</v>
      </c>
      <c r="C149">
        <f t="shared" si="4"/>
        <v>2</v>
      </c>
    </row>
    <row r="150" spans="1:3" x14ac:dyDescent="0.25">
      <c r="A150" s="33">
        <v>1</v>
      </c>
      <c r="B150">
        <v>1</v>
      </c>
      <c r="C150">
        <f t="shared" si="4"/>
        <v>2</v>
      </c>
    </row>
    <row r="151" spans="1:3" x14ac:dyDescent="0.25">
      <c r="A151" s="33">
        <v>1</v>
      </c>
      <c r="B151">
        <v>1</v>
      </c>
      <c r="C151">
        <f t="shared" si="4"/>
        <v>2</v>
      </c>
    </row>
    <row r="152" spans="1:3" x14ac:dyDescent="0.25">
      <c r="A152" s="33">
        <v>1</v>
      </c>
      <c r="B152">
        <v>1</v>
      </c>
      <c r="C152">
        <f t="shared" si="4"/>
        <v>2</v>
      </c>
    </row>
    <row r="153" spans="1:3" x14ac:dyDescent="0.25">
      <c r="A153" s="33">
        <v>1</v>
      </c>
      <c r="B153">
        <v>1</v>
      </c>
      <c r="C153">
        <f t="shared" si="4"/>
        <v>2</v>
      </c>
    </row>
    <row r="154" spans="1:3" x14ac:dyDescent="0.25">
      <c r="A154" s="33">
        <v>1</v>
      </c>
      <c r="B154">
        <v>1</v>
      </c>
      <c r="C154">
        <f t="shared" si="4"/>
        <v>2</v>
      </c>
    </row>
    <row r="155" spans="1:3" ht="15.75" thickBot="1" x14ac:dyDescent="0.3">
      <c r="A155" s="33">
        <v>1</v>
      </c>
      <c r="B155">
        <v>1</v>
      </c>
      <c r="C155">
        <f t="shared" si="4"/>
        <v>2</v>
      </c>
    </row>
    <row r="156" spans="1:3" x14ac:dyDescent="0.25">
      <c r="A156" s="34">
        <v>1</v>
      </c>
      <c r="B156">
        <v>1</v>
      </c>
      <c r="C156">
        <f t="shared" si="4"/>
        <v>2</v>
      </c>
    </row>
    <row r="157" spans="1:3" x14ac:dyDescent="0.25">
      <c r="A157" s="33">
        <v>1</v>
      </c>
      <c r="B157">
        <v>1</v>
      </c>
      <c r="C157">
        <f t="shared" si="4"/>
        <v>2</v>
      </c>
    </row>
    <row r="158" spans="1:3" x14ac:dyDescent="0.25">
      <c r="A158" s="33">
        <v>1</v>
      </c>
      <c r="B158">
        <v>1</v>
      </c>
      <c r="C158">
        <f t="shared" si="4"/>
        <v>2</v>
      </c>
    </row>
    <row r="159" spans="1:3" x14ac:dyDescent="0.25">
      <c r="A159" s="33">
        <v>1</v>
      </c>
      <c r="B159">
        <v>1</v>
      </c>
      <c r="C159">
        <f t="shared" si="4"/>
        <v>2</v>
      </c>
    </row>
    <row r="160" spans="1:3" x14ac:dyDescent="0.25">
      <c r="A160" s="33">
        <v>1</v>
      </c>
      <c r="B160">
        <v>1</v>
      </c>
      <c r="C160">
        <f t="shared" si="4"/>
        <v>2</v>
      </c>
    </row>
    <row r="161" spans="1:3" x14ac:dyDescent="0.25">
      <c r="A161" s="33">
        <v>1</v>
      </c>
      <c r="B161">
        <v>1</v>
      </c>
      <c r="C161">
        <f t="shared" si="4"/>
        <v>2</v>
      </c>
    </row>
    <row r="162" spans="1:3" x14ac:dyDescent="0.25">
      <c r="A162" s="33">
        <v>1</v>
      </c>
      <c r="B162">
        <v>1</v>
      </c>
      <c r="C162">
        <f t="shared" si="4"/>
        <v>2</v>
      </c>
    </row>
    <row r="163" spans="1:3" x14ac:dyDescent="0.25">
      <c r="A163" s="33">
        <v>1</v>
      </c>
      <c r="B163">
        <v>1</v>
      </c>
      <c r="C163">
        <f t="shared" si="4"/>
        <v>2</v>
      </c>
    </row>
    <row r="164" spans="1:3" x14ac:dyDescent="0.25">
      <c r="A164" s="33">
        <v>1</v>
      </c>
      <c r="B164">
        <v>1</v>
      </c>
      <c r="C164">
        <f t="shared" si="4"/>
        <v>2</v>
      </c>
    </row>
    <row r="165" spans="1:3" x14ac:dyDescent="0.25">
      <c r="A165" s="33">
        <v>1</v>
      </c>
      <c r="B165">
        <v>1</v>
      </c>
      <c r="C165">
        <f t="shared" si="4"/>
        <v>2</v>
      </c>
    </row>
    <row r="166" spans="1:3" ht="15.75" thickBot="1" x14ac:dyDescent="0.3">
      <c r="A166" s="33">
        <v>1</v>
      </c>
      <c r="B166">
        <v>1</v>
      </c>
      <c r="C166">
        <f t="shared" si="4"/>
        <v>2</v>
      </c>
    </row>
    <row r="167" spans="1:3" x14ac:dyDescent="0.25">
      <c r="A167" s="34">
        <v>1</v>
      </c>
      <c r="B167">
        <v>1</v>
      </c>
      <c r="C167">
        <f t="shared" si="4"/>
        <v>2</v>
      </c>
    </row>
    <row r="168" spans="1:3" x14ac:dyDescent="0.25">
      <c r="A168" s="33">
        <v>1</v>
      </c>
      <c r="B168">
        <v>1</v>
      </c>
      <c r="C168">
        <f t="shared" si="4"/>
        <v>2</v>
      </c>
    </row>
    <row r="169" spans="1:3" x14ac:dyDescent="0.25">
      <c r="A169" s="33">
        <v>1</v>
      </c>
      <c r="B169">
        <v>1</v>
      </c>
      <c r="C169">
        <f t="shared" si="4"/>
        <v>2</v>
      </c>
    </row>
    <row r="170" spans="1:3" x14ac:dyDescent="0.25">
      <c r="A170" s="33">
        <v>1</v>
      </c>
      <c r="B170">
        <v>1</v>
      </c>
      <c r="C170">
        <f t="shared" si="4"/>
        <v>2</v>
      </c>
    </row>
    <row r="171" spans="1:3" x14ac:dyDescent="0.25">
      <c r="A171" s="33">
        <v>1</v>
      </c>
      <c r="B171">
        <v>1</v>
      </c>
      <c r="C171">
        <f t="shared" si="4"/>
        <v>2</v>
      </c>
    </row>
    <row r="172" spans="1:3" x14ac:dyDescent="0.25">
      <c r="A172" s="33">
        <v>1</v>
      </c>
      <c r="B172">
        <v>1</v>
      </c>
      <c r="C172">
        <f t="shared" si="4"/>
        <v>2</v>
      </c>
    </row>
    <row r="173" spans="1:3" x14ac:dyDescent="0.25">
      <c r="A173" s="33">
        <v>1</v>
      </c>
      <c r="B173">
        <v>1</v>
      </c>
      <c r="C173">
        <f t="shared" si="4"/>
        <v>2</v>
      </c>
    </row>
    <row r="174" spans="1:3" x14ac:dyDescent="0.25">
      <c r="A174" s="33">
        <v>1</v>
      </c>
      <c r="B174">
        <v>1</v>
      </c>
      <c r="C174">
        <f t="shared" si="4"/>
        <v>2</v>
      </c>
    </row>
    <row r="175" spans="1:3" x14ac:dyDescent="0.25">
      <c r="A175" s="33">
        <v>1</v>
      </c>
      <c r="B175">
        <v>2</v>
      </c>
      <c r="C175">
        <f t="shared" si="4"/>
        <v>3</v>
      </c>
    </row>
    <row r="176" spans="1:3" x14ac:dyDescent="0.25">
      <c r="A176" s="33">
        <v>1</v>
      </c>
      <c r="B176">
        <v>2</v>
      </c>
      <c r="C176">
        <f t="shared" si="4"/>
        <v>3</v>
      </c>
    </row>
    <row r="177" spans="1:3" ht="15.75" thickBot="1" x14ac:dyDescent="0.3">
      <c r="A177" s="33">
        <v>1</v>
      </c>
      <c r="B177">
        <v>2</v>
      </c>
      <c r="C177">
        <f t="shared" si="4"/>
        <v>3</v>
      </c>
    </row>
    <row r="178" spans="1:3" x14ac:dyDescent="0.25">
      <c r="A178" s="34">
        <v>1</v>
      </c>
      <c r="B178">
        <v>2</v>
      </c>
      <c r="C178">
        <f t="shared" si="4"/>
        <v>3</v>
      </c>
    </row>
    <row r="179" spans="1:3" x14ac:dyDescent="0.25">
      <c r="A179" s="33">
        <v>1</v>
      </c>
      <c r="B179">
        <v>2</v>
      </c>
      <c r="C179">
        <f t="shared" si="4"/>
        <v>3</v>
      </c>
    </row>
    <row r="180" spans="1:3" x14ac:dyDescent="0.25">
      <c r="A180" s="33">
        <v>1</v>
      </c>
      <c r="B180">
        <v>2</v>
      </c>
      <c r="C180">
        <f t="shared" si="4"/>
        <v>3</v>
      </c>
    </row>
    <row r="181" spans="1:3" x14ac:dyDescent="0.25">
      <c r="A181" s="33">
        <v>1</v>
      </c>
      <c r="B181">
        <v>2</v>
      </c>
      <c r="C181">
        <f t="shared" si="4"/>
        <v>3</v>
      </c>
    </row>
    <row r="182" spans="1:3" x14ac:dyDescent="0.25">
      <c r="A182" s="33">
        <v>1</v>
      </c>
      <c r="B182">
        <v>2</v>
      </c>
      <c r="C182">
        <f t="shared" si="4"/>
        <v>3</v>
      </c>
    </row>
    <row r="183" spans="1:3" x14ac:dyDescent="0.25">
      <c r="A183" s="33">
        <v>1</v>
      </c>
      <c r="B183">
        <v>2</v>
      </c>
      <c r="C183">
        <f t="shared" si="4"/>
        <v>3</v>
      </c>
    </row>
    <row r="184" spans="1:3" x14ac:dyDescent="0.25">
      <c r="A184" s="33">
        <v>1</v>
      </c>
      <c r="B184">
        <v>2</v>
      </c>
      <c r="C184">
        <f t="shared" si="4"/>
        <v>3</v>
      </c>
    </row>
    <row r="185" spans="1:3" x14ac:dyDescent="0.25">
      <c r="A185" s="33">
        <v>1</v>
      </c>
      <c r="B185">
        <v>2</v>
      </c>
      <c r="C185">
        <f t="shared" si="4"/>
        <v>3</v>
      </c>
    </row>
    <row r="186" spans="1:3" x14ac:dyDescent="0.25">
      <c r="A186" s="33">
        <v>1</v>
      </c>
      <c r="B186">
        <v>2</v>
      </c>
      <c r="C186">
        <f t="shared" si="4"/>
        <v>3</v>
      </c>
    </row>
    <row r="187" spans="1:3" x14ac:dyDescent="0.25">
      <c r="A187" s="33">
        <v>1</v>
      </c>
      <c r="B187">
        <v>2</v>
      </c>
      <c r="C187">
        <f t="shared" si="4"/>
        <v>3</v>
      </c>
    </row>
    <row r="188" spans="1:3" ht="15.75" thickBot="1" x14ac:dyDescent="0.3">
      <c r="A188" s="33">
        <v>1</v>
      </c>
      <c r="B188">
        <v>2</v>
      </c>
      <c r="C188">
        <f t="shared" si="4"/>
        <v>3</v>
      </c>
    </row>
    <row r="189" spans="1:3" x14ac:dyDescent="0.25">
      <c r="A189" s="34">
        <v>1</v>
      </c>
      <c r="B189">
        <v>2</v>
      </c>
      <c r="C189">
        <f t="shared" si="4"/>
        <v>3</v>
      </c>
    </row>
    <row r="190" spans="1:3" x14ac:dyDescent="0.25">
      <c r="A190" s="33">
        <v>1</v>
      </c>
      <c r="B190">
        <v>2</v>
      </c>
      <c r="C190">
        <f t="shared" si="4"/>
        <v>3</v>
      </c>
    </row>
    <row r="191" spans="1:3" x14ac:dyDescent="0.25">
      <c r="A191" s="33">
        <v>1</v>
      </c>
      <c r="B191">
        <v>2</v>
      </c>
      <c r="C191">
        <f t="shared" si="4"/>
        <v>3</v>
      </c>
    </row>
    <row r="192" spans="1:3" x14ac:dyDescent="0.25">
      <c r="A192" s="33">
        <v>1</v>
      </c>
      <c r="B192">
        <v>2</v>
      </c>
      <c r="C192">
        <f t="shared" si="4"/>
        <v>3</v>
      </c>
    </row>
    <row r="193" spans="1:3" x14ac:dyDescent="0.25">
      <c r="A193" s="33">
        <v>1</v>
      </c>
      <c r="B193">
        <v>2</v>
      </c>
      <c r="C193">
        <f t="shared" si="4"/>
        <v>3</v>
      </c>
    </row>
    <row r="194" spans="1:3" x14ac:dyDescent="0.25">
      <c r="A194" s="33">
        <v>1</v>
      </c>
      <c r="B194">
        <v>2</v>
      </c>
      <c r="C194">
        <f t="shared" si="4"/>
        <v>3</v>
      </c>
    </row>
    <row r="195" spans="1:3" x14ac:dyDescent="0.25">
      <c r="A195" s="33">
        <v>1</v>
      </c>
      <c r="B195">
        <v>2</v>
      </c>
      <c r="C195">
        <f t="shared" ref="C195:C258" si="5">SUM(A195+B195)</f>
        <v>3</v>
      </c>
    </row>
    <row r="196" spans="1:3" x14ac:dyDescent="0.25">
      <c r="A196" s="33">
        <v>1</v>
      </c>
      <c r="B196">
        <v>2</v>
      </c>
      <c r="C196">
        <f t="shared" si="5"/>
        <v>3</v>
      </c>
    </row>
    <row r="197" spans="1:3" x14ac:dyDescent="0.25">
      <c r="A197" s="33">
        <v>1</v>
      </c>
      <c r="B197">
        <v>2</v>
      </c>
      <c r="C197">
        <f t="shared" si="5"/>
        <v>3</v>
      </c>
    </row>
    <row r="198" spans="1:3" x14ac:dyDescent="0.25">
      <c r="A198" s="33">
        <v>1</v>
      </c>
      <c r="B198">
        <v>3</v>
      </c>
      <c r="C198">
        <f t="shared" si="5"/>
        <v>4</v>
      </c>
    </row>
    <row r="199" spans="1:3" ht="15.75" thickBot="1" x14ac:dyDescent="0.3">
      <c r="A199" s="33">
        <v>1</v>
      </c>
      <c r="B199">
        <v>3</v>
      </c>
      <c r="C199">
        <f t="shared" si="5"/>
        <v>4</v>
      </c>
    </row>
    <row r="200" spans="1:3" x14ac:dyDescent="0.25">
      <c r="A200" s="34">
        <v>1</v>
      </c>
      <c r="B200">
        <v>3</v>
      </c>
      <c r="C200">
        <f t="shared" si="5"/>
        <v>4</v>
      </c>
    </row>
    <row r="201" spans="1:3" x14ac:dyDescent="0.25">
      <c r="A201" s="33">
        <v>1</v>
      </c>
      <c r="B201">
        <v>3</v>
      </c>
      <c r="C201">
        <f t="shared" si="5"/>
        <v>4</v>
      </c>
    </row>
    <row r="202" spans="1:3" x14ac:dyDescent="0.25">
      <c r="A202" s="33">
        <v>1</v>
      </c>
      <c r="B202">
        <v>3</v>
      </c>
      <c r="C202">
        <f t="shared" si="5"/>
        <v>4</v>
      </c>
    </row>
    <row r="203" spans="1:3" x14ac:dyDescent="0.25">
      <c r="A203" s="33">
        <v>1</v>
      </c>
      <c r="B203">
        <v>3</v>
      </c>
      <c r="C203">
        <f t="shared" si="5"/>
        <v>4</v>
      </c>
    </row>
    <row r="204" spans="1:3" x14ac:dyDescent="0.25">
      <c r="A204" s="33">
        <v>1</v>
      </c>
      <c r="B204">
        <v>3</v>
      </c>
      <c r="C204">
        <f t="shared" si="5"/>
        <v>4</v>
      </c>
    </row>
    <row r="205" spans="1:3" x14ac:dyDescent="0.25">
      <c r="A205" s="33">
        <v>1</v>
      </c>
      <c r="B205">
        <v>4</v>
      </c>
      <c r="C205">
        <f t="shared" si="5"/>
        <v>5</v>
      </c>
    </row>
    <row r="206" spans="1:3" x14ac:dyDescent="0.25">
      <c r="A206" s="33">
        <v>1</v>
      </c>
      <c r="B206">
        <v>4</v>
      </c>
      <c r="C206">
        <f t="shared" si="5"/>
        <v>5</v>
      </c>
    </row>
    <row r="207" spans="1:3" x14ac:dyDescent="0.25">
      <c r="A207" s="33">
        <v>1</v>
      </c>
      <c r="B207">
        <v>4</v>
      </c>
      <c r="C207">
        <f t="shared" si="5"/>
        <v>5</v>
      </c>
    </row>
    <row r="208" spans="1:3" x14ac:dyDescent="0.25">
      <c r="A208" s="33">
        <v>1</v>
      </c>
      <c r="B208">
        <v>4</v>
      </c>
      <c r="C208">
        <f t="shared" si="5"/>
        <v>5</v>
      </c>
    </row>
    <row r="209" spans="1:3" x14ac:dyDescent="0.25">
      <c r="A209" s="33">
        <v>1</v>
      </c>
      <c r="B209">
        <v>4</v>
      </c>
      <c r="C209">
        <f t="shared" si="5"/>
        <v>5</v>
      </c>
    </row>
    <row r="210" spans="1:3" ht="15.75" thickBot="1" x14ac:dyDescent="0.3">
      <c r="A210" s="33">
        <v>1</v>
      </c>
      <c r="B210">
        <v>5</v>
      </c>
      <c r="C210">
        <f t="shared" si="5"/>
        <v>6</v>
      </c>
    </row>
    <row r="211" spans="1:3" x14ac:dyDescent="0.25">
      <c r="A211" s="34">
        <v>2</v>
      </c>
      <c r="B211">
        <v>0</v>
      </c>
      <c r="C211">
        <f t="shared" si="5"/>
        <v>2</v>
      </c>
    </row>
    <row r="212" spans="1:3" x14ac:dyDescent="0.25">
      <c r="A212" s="33">
        <v>2</v>
      </c>
      <c r="B212">
        <v>0</v>
      </c>
      <c r="C212">
        <f t="shared" si="5"/>
        <v>2</v>
      </c>
    </row>
    <row r="213" spans="1:3" x14ac:dyDescent="0.25">
      <c r="A213" s="33">
        <v>2</v>
      </c>
      <c r="B213">
        <v>0</v>
      </c>
      <c r="C213">
        <f t="shared" si="5"/>
        <v>2</v>
      </c>
    </row>
    <row r="214" spans="1:3" x14ac:dyDescent="0.25">
      <c r="A214" s="33">
        <v>2</v>
      </c>
      <c r="B214">
        <v>0</v>
      </c>
      <c r="C214">
        <f t="shared" si="5"/>
        <v>2</v>
      </c>
    </row>
    <row r="215" spans="1:3" x14ac:dyDescent="0.25">
      <c r="A215" s="33">
        <v>2</v>
      </c>
      <c r="B215">
        <v>0</v>
      </c>
      <c r="C215">
        <f t="shared" si="5"/>
        <v>2</v>
      </c>
    </row>
    <row r="216" spans="1:3" x14ac:dyDescent="0.25">
      <c r="A216" s="33">
        <v>2</v>
      </c>
      <c r="B216">
        <v>0</v>
      </c>
      <c r="C216">
        <f t="shared" si="5"/>
        <v>2</v>
      </c>
    </row>
    <row r="217" spans="1:3" x14ac:dyDescent="0.25">
      <c r="A217" s="33">
        <v>2</v>
      </c>
      <c r="B217">
        <v>0</v>
      </c>
      <c r="C217">
        <f t="shared" si="5"/>
        <v>2</v>
      </c>
    </row>
    <row r="218" spans="1:3" x14ac:dyDescent="0.25">
      <c r="A218" s="33">
        <v>2</v>
      </c>
      <c r="B218">
        <v>0</v>
      </c>
      <c r="C218">
        <f t="shared" si="5"/>
        <v>2</v>
      </c>
    </row>
    <row r="219" spans="1:3" x14ac:dyDescent="0.25">
      <c r="A219" s="33">
        <v>2</v>
      </c>
      <c r="B219">
        <v>0</v>
      </c>
      <c r="C219">
        <f t="shared" si="5"/>
        <v>2</v>
      </c>
    </row>
    <row r="220" spans="1:3" x14ac:dyDescent="0.25">
      <c r="A220" s="33">
        <v>2</v>
      </c>
      <c r="B220">
        <v>0</v>
      </c>
      <c r="C220">
        <f t="shared" si="5"/>
        <v>2</v>
      </c>
    </row>
    <row r="221" spans="1:3" ht="15.75" thickBot="1" x14ac:dyDescent="0.3">
      <c r="A221" s="33">
        <v>2</v>
      </c>
      <c r="B221">
        <v>0</v>
      </c>
      <c r="C221">
        <f t="shared" si="5"/>
        <v>2</v>
      </c>
    </row>
    <row r="222" spans="1:3" x14ac:dyDescent="0.25">
      <c r="A222" s="34">
        <v>2</v>
      </c>
      <c r="B222">
        <v>0</v>
      </c>
      <c r="C222">
        <f t="shared" si="5"/>
        <v>2</v>
      </c>
    </row>
    <row r="223" spans="1:3" x14ac:dyDescent="0.25">
      <c r="A223" s="33">
        <v>2</v>
      </c>
      <c r="B223">
        <v>0</v>
      </c>
      <c r="C223">
        <f t="shared" si="5"/>
        <v>2</v>
      </c>
    </row>
    <row r="224" spans="1:3" x14ac:dyDescent="0.25">
      <c r="A224" s="33">
        <v>2</v>
      </c>
      <c r="B224">
        <v>0</v>
      </c>
      <c r="C224">
        <f t="shared" si="5"/>
        <v>2</v>
      </c>
    </row>
    <row r="225" spans="1:3" x14ac:dyDescent="0.25">
      <c r="A225" s="33">
        <v>2</v>
      </c>
      <c r="B225">
        <v>0</v>
      </c>
      <c r="C225">
        <f t="shared" si="5"/>
        <v>2</v>
      </c>
    </row>
    <row r="226" spans="1:3" x14ac:dyDescent="0.25">
      <c r="A226" s="33">
        <v>2</v>
      </c>
      <c r="B226">
        <v>0</v>
      </c>
      <c r="C226">
        <f t="shared" si="5"/>
        <v>2</v>
      </c>
    </row>
    <row r="227" spans="1:3" x14ac:dyDescent="0.25">
      <c r="A227" s="33">
        <v>2</v>
      </c>
      <c r="B227">
        <v>0</v>
      </c>
      <c r="C227">
        <f t="shared" si="5"/>
        <v>2</v>
      </c>
    </row>
    <row r="228" spans="1:3" x14ac:dyDescent="0.25">
      <c r="A228" s="33">
        <v>2</v>
      </c>
      <c r="B228">
        <v>0</v>
      </c>
      <c r="C228">
        <f t="shared" si="5"/>
        <v>2</v>
      </c>
    </row>
    <row r="229" spans="1:3" x14ac:dyDescent="0.25">
      <c r="A229" s="33">
        <v>2</v>
      </c>
      <c r="B229">
        <v>0</v>
      </c>
      <c r="C229">
        <f t="shared" si="5"/>
        <v>2</v>
      </c>
    </row>
    <row r="230" spans="1:3" x14ac:dyDescent="0.25">
      <c r="A230" s="33">
        <v>2</v>
      </c>
      <c r="B230">
        <v>0</v>
      </c>
      <c r="C230">
        <f t="shared" si="5"/>
        <v>2</v>
      </c>
    </row>
    <row r="231" spans="1:3" x14ac:dyDescent="0.25">
      <c r="A231" s="33">
        <v>2</v>
      </c>
      <c r="B231">
        <v>0</v>
      </c>
      <c r="C231">
        <f t="shared" si="5"/>
        <v>2</v>
      </c>
    </row>
    <row r="232" spans="1:3" ht="15.75" thickBot="1" x14ac:dyDescent="0.3">
      <c r="A232" s="33">
        <v>2</v>
      </c>
      <c r="B232">
        <v>0</v>
      </c>
      <c r="C232">
        <f t="shared" si="5"/>
        <v>2</v>
      </c>
    </row>
    <row r="233" spans="1:3" x14ac:dyDescent="0.25">
      <c r="A233" s="34">
        <v>2</v>
      </c>
      <c r="B233">
        <v>0</v>
      </c>
      <c r="C233">
        <f t="shared" si="5"/>
        <v>2</v>
      </c>
    </row>
    <row r="234" spans="1:3" x14ac:dyDescent="0.25">
      <c r="A234" s="33">
        <v>2</v>
      </c>
      <c r="B234">
        <v>0</v>
      </c>
      <c r="C234">
        <f t="shared" si="5"/>
        <v>2</v>
      </c>
    </row>
    <row r="235" spans="1:3" x14ac:dyDescent="0.25">
      <c r="A235" s="33">
        <v>2</v>
      </c>
      <c r="B235">
        <v>0</v>
      </c>
      <c r="C235">
        <f t="shared" si="5"/>
        <v>2</v>
      </c>
    </row>
    <row r="236" spans="1:3" x14ac:dyDescent="0.25">
      <c r="A236" s="33">
        <v>2</v>
      </c>
      <c r="B236">
        <v>0</v>
      </c>
      <c r="C236">
        <f t="shared" si="5"/>
        <v>2</v>
      </c>
    </row>
    <row r="237" spans="1:3" x14ac:dyDescent="0.25">
      <c r="A237" s="33">
        <v>2</v>
      </c>
      <c r="B237">
        <v>0</v>
      </c>
      <c r="C237">
        <f t="shared" si="5"/>
        <v>2</v>
      </c>
    </row>
    <row r="238" spans="1:3" x14ac:dyDescent="0.25">
      <c r="A238" s="33">
        <v>2</v>
      </c>
      <c r="B238">
        <v>0</v>
      </c>
      <c r="C238">
        <f t="shared" si="5"/>
        <v>2</v>
      </c>
    </row>
    <row r="239" spans="1:3" x14ac:dyDescent="0.25">
      <c r="A239" s="33">
        <v>2</v>
      </c>
      <c r="B239">
        <v>0</v>
      </c>
      <c r="C239">
        <f t="shared" si="5"/>
        <v>2</v>
      </c>
    </row>
    <row r="240" spans="1:3" x14ac:dyDescent="0.25">
      <c r="A240" s="33">
        <v>2</v>
      </c>
      <c r="B240">
        <v>0</v>
      </c>
      <c r="C240">
        <f t="shared" si="5"/>
        <v>2</v>
      </c>
    </row>
    <row r="241" spans="1:3" x14ac:dyDescent="0.25">
      <c r="A241" s="33">
        <v>2</v>
      </c>
      <c r="B241">
        <v>0</v>
      </c>
      <c r="C241">
        <f t="shared" si="5"/>
        <v>2</v>
      </c>
    </row>
    <row r="242" spans="1:3" x14ac:dyDescent="0.25">
      <c r="A242" s="33">
        <v>2</v>
      </c>
      <c r="B242">
        <v>0</v>
      </c>
      <c r="C242">
        <f t="shared" si="5"/>
        <v>2</v>
      </c>
    </row>
    <row r="243" spans="1:3" ht="15.75" thickBot="1" x14ac:dyDescent="0.3">
      <c r="A243" s="33">
        <v>2</v>
      </c>
      <c r="B243">
        <v>0</v>
      </c>
      <c r="C243">
        <f t="shared" si="5"/>
        <v>2</v>
      </c>
    </row>
    <row r="244" spans="1:3" x14ac:dyDescent="0.25">
      <c r="A244" s="34">
        <v>2</v>
      </c>
      <c r="B244">
        <v>0</v>
      </c>
      <c r="C244">
        <f t="shared" si="5"/>
        <v>2</v>
      </c>
    </row>
    <row r="245" spans="1:3" x14ac:dyDescent="0.25">
      <c r="A245" s="33">
        <v>2</v>
      </c>
      <c r="B245">
        <v>0</v>
      </c>
      <c r="C245">
        <f t="shared" si="5"/>
        <v>2</v>
      </c>
    </row>
    <row r="246" spans="1:3" x14ac:dyDescent="0.25">
      <c r="A246" s="33">
        <v>2</v>
      </c>
      <c r="B246">
        <v>1</v>
      </c>
      <c r="C246">
        <f t="shared" si="5"/>
        <v>3</v>
      </c>
    </row>
    <row r="247" spans="1:3" x14ac:dyDescent="0.25">
      <c r="A247" s="33">
        <v>2</v>
      </c>
      <c r="B247">
        <v>1</v>
      </c>
      <c r="C247">
        <f t="shared" si="5"/>
        <v>3</v>
      </c>
    </row>
    <row r="248" spans="1:3" x14ac:dyDescent="0.25">
      <c r="A248" s="33">
        <v>2</v>
      </c>
      <c r="B248">
        <v>1</v>
      </c>
      <c r="C248">
        <f t="shared" si="5"/>
        <v>3</v>
      </c>
    </row>
    <row r="249" spans="1:3" x14ac:dyDescent="0.25">
      <c r="A249" s="33">
        <v>2</v>
      </c>
      <c r="B249">
        <v>1</v>
      </c>
      <c r="C249">
        <f t="shared" si="5"/>
        <v>3</v>
      </c>
    </row>
    <row r="250" spans="1:3" x14ac:dyDescent="0.25">
      <c r="A250" s="33">
        <v>2</v>
      </c>
      <c r="B250">
        <v>1</v>
      </c>
      <c r="C250">
        <f t="shared" si="5"/>
        <v>3</v>
      </c>
    </row>
    <row r="251" spans="1:3" x14ac:dyDescent="0.25">
      <c r="A251" s="33">
        <v>2</v>
      </c>
      <c r="B251">
        <v>1</v>
      </c>
      <c r="C251">
        <f t="shared" si="5"/>
        <v>3</v>
      </c>
    </row>
    <row r="252" spans="1:3" x14ac:dyDescent="0.25">
      <c r="A252" s="33">
        <v>2</v>
      </c>
      <c r="B252">
        <v>1</v>
      </c>
      <c r="C252">
        <f t="shared" si="5"/>
        <v>3</v>
      </c>
    </row>
    <row r="253" spans="1:3" x14ac:dyDescent="0.25">
      <c r="A253" s="33">
        <v>2</v>
      </c>
      <c r="B253">
        <v>1</v>
      </c>
      <c r="C253">
        <f t="shared" si="5"/>
        <v>3</v>
      </c>
    </row>
    <row r="254" spans="1:3" ht="15.75" thickBot="1" x14ac:dyDescent="0.3">
      <c r="A254" s="33">
        <v>2</v>
      </c>
      <c r="B254">
        <v>1</v>
      </c>
      <c r="C254">
        <f t="shared" si="5"/>
        <v>3</v>
      </c>
    </row>
    <row r="255" spans="1:3" x14ac:dyDescent="0.25">
      <c r="A255" s="34">
        <v>2</v>
      </c>
      <c r="B255">
        <v>1</v>
      </c>
      <c r="C255">
        <f t="shared" si="5"/>
        <v>3</v>
      </c>
    </row>
    <row r="256" spans="1:3" x14ac:dyDescent="0.25">
      <c r="A256" s="33">
        <v>2</v>
      </c>
      <c r="B256">
        <v>1</v>
      </c>
      <c r="C256">
        <f t="shared" si="5"/>
        <v>3</v>
      </c>
    </row>
    <row r="257" spans="1:3" x14ac:dyDescent="0.25">
      <c r="A257" s="33">
        <v>2</v>
      </c>
      <c r="B257">
        <v>1</v>
      </c>
      <c r="C257">
        <f t="shared" si="5"/>
        <v>3</v>
      </c>
    </row>
    <row r="258" spans="1:3" x14ac:dyDescent="0.25">
      <c r="A258" s="33">
        <v>2</v>
      </c>
      <c r="B258">
        <v>1</v>
      </c>
      <c r="C258">
        <f t="shared" si="5"/>
        <v>3</v>
      </c>
    </row>
    <row r="259" spans="1:3" x14ac:dyDescent="0.25">
      <c r="A259" s="33">
        <v>2</v>
      </c>
      <c r="B259">
        <v>1</v>
      </c>
      <c r="C259">
        <f t="shared" ref="C259:C322" si="6">SUM(A259+B259)</f>
        <v>3</v>
      </c>
    </row>
    <row r="260" spans="1:3" x14ac:dyDescent="0.25">
      <c r="A260" s="33">
        <v>2</v>
      </c>
      <c r="B260">
        <v>1</v>
      </c>
      <c r="C260">
        <f t="shared" si="6"/>
        <v>3</v>
      </c>
    </row>
    <row r="261" spans="1:3" x14ac:dyDescent="0.25">
      <c r="A261" s="33">
        <v>2</v>
      </c>
      <c r="B261">
        <v>1</v>
      </c>
      <c r="C261">
        <f t="shared" si="6"/>
        <v>3</v>
      </c>
    </row>
    <row r="262" spans="1:3" x14ac:dyDescent="0.25">
      <c r="A262" s="33">
        <v>2</v>
      </c>
      <c r="B262">
        <v>1</v>
      </c>
      <c r="C262">
        <f t="shared" si="6"/>
        <v>3</v>
      </c>
    </row>
    <row r="263" spans="1:3" x14ac:dyDescent="0.25">
      <c r="A263" s="33">
        <v>2</v>
      </c>
      <c r="B263">
        <v>1</v>
      </c>
      <c r="C263">
        <f t="shared" si="6"/>
        <v>3</v>
      </c>
    </row>
    <row r="264" spans="1:3" x14ac:dyDescent="0.25">
      <c r="A264" s="33">
        <v>2</v>
      </c>
      <c r="B264">
        <v>1</v>
      </c>
      <c r="C264">
        <f t="shared" si="6"/>
        <v>3</v>
      </c>
    </row>
    <row r="265" spans="1:3" ht="15.75" thickBot="1" x14ac:dyDescent="0.3">
      <c r="A265" s="33">
        <v>2</v>
      </c>
      <c r="B265">
        <v>1</v>
      </c>
      <c r="C265">
        <f t="shared" si="6"/>
        <v>3</v>
      </c>
    </row>
    <row r="266" spans="1:3" x14ac:dyDescent="0.25">
      <c r="A266" s="34">
        <v>2</v>
      </c>
      <c r="B266">
        <v>1</v>
      </c>
      <c r="C266">
        <f t="shared" si="6"/>
        <v>3</v>
      </c>
    </row>
    <row r="267" spans="1:3" x14ac:dyDescent="0.25">
      <c r="A267" s="33">
        <v>2</v>
      </c>
      <c r="B267">
        <v>1</v>
      </c>
      <c r="C267">
        <f t="shared" si="6"/>
        <v>3</v>
      </c>
    </row>
    <row r="268" spans="1:3" x14ac:dyDescent="0.25">
      <c r="A268" s="33">
        <v>2</v>
      </c>
      <c r="B268">
        <v>1</v>
      </c>
      <c r="C268">
        <f t="shared" si="6"/>
        <v>3</v>
      </c>
    </row>
    <row r="269" spans="1:3" x14ac:dyDescent="0.25">
      <c r="A269" s="33">
        <v>2</v>
      </c>
      <c r="B269">
        <v>1</v>
      </c>
      <c r="C269">
        <f t="shared" si="6"/>
        <v>3</v>
      </c>
    </row>
    <row r="270" spans="1:3" x14ac:dyDescent="0.25">
      <c r="A270" s="33">
        <v>2</v>
      </c>
      <c r="B270">
        <v>1</v>
      </c>
      <c r="C270">
        <f t="shared" si="6"/>
        <v>3</v>
      </c>
    </row>
    <row r="271" spans="1:3" x14ac:dyDescent="0.25">
      <c r="A271" s="33">
        <v>2</v>
      </c>
      <c r="B271">
        <v>1</v>
      </c>
      <c r="C271">
        <f t="shared" si="6"/>
        <v>3</v>
      </c>
    </row>
    <row r="272" spans="1:3" x14ac:dyDescent="0.25">
      <c r="A272" s="33">
        <v>2</v>
      </c>
      <c r="B272">
        <v>1</v>
      </c>
      <c r="C272">
        <f t="shared" si="6"/>
        <v>3</v>
      </c>
    </row>
    <row r="273" spans="1:3" x14ac:dyDescent="0.25">
      <c r="A273" s="33">
        <v>2</v>
      </c>
      <c r="B273">
        <v>1</v>
      </c>
      <c r="C273">
        <f t="shared" si="6"/>
        <v>3</v>
      </c>
    </row>
    <row r="274" spans="1:3" x14ac:dyDescent="0.25">
      <c r="A274" s="33">
        <v>2</v>
      </c>
      <c r="B274">
        <v>1</v>
      </c>
      <c r="C274">
        <f t="shared" si="6"/>
        <v>3</v>
      </c>
    </row>
    <row r="275" spans="1:3" x14ac:dyDescent="0.25">
      <c r="A275" s="33">
        <v>2</v>
      </c>
      <c r="B275">
        <v>1</v>
      </c>
      <c r="C275">
        <f t="shared" si="6"/>
        <v>3</v>
      </c>
    </row>
    <row r="276" spans="1:3" ht="15.75" thickBot="1" x14ac:dyDescent="0.3">
      <c r="A276" s="33">
        <v>2</v>
      </c>
      <c r="B276">
        <v>1</v>
      </c>
      <c r="C276">
        <f t="shared" si="6"/>
        <v>3</v>
      </c>
    </row>
    <row r="277" spans="1:3" x14ac:dyDescent="0.25">
      <c r="A277" s="34">
        <v>2</v>
      </c>
      <c r="B277">
        <v>1</v>
      </c>
      <c r="C277">
        <f t="shared" si="6"/>
        <v>3</v>
      </c>
    </row>
    <row r="278" spans="1:3" x14ac:dyDescent="0.25">
      <c r="A278" s="33">
        <v>2</v>
      </c>
      <c r="B278">
        <v>1</v>
      </c>
      <c r="C278">
        <f t="shared" si="6"/>
        <v>3</v>
      </c>
    </row>
    <row r="279" spans="1:3" x14ac:dyDescent="0.25">
      <c r="A279" s="33">
        <v>2</v>
      </c>
      <c r="B279">
        <v>1</v>
      </c>
      <c r="C279">
        <f t="shared" si="6"/>
        <v>3</v>
      </c>
    </row>
    <row r="280" spans="1:3" x14ac:dyDescent="0.25">
      <c r="A280" s="33">
        <v>2</v>
      </c>
      <c r="B280">
        <v>1</v>
      </c>
      <c r="C280">
        <f t="shared" si="6"/>
        <v>3</v>
      </c>
    </row>
    <row r="281" spans="1:3" x14ac:dyDescent="0.25">
      <c r="A281" s="33">
        <v>2</v>
      </c>
      <c r="B281">
        <v>1</v>
      </c>
      <c r="C281">
        <f t="shared" si="6"/>
        <v>3</v>
      </c>
    </row>
    <row r="282" spans="1:3" x14ac:dyDescent="0.25">
      <c r="A282" s="33">
        <v>2</v>
      </c>
      <c r="B282">
        <v>1</v>
      </c>
      <c r="C282">
        <f t="shared" si="6"/>
        <v>3</v>
      </c>
    </row>
    <row r="283" spans="1:3" x14ac:dyDescent="0.25">
      <c r="A283" s="33">
        <v>2</v>
      </c>
      <c r="B283">
        <v>1</v>
      </c>
      <c r="C283">
        <f t="shared" si="6"/>
        <v>3</v>
      </c>
    </row>
    <row r="284" spans="1:3" x14ac:dyDescent="0.25">
      <c r="A284" s="33">
        <v>2</v>
      </c>
      <c r="B284">
        <v>2</v>
      </c>
      <c r="C284">
        <f t="shared" si="6"/>
        <v>4</v>
      </c>
    </row>
    <row r="285" spans="1:3" x14ac:dyDescent="0.25">
      <c r="A285" s="33">
        <v>2</v>
      </c>
      <c r="B285">
        <v>2</v>
      </c>
      <c r="C285">
        <f t="shared" si="6"/>
        <v>4</v>
      </c>
    </row>
    <row r="286" spans="1:3" x14ac:dyDescent="0.25">
      <c r="A286" s="33">
        <v>2</v>
      </c>
      <c r="B286">
        <v>2</v>
      </c>
      <c r="C286">
        <f t="shared" si="6"/>
        <v>4</v>
      </c>
    </row>
    <row r="287" spans="1:3" ht="15.75" thickBot="1" x14ac:dyDescent="0.3">
      <c r="A287" s="33">
        <v>2</v>
      </c>
      <c r="B287">
        <v>2</v>
      </c>
      <c r="C287">
        <f t="shared" si="6"/>
        <v>4</v>
      </c>
    </row>
    <row r="288" spans="1:3" x14ac:dyDescent="0.25">
      <c r="A288" s="34">
        <v>2</v>
      </c>
      <c r="B288">
        <v>2</v>
      </c>
      <c r="C288">
        <f t="shared" si="6"/>
        <v>4</v>
      </c>
    </row>
    <row r="289" spans="1:3" x14ac:dyDescent="0.25">
      <c r="A289" s="33">
        <v>2</v>
      </c>
      <c r="B289">
        <v>2</v>
      </c>
      <c r="C289">
        <f t="shared" si="6"/>
        <v>4</v>
      </c>
    </row>
    <row r="290" spans="1:3" x14ac:dyDescent="0.25">
      <c r="A290" s="33">
        <v>2</v>
      </c>
      <c r="B290">
        <v>2</v>
      </c>
      <c r="C290">
        <f t="shared" si="6"/>
        <v>4</v>
      </c>
    </row>
    <row r="291" spans="1:3" x14ac:dyDescent="0.25">
      <c r="A291" s="33">
        <v>2</v>
      </c>
      <c r="B291">
        <v>2</v>
      </c>
      <c r="C291">
        <f t="shared" si="6"/>
        <v>4</v>
      </c>
    </row>
    <row r="292" spans="1:3" x14ac:dyDescent="0.25">
      <c r="A292" s="33">
        <v>2</v>
      </c>
      <c r="B292">
        <v>2</v>
      </c>
      <c r="C292">
        <f t="shared" si="6"/>
        <v>4</v>
      </c>
    </row>
    <row r="293" spans="1:3" x14ac:dyDescent="0.25">
      <c r="A293" s="33">
        <v>2</v>
      </c>
      <c r="B293">
        <v>2</v>
      </c>
      <c r="C293">
        <f t="shared" si="6"/>
        <v>4</v>
      </c>
    </row>
    <row r="294" spans="1:3" x14ac:dyDescent="0.25">
      <c r="A294" s="33">
        <v>2</v>
      </c>
      <c r="B294">
        <v>2</v>
      </c>
      <c r="C294">
        <f t="shared" si="6"/>
        <v>4</v>
      </c>
    </row>
    <row r="295" spans="1:3" x14ac:dyDescent="0.25">
      <c r="A295" s="33">
        <v>2</v>
      </c>
      <c r="B295">
        <v>2</v>
      </c>
      <c r="C295">
        <f t="shared" si="6"/>
        <v>4</v>
      </c>
    </row>
    <row r="296" spans="1:3" x14ac:dyDescent="0.25">
      <c r="A296" s="33">
        <v>2</v>
      </c>
      <c r="B296">
        <v>2</v>
      </c>
      <c r="C296">
        <f t="shared" si="6"/>
        <v>4</v>
      </c>
    </row>
    <row r="297" spans="1:3" x14ac:dyDescent="0.25">
      <c r="A297" s="33">
        <v>2</v>
      </c>
      <c r="B297">
        <v>2</v>
      </c>
      <c r="C297">
        <f t="shared" si="6"/>
        <v>4</v>
      </c>
    </row>
    <row r="298" spans="1:3" ht="15.75" thickBot="1" x14ac:dyDescent="0.3">
      <c r="A298" s="33">
        <v>2</v>
      </c>
      <c r="B298">
        <v>2</v>
      </c>
      <c r="C298">
        <f t="shared" si="6"/>
        <v>4</v>
      </c>
    </row>
    <row r="299" spans="1:3" x14ac:dyDescent="0.25">
      <c r="A299" s="34">
        <v>2</v>
      </c>
      <c r="B299">
        <v>2</v>
      </c>
      <c r="C299">
        <f t="shared" si="6"/>
        <v>4</v>
      </c>
    </row>
    <row r="300" spans="1:3" x14ac:dyDescent="0.25">
      <c r="A300" s="33">
        <v>2</v>
      </c>
      <c r="B300">
        <v>2</v>
      </c>
      <c r="C300">
        <f t="shared" si="6"/>
        <v>4</v>
      </c>
    </row>
    <row r="301" spans="1:3" x14ac:dyDescent="0.25">
      <c r="A301" s="33">
        <v>2</v>
      </c>
      <c r="B301">
        <v>2</v>
      </c>
      <c r="C301">
        <f t="shared" si="6"/>
        <v>4</v>
      </c>
    </row>
    <row r="302" spans="1:3" x14ac:dyDescent="0.25">
      <c r="A302" s="33">
        <v>2</v>
      </c>
      <c r="B302">
        <v>2</v>
      </c>
      <c r="C302">
        <f t="shared" si="6"/>
        <v>4</v>
      </c>
    </row>
    <row r="303" spans="1:3" x14ac:dyDescent="0.25">
      <c r="A303" s="33">
        <v>2</v>
      </c>
      <c r="B303">
        <v>2</v>
      </c>
      <c r="C303">
        <f t="shared" si="6"/>
        <v>4</v>
      </c>
    </row>
    <row r="304" spans="1:3" x14ac:dyDescent="0.25">
      <c r="A304" s="33">
        <v>2</v>
      </c>
      <c r="B304">
        <v>2</v>
      </c>
      <c r="C304">
        <f t="shared" si="6"/>
        <v>4</v>
      </c>
    </row>
    <row r="305" spans="1:3" x14ac:dyDescent="0.25">
      <c r="A305" s="33">
        <v>2</v>
      </c>
      <c r="B305">
        <v>2</v>
      </c>
      <c r="C305">
        <f t="shared" si="6"/>
        <v>4</v>
      </c>
    </row>
    <row r="306" spans="1:3" x14ac:dyDescent="0.25">
      <c r="A306" s="33">
        <v>2</v>
      </c>
      <c r="B306">
        <v>2</v>
      </c>
      <c r="C306">
        <f t="shared" si="6"/>
        <v>4</v>
      </c>
    </row>
    <row r="307" spans="1:3" x14ac:dyDescent="0.25">
      <c r="A307" s="33">
        <v>2</v>
      </c>
      <c r="B307">
        <v>2</v>
      </c>
      <c r="C307">
        <f t="shared" si="6"/>
        <v>4</v>
      </c>
    </row>
    <row r="308" spans="1:3" x14ac:dyDescent="0.25">
      <c r="A308" s="33">
        <v>2</v>
      </c>
      <c r="B308">
        <v>2</v>
      </c>
      <c r="C308">
        <f t="shared" si="6"/>
        <v>4</v>
      </c>
    </row>
    <row r="309" spans="1:3" ht="15.75" thickBot="1" x14ac:dyDescent="0.3">
      <c r="A309" s="33">
        <v>2</v>
      </c>
      <c r="B309">
        <v>2</v>
      </c>
      <c r="C309">
        <f t="shared" si="6"/>
        <v>4</v>
      </c>
    </row>
    <row r="310" spans="1:3" x14ac:dyDescent="0.25">
      <c r="A310" s="34">
        <v>2</v>
      </c>
      <c r="B310">
        <v>2</v>
      </c>
      <c r="C310">
        <f t="shared" si="6"/>
        <v>4</v>
      </c>
    </row>
    <row r="311" spans="1:3" x14ac:dyDescent="0.25">
      <c r="A311" s="33">
        <v>2</v>
      </c>
      <c r="B311">
        <v>3</v>
      </c>
      <c r="C311">
        <f t="shared" si="6"/>
        <v>5</v>
      </c>
    </row>
    <row r="312" spans="1:3" x14ac:dyDescent="0.25">
      <c r="A312" s="33">
        <v>2</v>
      </c>
      <c r="B312">
        <v>3</v>
      </c>
      <c r="C312">
        <f t="shared" si="6"/>
        <v>5</v>
      </c>
    </row>
    <row r="313" spans="1:3" x14ac:dyDescent="0.25">
      <c r="A313" s="33">
        <v>2</v>
      </c>
      <c r="B313">
        <v>3</v>
      </c>
      <c r="C313">
        <f t="shared" si="6"/>
        <v>5</v>
      </c>
    </row>
    <row r="314" spans="1:3" x14ac:dyDescent="0.25">
      <c r="A314" s="33">
        <v>2</v>
      </c>
      <c r="B314">
        <v>3</v>
      </c>
      <c r="C314">
        <f t="shared" si="6"/>
        <v>5</v>
      </c>
    </row>
    <row r="315" spans="1:3" x14ac:dyDescent="0.25">
      <c r="A315" s="33">
        <v>2</v>
      </c>
      <c r="B315">
        <v>3</v>
      </c>
      <c r="C315">
        <f t="shared" si="6"/>
        <v>5</v>
      </c>
    </row>
    <row r="316" spans="1:3" x14ac:dyDescent="0.25">
      <c r="A316" s="33">
        <v>2</v>
      </c>
      <c r="B316">
        <v>4</v>
      </c>
      <c r="C316">
        <f t="shared" si="6"/>
        <v>6</v>
      </c>
    </row>
    <row r="317" spans="1:3" x14ac:dyDescent="0.25">
      <c r="A317" s="33">
        <v>2</v>
      </c>
      <c r="B317">
        <v>4</v>
      </c>
      <c r="C317">
        <f t="shared" si="6"/>
        <v>6</v>
      </c>
    </row>
    <row r="318" spans="1:3" x14ac:dyDescent="0.25">
      <c r="A318" s="33">
        <v>2</v>
      </c>
      <c r="B318">
        <v>4</v>
      </c>
      <c r="C318">
        <f t="shared" si="6"/>
        <v>6</v>
      </c>
    </row>
    <row r="319" spans="1:3" x14ac:dyDescent="0.25">
      <c r="A319" s="33">
        <v>2</v>
      </c>
      <c r="B319">
        <v>4</v>
      </c>
      <c r="C319">
        <f t="shared" si="6"/>
        <v>6</v>
      </c>
    </row>
    <row r="320" spans="1:3" ht="15.75" thickBot="1" x14ac:dyDescent="0.3">
      <c r="A320" s="33">
        <v>2</v>
      </c>
      <c r="B320">
        <v>6</v>
      </c>
      <c r="C320">
        <f t="shared" si="6"/>
        <v>8</v>
      </c>
    </row>
    <row r="321" spans="1:3" x14ac:dyDescent="0.25">
      <c r="A321" s="34">
        <v>2</v>
      </c>
      <c r="B321">
        <v>6</v>
      </c>
      <c r="C321">
        <f t="shared" si="6"/>
        <v>8</v>
      </c>
    </row>
    <row r="322" spans="1:3" x14ac:dyDescent="0.25">
      <c r="A322" s="33">
        <v>3</v>
      </c>
      <c r="B322">
        <v>0</v>
      </c>
      <c r="C322">
        <f t="shared" si="6"/>
        <v>3</v>
      </c>
    </row>
    <row r="323" spans="1:3" x14ac:dyDescent="0.25">
      <c r="A323" s="33">
        <v>3</v>
      </c>
      <c r="B323">
        <v>0</v>
      </c>
      <c r="C323">
        <f t="shared" ref="C323:C381" si="7">SUM(A323+B323)</f>
        <v>3</v>
      </c>
    </row>
    <row r="324" spans="1:3" x14ac:dyDescent="0.25">
      <c r="A324" s="33">
        <v>3</v>
      </c>
      <c r="B324">
        <v>0</v>
      </c>
      <c r="C324">
        <f t="shared" si="7"/>
        <v>3</v>
      </c>
    </row>
    <row r="325" spans="1:3" x14ac:dyDescent="0.25">
      <c r="A325" s="33">
        <v>3</v>
      </c>
      <c r="B325">
        <v>0</v>
      </c>
      <c r="C325">
        <f t="shared" si="7"/>
        <v>3</v>
      </c>
    </row>
    <row r="326" spans="1:3" x14ac:dyDescent="0.25">
      <c r="A326" s="33">
        <v>3</v>
      </c>
      <c r="B326">
        <v>0</v>
      </c>
      <c r="C326">
        <f t="shared" si="7"/>
        <v>3</v>
      </c>
    </row>
    <row r="327" spans="1:3" x14ac:dyDescent="0.25">
      <c r="A327" s="33">
        <v>3</v>
      </c>
      <c r="B327">
        <v>0</v>
      </c>
      <c r="C327">
        <f t="shared" si="7"/>
        <v>3</v>
      </c>
    </row>
    <row r="328" spans="1:3" x14ac:dyDescent="0.25">
      <c r="A328" s="33">
        <v>3</v>
      </c>
      <c r="B328">
        <v>0</v>
      </c>
      <c r="C328">
        <f t="shared" si="7"/>
        <v>3</v>
      </c>
    </row>
    <row r="329" spans="1:3" x14ac:dyDescent="0.25">
      <c r="A329" s="33">
        <v>3</v>
      </c>
      <c r="B329">
        <v>0</v>
      </c>
      <c r="C329">
        <f t="shared" si="7"/>
        <v>3</v>
      </c>
    </row>
    <row r="330" spans="1:3" x14ac:dyDescent="0.25">
      <c r="A330" s="33">
        <v>3</v>
      </c>
      <c r="B330">
        <v>0</v>
      </c>
      <c r="C330">
        <f t="shared" si="7"/>
        <v>3</v>
      </c>
    </row>
    <row r="331" spans="1:3" ht="15.75" thickBot="1" x14ac:dyDescent="0.3">
      <c r="A331" s="33">
        <v>3</v>
      </c>
      <c r="B331">
        <v>0</v>
      </c>
      <c r="C331">
        <f t="shared" si="7"/>
        <v>3</v>
      </c>
    </row>
    <row r="332" spans="1:3" x14ac:dyDescent="0.25">
      <c r="A332" s="34">
        <v>3</v>
      </c>
      <c r="B332">
        <v>0</v>
      </c>
      <c r="C332">
        <f t="shared" si="7"/>
        <v>3</v>
      </c>
    </row>
    <row r="333" spans="1:3" x14ac:dyDescent="0.25">
      <c r="A333" s="33">
        <v>3</v>
      </c>
      <c r="B333">
        <v>0</v>
      </c>
      <c r="C333">
        <f t="shared" si="7"/>
        <v>3</v>
      </c>
    </row>
    <row r="334" spans="1:3" x14ac:dyDescent="0.25">
      <c r="A334" s="33">
        <v>3</v>
      </c>
      <c r="B334">
        <v>0</v>
      </c>
      <c r="C334">
        <f t="shared" si="7"/>
        <v>3</v>
      </c>
    </row>
    <row r="335" spans="1:3" x14ac:dyDescent="0.25">
      <c r="A335" s="33">
        <v>3</v>
      </c>
      <c r="B335">
        <v>0</v>
      </c>
      <c r="C335">
        <f t="shared" si="7"/>
        <v>3</v>
      </c>
    </row>
    <row r="336" spans="1:3" x14ac:dyDescent="0.25">
      <c r="A336" s="33">
        <v>3</v>
      </c>
      <c r="B336">
        <v>0</v>
      </c>
      <c r="C336">
        <f t="shared" si="7"/>
        <v>3</v>
      </c>
    </row>
    <row r="337" spans="1:3" x14ac:dyDescent="0.25">
      <c r="A337" s="33">
        <v>3</v>
      </c>
      <c r="B337">
        <v>0</v>
      </c>
      <c r="C337">
        <f t="shared" si="7"/>
        <v>3</v>
      </c>
    </row>
    <row r="338" spans="1:3" x14ac:dyDescent="0.25">
      <c r="A338" s="33">
        <v>3</v>
      </c>
      <c r="B338">
        <v>0</v>
      </c>
      <c r="C338">
        <f t="shared" si="7"/>
        <v>3</v>
      </c>
    </row>
    <row r="339" spans="1:3" x14ac:dyDescent="0.25">
      <c r="A339" s="33">
        <v>3</v>
      </c>
      <c r="B339">
        <v>0</v>
      </c>
      <c r="C339">
        <f t="shared" si="7"/>
        <v>3</v>
      </c>
    </row>
    <row r="340" spans="1:3" x14ac:dyDescent="0.25">
      <c r="A340" s="33">
        <v>3</v>
      </c>
      <c r="B340">
        <v>0</v>
      </c>
      <c r="C340">
        <f t="shared" si="7"/>
        <v>3</v>
      </c>
    </row>
    <row r="341" spans="1:3" x14ac:dyDescent="0.25">
      <c r="A341" s="33">
        <v>3</v>
      </c>
      <c r="B341">
        <v>1</v>
      </c>
      <c r="C341">
        <f t="shared" si="7"/>
        <v>4</v>
      </c>
    </row>
    <row r="342" spans="1:3" ht="15.75" thickBot="1" x14ac:dyDescent="0.3">
      <c r="A342" s="33">
        <v>3</v>
      </c>
      <c r="B342">
        <v>1</v>
      </c>
      <c r="C342">
        <f t="shared" si="7"/>
        <v>4</v>
      </c>
    </row>
    <row r="343" spans="1:3" x14ac:dyDescent="0.25">
      <c r="A343" s="34">
        <v>3</v>
      </c>
      <c r="B343">
        <v>1</v>
      </c>
      <c r="C343">
        <f t="shared" si="7"/>
        <v>4</v>
      </c>
    </row>
    <row r="344" spans="1:3" x14ac:dyDescent="0.25">
      <c r="A344" s="33">
        <v>3</v>
      </c>
      <c r="B344">
        <v>1</v>
      </c>
      <c r="C344">
        <f t="shared" si="7"/>
        <v>4</v>
      </c>
    </row>
    <row r="345" spans="1:3" x14ac:dyDescent="0.25">
      <c r="A345" s="33">
        <v>3</v>
      </c>
      <c r="B345">
        <v>1</v>
      </c>
      <c r="C345">
        <f t="shared" si="7"/>
        <v>4</v>
      </c>
    </row>
    <row r="346" spans="1:3" x14ac:dyDescent="0.25">
      <c r="A346" s="33">
        <v>3</v>
      </c>
      <c r="B346">
        <v>1</v>
      </c>
      <c r="C346">
        <f t="shared" si="7"/>
        <v>4</v>
      </c>
    </row>
    <row r="347" spans="1:3" x14ac:dyDescent="0.25">
      <c r="A347" s="33">
        <v>3</v>
      </c>
      <c r="B347">
        <v>1</v>
      </c>
      <c r="C347">
        <f t="shared" si="7"/>
        <v>4</v>
      </c>
    </row>
    <row r="348" spans="1:3" x14ac:dyDescent="0.25">
      <c r="A348" s="33">
        <v>3</v>
      </c>
      <c r="B348">
        <v>1</v>
      </c>
      <c r="C348">
        <f t="shared" si="7"/>
        <v>4</v>
      </c>
    </row>
    <row r="349" spans="1:3" x14ac:dyDescent="0.25">
      <c r="A349" s="33">
        <v>3</v>
      </c>
      <c r="B349">
        <v>1</v>
      </c>
      <c r="C349">
        <f t="shared" si="7"/>
        <v>4</v>
      </c>
    </row>
    <row r="350" spans="1:3" x14ac:dyDescent="0.25">
      <c r="A350" s="33">
        <v>3</v>
      </c>
      <c r="B350">
        <v>1</v>
      </c>
      <c r="C350">
        <f t="shared" si="7"/>
        <v>4</v>
      </c>
    </row>
    <row r="351" spans="1:3" x14ac:dyDescent="0.25">
      <c r="A351" s="33">
        <v>3</v>
      </c>
      <c r="B351">
        <v>1</v>
      </c>
      <c r="C351">
        <f t="shared" si="7"/>
        <v>4</v>
      </c>
    </row>
    <row r="352" spans="1:3" x14ac:dyDescent="0.25">
      <c r="A352" s="33">
        <v>3</v>
      </c>
      <c r="B352">
        <v>2</v>
      </c>
      <c r="C352">
        <f t="shared" si="7"/>
        <v>5</v>
      </c>
    </row>
    <row r="353" spans="1:3" ht="15.75" thickBot="1" x14ac:dyDescent="0.3">
      <c r="A353" s="33">
        <v>3</v>
      </c>
      <c r="B353">
        <v>2</v>
      </c>
      <c r="C353">
        <f t="shared" si="7"/>
        <v>5</v>
      </c>
    </row>
    <row r="354" spans="1:3" x14ac:dyDescent="0.25">
      <c r="A354" s="34">
        <v>3</v>
      </c>
      <c r="B354">
        <v>2</v>
      </c>
      <c r="C354">
        <f t="shared" si="7"/>
        <v>5</v>
      </c>
    </row>
    <row r="355" spans="1:3" x14ac:dyDescent="0.25">
      <c r="A355" s="33">
        <v>3</v>
      </c>
      <c r="B355">
        <v>2</v>
      </c>
      <c r="C355">
        <f t="shared" si="7"/>
        <v>5</v>
      </c>
    </row>
    <row r="356" spans="1:3" x14ac:dyDescent="0.25">
      <c r="A356" s="33">
        <v>3</v>
      </c>
      <c r="B356">
        <v>2</v>
      </c>
      <c r="C356">
        <f t="shared" si="7"/>
        <v>5</v>
      </c>
    </row>
    <row r="357" spans="1:3" x14ac:dyDescent="0.25">
      <c r="A357" s="33">
        <v>3</v>
      </c>
      <c r="B357">
        <v>2</v>
      </c>
      <c r="C357">
        <f t="shared" si="7"/>
        <v>5</v>
      </c>
    </row>
    <row r="358" spans="1:3" x14ac:dyDescent="0.25">
      <c r="A358" s="33">
        <v>3</v>
      </c>
      <c r="B358">
        <v>2</v>
      </c>
      <c r="C358">
        <f t="shared" si="7"/>
        <v>5</v>
      </c>
    </row>
    <row r="359" spans="1:3" x14ac:dyDescent="0.25">
      <c r="A359" s="33">
        <v>3</v>
      </c>
      <c r="B359">
        <v>2</v>
      </c>
      <c r="C359">
        <f t="shared" si="7"/>
        <v>5</v>
      </c>
    </row>
    <row r="360" spans="1:3" x14ac:dyDescent="0.25">
      <c r="A360" s="33">
        <v>3</v>
      </c>
      <c r="B360">
        <v>2</v>
      </c>
      <c r="C360">
        <f t="shared" si="7"/>
        <v>5</v>
      </c>
    </row>
    <row r="361" spans="1:3" x14ac:dyDescent="0.25">
      <c r="A361" s="33">
        <v>3</v>
      </c>
      <c r="B361">
        <v>2</v>
      </c>
      <c r="C361">
        <f t="shared" si="7"/>
        <v>5</v>
      </c>
    </row>
    <row r="362" spans="1:3" x14ac:dyDescent="0.25">
      <c r="A362" s="33">
        <v>3</v>
      </c>
      <c r="B362">
        <v>2</v>
      </c>
      <c r="C362">
        <f t="shared" si="7"/>
        <v>5</v>
      </c>
    </row>
    <row r="363" spans="1:3" x14ac:dyDescent="0.25">
      <c r="A363" s="33">
        <v>3</v>
      </c>
      <c r="B363">
        <v>3</v>
      </c>
      <c r="C363">
        <f t="shared" si="7"/>
        <v>6</v>
      </c>
    </row>
    <row r="364" spans="1:3" ht="15.75" thickBot="1" x14ac:dyDescent="0.3">
      <c r="A364" s="33">
        <v>3</v>
      </c>
      <c r="B364">
        <v>3</v>
      </c>
      <c r="C364">
        <f t="shared" si="7"/>
        <v>6</v>
      </c>
    </row>
    <row r="365" spans="1:3" x14ac:dyDescent="0.25">
      <c r="A365" s="34">
        <v>3</v>
      </c>
      <c r="B365">
        <v>3</v>
      </c>
      <c r="C365">
        <f t="shared" si="7"/>
        <v>6</v>
      </c>
    </row>
    <row r="366" spans="1:3" x14ac:dyDescent="0.25">
      <c r="A366" s="33">
        <v>3</v>
      </c>
      <c r="B366">
        <v>4</v>
      </c>
      <c r="C366">
        <f t="shared" si="7"/>
        <v>7</v>
      </c>
    </row>
    <row r="367" spans="1:3" x14ac:dyDescent="0.25">
      <c r="A367" s="33">
        <v>4</v>
      </c>
      <c r="B367">
        <v>0</v>
      </c>
      <c r="C367">
        <f t="shared" si="7"/>
        <v>4</v>
      </c>
    </row>
    <row r="368" spans="1:3" x14ac:dyDescent="0.25">
      <c r="A368" s="33">
        <v>4</v>
      </c>
      <c r="B368">
        <v>0</v>
      </c>
      <c r="C368">
        <f t="shared" si="7"/>
        <v>4</v>
      </c>
    </row>
    <row r="369" spans="1:3" x14ac:dyDescent="0.25">
      <c r="A369" s="33">
        <v>4</v>
      </c>
      <c r="B369">
        <v>0</v>
      </c>
      <c r="C369">
        <f t="shared" si="7"/>
        <v>4</v>
      </c>
    </row>
    <row r="370" spans="1:3" x14ac:dyDescent="0.25">
      <c r="A370" s="33">
        <v>4</v>
      </c>
      <c r="B370">
        <v>0</v>
      </c>
      <c r="C370">
        <f t="shared" si="7"/>
        <v>4</v>
      </c>
    </row>
    <row r="371" spans="1:3" x14ac:dyDescent="0.25">
      <c r="A371" s="33">
        <v>4</v>
      </c>
      <c r="B371">
        <v>1</v>
      </c>
      <c r="C371">
        <f t="shared" si="7"/>
        <v>5</v>
      </c>
    </row>
    <row r="372" spans="1:3" x14ac:dyDescent="0.25">
      <c r="A372" s="33">
        <v>4</v>
      </c>
      <c r="B372">
        <v>1</v>
      </c>
      <c r="C372">
        <f t="shared" si="7"/>
        <v>5</v>
      </c>
    </row>
    <row r="373" spans="1:3" x14ac:dyDescent="0.25">
      <c r="A373" s="33">
        <v>4</v>
      </c>
      <c r="B373">
        <v>2</v>
      </c>
      <c r="C373">
        <f t="shared" si="7"/>
        <v>6</v>
      </c>
    </row>
    <row r="374" spans="1:3" x14ac:dyDescent="0.25">
      <c r="A374" s="33">
        <v>4</v>
      </c>
      <c r="B374">
        <v>2</v>
      </c>
      <c r="C374">
        <f t="shared" si="7"/>
        <v>6</v>
      </c>
    </row>
    <row r="375" spans="1:3" ht="15.75" thickBot="1" x14ac:dyDescent="0.3">
      <c r="A375" s="33">
        <v>4</v>
      </c>
      <c r="B375">
        <v>4</v>
      </c>
      <c r="C375">
        <f t="shared" si="7"/>
        <v>8</v>
      </c>
    </row>
    <row r="376" spans="1:3" x14ac:dyDescent="0.25">
      <c r="A376" s="34">
        <v>4</v>
      </c>
      <c r="B376">
        <v>4</v>
      </c>
      <c r="C376">
        <f t="shared" si="7"/>
        <v>8</v>
      </c>
    </row>
    <row r="377" spans="1:3" x14ac:dyDescent="0.25">
      <c r="A377" s="33">
        <v>5</v>
      </c>
      <c r="B377">
        <v>0</v>
      </c>
      <c r="C377">
        <f t="shared" si="7"/>
        <v>5</v>
      </c>
    </row>
    <row r="378" spans="1:3" x14ac:dyDescent="0.25">
      <c r="A378" s="33">
        <v>5</v>
      </c>
      <c r="B378">
        <v>0</v>
      </c>
      <c r="C378">
        <f t="shared" si="7"/>
        <v>5</v>
      </c>
    </row>
    <row r="379" spans="1:3" x14ac:dyDescent="0.25">
      <c r="A379" s="33">
        <v>5</v>
      </c>
      <c r="B379">
        <v>1</v>
      </c>
      <c r="C379">
        <f t="shared" si="7"/>
        <v>6</v>
      </c>
    </row>
    <row r="380" spans="1:3" x14ac:dyDescent="0.25">
      <c r="A380" s="33">
        <v>5</v>
      </c>
      <c r="B380">
        <v>2</v>
      </c>
      <c r="C380">
        <f t="shared" si="7"/>
        <v>7</v>
      </c>
    </row>
    <row r="381" spans="1:3" x14ac:dyDescent="0.25">
      <c r="A381" s="33">
        <v>8</v>
      </c>
      <c r="B381">
        <v>2</v>
      </c>
      <c r="C381">
        <f t="shared" si="7"/>
        <v>10</v>
      </c>
    </row>
  </sheetData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10AC-9BEB-4365-948E-95E1DED40C18}">
  <dimension ref="A1:D9"/>
  <sheetViews>
    <sheetView tabSelected="1" workbookViewId="0">
      <selection activeCell="A9" sqref="A9"/>
    </sheetView>
  </sheetViews>
  <sheetFormatPr baseColWidth="10" defaultRowHeight="15" x14ac:dyDescent="0.25"/>
  <cols>
    <col min="1" max="1" width="15.42578125" customWidth="1"/>
  </cols>
  <sheetData>
    <row r="1" spans="1:4" x14ac:dyDescent="0.25">
      <c r="A1" t="s">
        <v>149</v>
      </c>
    </row>
    <row r="2" spans="1:4" x14ac:dyDescent="0.25">
      <c r="A2" t="s">
        <v>150</v>
      </c>
      <c r="B2">
        <v>10</v>
      </c>
      <c r="D2">
        <f>COMBIN(10,3)</f>
        <v>120</v>
      </c>
    </row>
    <row r="3" spans="1:4" x14ac:dyDescent="0.25">
      <c r="A3" t="s">
        <v>151</v>
      </c>
      <c r="B3">
        <v>7</v>
      </c>
    </row>
    <row r="4" spans="1:4" x14ac:dyDescent="0.25">
      <c r="A4" t="s">
        <v>152</v>
      </c>
      <c r="B4">
        <v>3</v>
      </c>
    </row>
    <row r="5" spans="1:4" x14ac:dyDescent="0.25">
      <c r="A5" t="s">
        <v>153</v>
      </c>
      <c r="B5">
        <v>2</v>
      </c>
    </row>
    <row r="6" spans="1:4" x14ac:dyDescent="0.25">
      <c r="A6" t="s">
        <v>154</v>
      </c>
      <c r="B6">
        <f>_xlfn.HYPGEOM.DIST(B5,B4,B3,B2,FALSE)</f>
        <v>0.52500000000000013</v>
      </c>
    </row>
    <row r="9" spans="1:4" x14ac:dyDescent="0.25">
      <c r="A9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2020-03-06T01:05:06Z</dcterms:modified>
</cp:coreProperties>
</file>