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PreparacionParaElFinal\"/>
    </mc:Choice>
  </mc:AlternateContent>
  <xr:revisionPtr revIDLastSave="0" documentId="13_ncr:1_{2A832DD3-6681-46D7-A42C-F16517E04298}" xr6:coauthVersionLast="45" xr6:coauthVersionMax="45" xr10:uidLastSave="{00000000-0000-0000-0000-000000000000}"/>
  <bookViews>
    <workbookView xWindow="2595" yWindow="2595" windowWidth="21600" windowHeight="11385" xr2:uid="{00000000-000D-0000-FFFF-FFFF00000000}"/>
  </bookViews>
  <sheets>
    <sheet name="RazonesFinancie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2" i="1"/>
  <c r="D32" i="1" s="1"/>
  <c r="C30" i="1"/>
  <c r="C31" i="1" s="1"/>
  <c r="D31" i="1" s="1"/>
  <c r="C29" i="1"/>
  <c r="D29" i="1" s="1"/>
  <c r="C28" i="1"/>
  <c r="D28" i="1" s="1"/>
  <c r="C27" i="1"/>
  <c r="D27" i="1" s="1"/>
  <c r="C26" i="1"/>
  <c r="D26" i="1" s="1"/>
  <c r="C25" i="1"/>
  <c r="D25" i="1" s="1"/>
  <c r="D30" i="1" l="1"/>
  <c r="C33" i="1"/>
  <c r="D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6" authorId="0" shapeId="0" xr:uid="{98FFE1BC-10A7-44FE-B3FA-637FAB4C1F08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Deuda total</t>
        </r>
      </text>
    </comment>
  </commentList>
</comments>
</file>

<file path=xl/sharedStrings.xml><?xml version="1.0" encoding="utf-8"?>
<sst xmlns="http://schemas.openxmlformats.org/spreadsheetml/2006/main" count="40" uniqueCount="39">
  <si>
    <t xml:space="preserve">Pasivo Corriente: </t>
  </si>
  <si>
    <t>Activos Corrientes:</t>
  </si>
  <si>
    <t xml:space="preserve">Inventario: </t>
  </si>
  <si>
    <t xml:space="preserve">Pasivo Total: </t>
  </si>
  <si>
    <t xml:space="preserve">Capital total: </t>
  </si>
  <si>
    <t xml:space="preserve">Costo de ventas: </t>
  </si>
  <si>
    <t xml:space="preserve">Días del año: </t>
  </si>
  <si>
    <t xml:space="preserve">Ventas: </t>
  </si>
  <si>
    <t xml:space="preserve">Activos No Corrientes: </t>
  </si>
  <si>
    <t xml:space="preserve">Activos Totales: </t>
  </si>
  <si>
    <t xml:space="preserve">Margen de utilidad: </t>
  </si>
  <si>
    <t xml:space="preserve">Utilidad neta: </t>
  </si>
  <si>
    <t xml:space="preserve">Capital contable total: </t>
  </si>
  <si>
    <t>Acciones en circulación:</t>
  </si>
  <si>
    <t xml:space="preserve">Precio por acción: </t>
  </si>
  <si>
    <t xml:space="preserve">Valor de mercado por acción: </t>
  </si>
  <si>
    <t xml:space="preserve">Valor en libros por acción: </t>
  </si>
  <si>
    <t>RAZONES FINANCIERAS</t>
  </si>
  <si>
    <t xml:space="preserve">Razón circulante: </t>
  </si>
  <si>
    <t xml:space="preserve">Prueba de ácido: </t>
  </si>
  <si>
    <t xml:space="preserve">Razón de la deuda total: </t>
  </si>
  <si>
    <t>Razón de la deuda capital:</t>
  </si>
  <si>
    <t xml:space="preserve">Multiplicador: </t>
  </si>
  <si>
    <t xml:space="preserve">Rotación de inventarios: </t>
  </si>
  <si>
    <t xml:space="preserve">Días de ventas en inventario: </t>
  </si>
  <si>
    <t xml:space="preserve">Rotación de cuentas por cobrar: </t>
  </si>
  <si>
    <t xml:space="preserve">Días de ventas en cuentas por cobrar: </t>
  </si>
  <si>
    <t xml:space="preserve">Rotación de activos fijos: </t>
  </si>
  <si>
    <t xml:space="preserve">Rotación de activos totales: </t>
  </si>
  <si>
    <t xml:space="preserve">Rendimiento sobre los activos: </t>
  </si>
  <si>
    <t xml:space="preserve">Rendimiento sobre el capital: </t>
  </si>
  <si>
    <t xml:space="preserve">Utilidades por acción: </t>
  </si>
  <si>
    <t xml:space="preserve">Razón de precio: </t>
  </si>
  <si>
    <t>Razón de valor de mercado a valor en libros:</t>
  </si>
  <si>
    <t xml:space="preserve">Empresa pública: </t>
  </si>
  <si>
    <t xml:space="preserve">Cuentas por cobrar: </t>
  </si>
  <si>
    <t>Valor</t>
  </si>
  <si>
    <t>Aprox.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</si>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</sst>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41"/>
  <sheetViews>
    <sheetView tabSelected="1" topLeftCell="A7" workbookViewId="0">
      <selection activeCell="D25" sqref="D25"/>
    </sheetView>
  </sheetViews>
  <sheetFormatPr baseColWidth="10" defaultColWidth="9.140625" defaultRowHeight="15" x14ac:dyDescent="0.25"/>
  <cols>
    <col min="1" max="1" width="10.42578125" customWidth="1"/>
    <col min="2" max="2" width="46.7109375" customWidth="1"/>
    <col min="5" max="5" width="11.28515625" customWidth="1"/>
  </cols>
  <sheetData>
    <row r="3" spans="2:3" x14ac:dyDescent="0.25">
      <c r="B3" t="s">
        <v>1</v>
      </c>
      <c r="C3">
        <v>1</v>
      </c>
    </row>
    <row r="4" spans="2:3" x14ac:dyDescent="0.25">
      <c r="B4" t="s">
        <v>0</v>
      </c>
      <c r="C4">
        <v>1</v>
      </c>
    </row>
    <row r="5" spans="2:3" x14ac:dyDescent="0.25">
      <c r="B5" t="s">
        <v>2</v>
      </c>
      <c r="C5">
        <v>1</v>
      </c>
    </row>
    <row r="6" spans="2:3" x14ac:dyDescent="0.25">
      <c r="B6" t="s">
        <v>3</v>
      </c>
      <c r="C6">
        <v>1</v>
      </c>
    </row>
    <row r="7" spans="2:3" x14ac:dyDescent="0.25">
      <c r="B7" t="s">
        <v>4</v>
      </c>
      <c r="C7">
        <v>1</v>
      </c>
    </row>
    <row r="8" spans="2:3" x14ac:dyDescent="0.25">
      <c r="B8" t="s">
        <v>5</v>
      </c>
      <c r="C8">
        <v>1</v>
      </c>
    </row>
    <row r="9" spans="2:3" x14ac:dyDescent="0.25">
      <c r="B9" t="s">
        <v>6</v>
      </c>
      <c r="C9">
        <v>365</v>
      </c>
    </row>
    <row r="10" spans="2:3" x14ac:dyDescent="0.25">
      <c r="B10" t="s">
        <v>7</v>
      </c>
      <c r="C10">
        <v>1</v>
      </c>
    </row>
    <row r="11" spans="2:3" x14ac:dyDescent="0.25">
      <c r="B11" t="s">
        <v>8</v>
      </c>
      <c r="C11">
        <v>1</v>
      </c>
    </row>
    <row r="12" spans="2:3" x14ac:dyDescent="0.25">
      <c r="B12" t="s">
        <v>9</v>
      </c>
      <c r="C12">
        <v>1</v>
      </c>
    </row>
    <row r="13" spans="2:3" x14ac:dyDescent="0.25">
      <c r="B13" t="s">
        <v>11</v>
      </c>
      <c r="C13">
        <v>1</v>
      </c>
    </row>
    <row r="14" spans="2:3" x14ac:dyDescent="0.25">
      <c r="B14" t="s">
        <v>12</v>
      </c>
      <c r="C14">
        <v>1</v>
      </c>
    </row>
    <row r="15" spans="2:3" x14ac:dyDescent="0.25">
      <c r="B15" t="s">
        <v>13</v>
      </c>
      <c r="C15">
        <v>1</v>
      </c>
    </row>
    <row r="16" spans="2:3" x14ac:dyDescent="0.25">
      <c r="B16" t="s">
        <v>14</v>
      </c>
      <c r="C16">
        <v>1</v>
      </c>
    </row>
    <row r="17" spans="2:5" x14ac:dyDescent="0.25">
      <c r="B17" t="s">
        <v>15</v>
      </c>
      <c r="C17">
        <v>1</v>
      </c>
    </row>
    <row r="18" spans="2:5" x14ac:dyDescent="0.25">
      <c r="B18" t="s">
        <v>16</v>
      </c>
      <c r="C18">
        <v>1</v>
      </c>
    </row>
    <row r="19" spans="2:5" x14ac:dyDescent="0.25">
      <c r="B19" t="s">
        <v>31</v>
      </c>
      <c r="C19">
        <v>1</v>
      </c>
    </row>
    <row r="20" spans="2:5" x14ac:dyDescent="0.25">
      <c r="B20" t="s">
        <v>35</v>
      </c>
      <c r="C20">
        <v>1</v>
      </c>
    </row>
    <row r="21" spans="2:5" x14ac:dyDescent="0.25">
      <c r="B21" t="s">
        <v>34</v>
      </c>
      <c r="C21">
        <v>0</v>
      </c>
    </row>
    <row r="23" spans="2:5" ht="18.75" x14ac:dyDescent="0.3">
      <c r="B23" s="3" t="s">
        <v>17</v>
      </c>
      <c r="C23" s="3"/>
      <c r="D23" s="3"/>
    </row>
    <row r="24" spans="2:5" ht="14.25" customHeight="1" x14ac:dyDescent="0.3">
      <c r="B24" s="2"/>
      <c r="C24" s="4" t="s">
        <v>36</v>
      </c>
      <c r="D24" s="4" t="s">
        <v>37</v>
      </c>
      <c r="E24" s="1" t="s">
        <v>38</v>
      </c>
    </row>
    <row r="25" spans="2:5" x14ac:dyDescent="0.25">
      <c r="B25" t="s">
        <v>18</v>
      </c>
      <c r="C25">
        <f>C3/C4</f>
        <v>1</v>
      </c>
      <c r="D25">
        <f>ROUND(C25,2)</f>
        <v>1</v>
      </c>
    </row>
    <row r="26" spans="2:5" x14ac:dyDescent="0.25">
      <c r="B26" t="s">
        <v>19</v>
      </c>
      <c r="C26">
        <f>(C3-C5)/C4</f>
        <v>0</v>
      </c>
      <c r="D26">
        <f t="shared" ref="D26:D38" si="0">ROUND(C26,2)</f>
        <v>0</v>
      </c>
    </row>
    <row r="27" spans="2:5" x14ac:dyDescent="0.25">
      <c r="B27" t="s">
        <v>20</v>
      </c>
      <c r="C27">
        <f>C6/C12</f>
        <v>1</v>
      </c>
      <c r="D27">
        <f t="shared" si="0"/>
        <v>1</v>
      </c>
    </row>
    <row r="28" spans="2:5" x14ac:dyDescent="0.25">
      <c r="B28" t="s">
        <v>21</v>
      </c>
      <c r="C28">
        <f>C6/C7</f>
        <v>1</v>
      </c>
      <c r="D28">
        <f t="shared" si="0"/>
        <v>1</v>
      </c>
    </row>
    <row r="29" spans="2:5" x14ac:dyDescent="0.25">
      <c r="B29" t="s">
        <v>22</v>
      </c>
      <c r="C29">
        <f>C12/C7</f>
        <v>1</v>
      </c>
      <c r="D29">
        <f t="shared" si="0"/>
        <v>1</v>
      </c>
    </row>
    <row r="30" spans="2:5" x14ac:dyDescent="0.25">
      <c r="B30" t="s">
        <v>23</v>
      </c>
      <c r="C30">
        <f>C8/C5</f>
        <v>1</v>
      </c>
      <c r="D30">
        <f t="shared" si="0"/>
        <v>1</v>
      </c>
    </row>
    <row r="31" spans="2:5" x14ac:dyDescent="0.25">
      <c r="B31" t="s">
        <v>24</v>
      </c>
      <c r="C31">
        <f>C9/C30</f>
        <v>365</v>
      </c>
      <c r="D31">
        <f t="shared" si="0"/>
        <v>365</v>
      </c>
    </row>
    <row r="32" spans="2:5" x14ac:dyDescent="0.25">
      <c r="B32" t="s">
        <v>25</v>
      </c>
      <c r="C32">
        <f>C10/C20</f>
        <v>1</v>
      </c>
      <c r="D32">
        <f t="shared" si="0"/>
        <v>1</v>
      </c>
    </row>
    <row r="33" spans="2:4" x14ac:dyDescent="0.25">
      <c r="B33" t="s">
        <v>26</v>
      </c>
      <c r="C33">
        <f>C9/C32</f>
        <v>365</v>
      </c>
      <c r="D33">
        <f t="shared" si="0"/>
        <v>365</v>
      </c>
    </row>
    <row r="34" spans="2:4" x14ac:dyDescent="0.25">
      <c r="B34" t="s">
        <v>27</v>
      </c>
      <c r="C34">
        <f>C10/C11</f>
        <v>1</v>
      </c>
      <c r="D34">
        <f t="shared" si="0"/>
        <v>1</v>
      </c>
    </row>
    <row r="35" spans="2:4" x14ac:dyDescent="0.25">
      <c r="B35" t="s">
        <v>28</v>
      </c>
      <c r="C35">
        <f>C10/C12</f>
        <v>1</v>
      </c>
      <c r="D35">
        <f t="shared" si="0"/>
        <v>1</v>
      </c>
    </row>
    <row r="36" spans="2:4" x14ac:dyDescent="0.25">
      <c r="B36" t="s">
        <v>10</v>
      </c>
      <c r="C36">
        <f>C13/C10</f>
        <v>1</v>
      </c>
      <c r="D36">
        <f t="shared" si="0"/>
        <v>1</v>
      </c>
    </row>
    <row r="37" spans="2:4" x14ac:dyDescent="0.25">
      <c r="B37" t="s">
        <v>29</v>
      </c>
      <c r="C37">
        <f>C13/C12</f>
        <v>1</v>
      </c>
      <c r="D37">
        <f t="shared" si="0"/>
        <v>1</v>
      </c>
    </row>
    <row r="38" spans="2:4" x14ac:dyDescent="0.25">
      <c r="B38" t="s">
        <v>30</v>
      </c>
      <c r="C38">
        <f>C13/C14</f>
        <v>1</v>
      </c>
      <c r="D38">
        <f t="shared" si="0"/>
        <v>1</v>
      </c>
    </row>
    <row r="39" spans="2:4" x14ac:dyDescent="0.25">
      <c r="B39" t="s">
        <v>31</v>
      </c>
      <c r="C39" t="str">
        <f>IF($C$21,C13/C15,"N/A")</f>
        <v>N/A</v>
      </c>
      <c r="D39" t="str">
        <f>IF(C39="N/A","N/A",ROUND(C39,2))</f>
        <v>N/A</v>
      </c>
    </row>
    <row r="40" spans="2:4" x14ac:dyDescent="0.25">
      <c r="B40" t="s">
        <v>32</v>
      </c>
      <c r="C40" t="str">
        <f>IF($C$21,C16/C19,"N/A")</f>
        <v>N/A</v>
      </c>
      <c r="D40" t="str">
        <f t="shared" ref="D40:D41" si="1">IF(C40="N/A","N/A",ROUND(C40,2))</f>
        <v>N/A</v>
      </c>
    </row>
    <row r="41" spans="2:4" x14ac:dyDescent="0.25">
      <c r="B41" t="s">
        <v>33</v>
      </c>
      <c r="C41" t="str">
        <f>IF($C$21,C17/C18,"N/A")</f>
        <v>N/A</v>
      </c>
      <c r="D41" t="str">
        <f t="shared" si="1"/>
        <v>N/A</v>
      </c>
    </row>
  </sheetData>
  <mergeCells count="1">
    <mergeCell ref="B23:D23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RazonesFinancieras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2020-05-03T04:24:43Z</dcterms:modified>
</cp:coreProperties>
</file>