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ontrapresu1\Desktop\varios\admin. financiera 1\"/>
    </mc:Choice>
  </mc:AlternateContent>
  <xr:revisionPtr revIDLastSave="0" documentId="8_{508F57CF-9C98-4386-B6E4-D0BE71C20513}" xr6:coauthVersionLast="45" xr6:coauthVersionMax="45" xr10:uidLastSave="{00000000-0000-0000-0000-000000000000}"/>
  <bookViews>
    <workbookView xWindow="20370" yWindow="-120" windowWidth="21840" windowHeight="13140" xr2:uid="{DA7DDAB4-C15A-449B-8DBD-827C01507116}"/>
  </bookViews>
  <sheets>
    <sheet name="Parcial 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4" l="1"/>
  <c r="E32" i="4" s="1"/>
  <c r="D17" i="4"/>
  <c r="E17" i="4" s="1"/>
  <c r="D10" i="4"/>
  <c r="D16" i="4"/>
  <c r="E16" i="4" s="1"/>
  <c r="D13" i="4"/>
  <c r="E13" i="4" s="1"/>
  <c r="D6" i="4"/>
  <c r="E6" i="4" s="1"/>
  <c r="D31" i="4"/>
  <c r="E31" i="4" s="1"/>
  <c r="D14" i="4"/>
  <c r="E14" i="4" s="1"/>
  <c r="D25" i="4"/>
  <c r="E25" i="4" s="1"/>
  <c r="D33" i="4"/>
  <c r="E33" i="4" s="1"/>
  <c r="D24" i="4"/>
  <c r="E24" i="4" s="1"/>
  <c r="D9" i="4"/>
  <c r="E9" i="4" s="1"/>
  <c r="D18" i="4"/>
  <c r="E18" i="4" s="1"/>
  <c r="D4" i="4"/>
  <c r="E4" i="4" s="1"/>
  <c r="D19" i="4"/>
  <c r="E19" i="4" s="1"/>
  <c r="D29" i="4"/>
  <c r="E29" i="4" s="1"/>
  <c r="D27" i="4"/>
  <c r="E27" i="4" s="1"/>
  <c r="D5" i="4"/>
  <c r="E5" i="4" s="1"/>
  <c r="D11" i="4"/>
  <c r="E11" i="4" s="1"/>
  <c r="D15" i="4"/>
  <c r="E15" i="4" s="1"/>
  <c r="D28" i="4"/>
  <c r="E28" i="4" s="1"/>
  <c r="D20" i="4"/>
  <c r="E20" i="4" s="1"/>
  <c r="D8" i="4"/>
  <c r="E8" i="4" s="1"/>
  <c r="D26" i="4"/>
  <c r="E26" i="4" s="1"/>
  <c r="D22" i="4"/>
  <c r="E22" i="4" s="1"/>
  <c r="D23" i="4"/>
  <c r="E23" i="4" s="1"/>
  <c r="D12" i="4"/>
  <c r="E12" i="4" s="1"/>
  <c r="D7" i="4"/>
  <c r="E7" i="4" s="1"/>
  <c r="D21" i="4"/>
  <c r="E21" i="4" s="1"/>
  <c r="D30" i="4"/>
  <c r="E30" i="4" s="1"/>
  <c r="E10" i="4"/>
</calcChain>
</file>

<file path=xl/sharedStrings.xml><?xml version="1.0" encoding="utf-8"?>
<sst xmlns="http://schemas.openxmlformats.org/spreadsheetml/2006/main" count="38" uniqueCount="38">
  <si>
    <t>FE</t>
  </si>
  <si>
    <t>Teorica</t>
  </si>
  <si>
    <t>Practica</t>
  </si>
  <si>
    <t>Nota</t>
  </si>
  <si>
    <t>RF</t>
  </si>
  <si>
    <t>Detalle</t>
  </si>
  <si>
    <t>Alessandro Recinos Sierra</t>
  </si>
  <si>
    <t>Alvaro Chacón</t>
  </si>
  <si>
    <t>Andrea Reyes</t>
  </si>
  <si>
    <t>Andres Vargas</t>
  </si>
  <si>
    <t>Sharon Anesveth Alvarado Maatens</t>
  </si>
  <si>
    <t>Ashley Castillo</t>
  </si>
  <si>
    <t>Cesar Lopez</t>
  </si>
  <si>
    <t>Cristobal Cofiño</t>
  </si>
  <si>
    <t>Daniela Liu</t>
  </si>
  <si>
    <t>Daniela Recinos</t>
  </si>
  <si>
    <t>Daniel Cabrera</t>
  </si>
  <si>
    <t>David Corzo</t>
  </si>
  <si>
    <t>Erick Ramirez</t>
  </si>
  <si>
    <t>fabricio juarez</t>
  </si>
  <si>
    <t>Ian Jenatz</t>
  </si>
  <si>
    <t>Isabella Gordillo</t>
  </si>
  <si>
    <t>Jimena Argueta</t>
  </si>
  <si>
    <t>Jose Jorge Santos Rivera</t>
  </si>
  <si>
    <t>Juan Alfaro</t>
  </si>
  <si>
    <t>Julio Batres</t>
  </si>
  <si>
    <t>Katherine García Granados</t>
  </si>
  <si>
    <t>María José Alvarado Feucht</t>
  </si>
  <si>
    <t>Nicholas Maldonado</t>
  </si>
  <si>
    <t>Juan Pablo Guzmán Zamora</t>
  </si>
  <si>
    <t>Pablo Velasquez</t>
  </si>
  <si>
    <t>Paulina Gándara</t>
  </si>
  <si>
    <t>PEDRO VELASQUEZ</t>
  </si>
  <si>
    <t>Sara Cifuentes</t>
  </si>
  <si>
    <t>Sergio Cuevas</t>
  </si>
  <si>
    <t>Steven Wilson</t>
  </si>
  <si>
    <t>AV/H</t>
  </si>
  <si>
    <t>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</si>
</sst>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right"/>
    </xf>
    <xf numFmtId="0" fontId="0" fillId="0" borderId="1" xfId="0" applyFill="1" applyBorder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030B-DA0E-4ECC-AF49-DADA2FF0A6D1}">
  <dimension ref="A1:I3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3" sqref="J3"/>
    </sheetView>
  </sheetViews>
  <sheetFormatPr baseColWidth="10" defaultRowHeight="15" x14ac:dyDescent="0.25"/>
  <cols>
    <col min="1" max="1" width="11.42578125" style="1"/>
    <col min="2" max="2" width="32.85546875" style="1" bestFit="1" customWidth="1"/>
    <col min="3" max="3" width="7.42578125" style="1" bestFit="1" customWidth="1"/>
    <col min="4" max="4" width="7.85546875" style="1" bestFit="1" customWidth="1"/>
    <col min="5" max="5" width="5.28515625" style="1" bestFit="1" customWidth="1"/>
    <col min="6" max="8" width="6.7109375" style="2" customWidth="1"/>
    <col min="9" max="9" width="7.85546875" style="1" bestFit="1" customWidth="1"/>
    <col min="10" max="16384" width="11.42578125" style="1"/>
  </cols>
  <sheetData>
    <row r="1" spans="1:9" x14ac:dyDescent="0.25">
      <c r="C1" s="13"/>
      <c r="D1" s="14"/>
      <c r="E1" s="6"/>
      <c r="F1" s="15" t="s">
        <v>5</v>
      </c>
      <c r="G1" s="16"/>
      <c r="H1" s="16"/>
      <c r="I1" s="16"/>
    </row>
    <row r="2" spans="1:9" x14ac:dyDescent="0.25">
      <c r="C2" s="6" t="s">
        <v>1</v>
      </c>
      <c r="D2" s="6" t="s">
        <v>2</v>
      </c>
      <c r="E2" s="8" t="s">
        <v>3</v>
      </c>
      <c r="F2" s="3" t="s">
        <v>0</v>
      </c>
      <c r="G2" s="3" t="s">
        <v>36</v>
      </c>
      <c r="H2" s="3" t="s">
        <v>37</v>
      </c>
      <c r="I2" s="3" t="s">
        <v>4</v>
      </c>
    </row>
    <row r="3" spans="1:9" x14ac:dyDescent="0.25">
      <c r="C3" s="7">
        <v>40</v>
      </c>
      <c r="D3" s="7">
        <v>60</v>
      </c>
      <c r="E3" s="9">
        <v>100</v>
      </c>
      <c r="F3" s="4">
        <v>30</v>
      </c>
      <c r="G3" s="4">
        <v>10</v>
      </c>
      <c r="H3" s="4">
        <v>40</v>
      </c>
      <c r="I3" s="4">
        <v>20</v>
      </c>
    </row>
    <row r="4" spans="1:9" s="11" customFormat="1" x14ac:dyDescent="0.25">
      <c r="A4" s="10">
        <v>20190014</v>
      </c>
      <c r="B4" s="10" t="s">
        <v>20</v>
      </c>
      <c r="C4" s="12">
        <v>100</v>
      </c>
      <c r="D4" s="10">
        <f t="shared" ref="D4:D33" si="0">(F4*$F$3/100)+(G4*$G$3/100)+(H4*$H$3/100)+(I4*$I$3/100)</f>
        <v>100</v>
      </c>
      <c r="E4" s="10">
        <f t="shared" ref="E4:E33" si="1">D4*$D$3/100+C4*$C$3/100</f>
        <v>100</v>
      </c>
      <c r="F4" s="10">
        <v>100</v>
      </c>
      <c r="G4" s="10">
        <v>100</v>
      </c>
      <c r="H4" s="10">
        <v>100</v>
      </c>
      <c r="I4" s="10">
        <v>100</v>
      </c>
    </row>
    <row r="5" spans="1:9" s="11" customFormat="1" x14ac:dyDescent="0.25">
      <c r="A5" s="10">
        <v>20190386</v>
      </c>
      <c r="B5" s="10" t="s">
        <v>24</v>
      </c>
      <c r="C5" s="12">
        <v>100</v>
      </c>
      <c r="D5" s="10">
        <f t="shared" si="0"/>
        <v>100</v>
      </c>
      <c r="E5" s="10">
        <f t="shared" si="1"/>
        <v>100</v>
      </c>
      <c r="F5" s="10">
        <v>100</v>
      </c>
      <c r="G5" s="10">
        <v>100</v>
      </c>
      <c r="H5" s="10">
        <v>100</v>
      </c>
      <c r="I5" s="10">
        <v>100</v>
      </c>
    </row>
    <row r="6" spans="1:9" s="11" customFormat="1" x14ac:dyDescent="0.25">
      <c r="A6" s="10">
        <v>20190009</v>
      </c>
      <c r="B6" s="10" t="s">
        <v>12</v>
      </c>
      <c r="C6" s="12">
        <v>95</v>
      </c>
      <c r="D6" s="10">
        <f t="shared" si="0"/>
        <v>100</v>
      </c>
      <c r="E6" s="10">
        <f t="shared" si="1"/>
        <v>98</v>
      </c>
      <c r="F6" s="10">
        <v>100</v>
      </c>
      <c r="G6" s="10">
        <v>100</v>
      </c>
      <c r="H6" s="10">
        <v>100</v>
      </c>
      <c r="I6" s="10">
        <v>100</v>
      </c>
    </row>
    <row r="7" spans="1:9" s="11" customFormat="1" x14ac:dyDescent="0.25">
      <c r="A7" s="10">
        <v>20190216</v>
      </c>
      <c r="B7" s="10" t="s">
        <v>34</v>
      </c>
      <c r="C7" s="12">
        <v>95</v>
      </c>
      <c r="D7" s="10">
        <f t="shared" si="0"/>
        <v>98</v>
      </c>
      <c r="E7" s="10">
        <f t="shared" si="1"/>
        <v>96.8</v>
      </c>
      <c r="F7" s="10">
        <v>100</v>
      </c>
      <c r="G7" s="10">
        <v>100</v>
      </c>
      <c r="H7" s="10">
        <v>95</v>
      </c>
      <c r="I7" s="10">
        <v>100</v>
      </c>
    </row>
    <row r="8" spans="1:9" s="11" customFormat="1" x14ac:dyDescent="0.25">
      <c r="A8" s="10">
        <v>20190074</v>
      </c>
      <c r="B8" s="10" t="s">
        <v>29</v>
      </c>
      <c r="C8" s="12">
        <v>95</v>
      </c>
      <c r="D8" s="10">
        <f t="shared" si="0"/>
        <v>96.5</v>
      </c>
      <c r="E8" s="10">
        <f t="shared" si="1"/>
        <v>95.9</v>
      </c>
      <c r="F8" s="10">
        <v>95</v>
      </c>
      <c r="G8" s="10">
        <v>100</v>
      </c>
      <c r="H8" s="10">
        <v>95</v>
      </c>
      <c r="I8" s="10">
        <v>100</v>
      </c>
    </row>
    <row r="9" spans="1:9" s="11" customFormat="1" x14ac:dyDescent="0.25">
      <c r="A9" s="6">
        <v>20190210</v>
      </c>
      <c r="B9" s="6" t="s">
        <v>18</v>
      </c>
      <c r="C9" s="12">
        <v>100</v>
      </c>
      <c r="D9" s="6">
        <f t="shared" si="0"/>
        <v>92</v>
      </c>
      <c r="E9" s="8">
        <f t="shared" si="1"/>
        <v>95.2</v>
      </c>
      <c r="F9" s="5">
        <v>100</v>
      </c>
      <c r="G9" s="5">
        <v>100</v>
      </c>
      <c r="H9" s="5">
        <v>80</v>
      </c>
      <c r="I9" s="5">
        <v>100</v>
      </c>
    </row>
    <row r="10" spans="1:9" s="11" customFormat="1" x14ac:dyDescent="0.25">
      <c r="A10" s="10">
        <v>20190154</v>
      </c>
      <c r="B10" s="10" t="s">
        <v>9</v>
      </c>
      <c r="C10" s="12">
        <v>95</v>
      </c>
      <c r="D10" s="10">
        <f t="shared" si="0"/>
        <v>95</v>
      </c>
      <c r="E10" s="10">
        <f t="shared" si="1"/>
        <v>95</v>
      </c>
      <c r="F10" s="10">
        <v>100</v>
      </c>
      <c r="G10" s="10">
        <v>100</v>
      </c>
      <c r="H10" s="10">
        <v>100</v>
      </c>
      <c r="I10" s="10">
        <v>75</v>
      </c>
    </row>
    <row r="11" spans="1:9" s="11" customFormat="1" x14ac:dyDescent="0.25">
      <c r="A11" s="10">
        <v>20190129</v>
      </c>
      <c r="B11" s="10" t="s">
        <v>25</v>
      </c>
      <c r="C11" s="12">
        <v>95</v>
      </c>
      <c r="D11" s="10">
        <f t="shared" si="0"/>
        <v>94</v>
      </c>
      <c r="E11" s="10">
        <f t="shared" si="1"/>
        <v>94.4</v>
      </c>
      <c r="F11" s="10">
        <v>100</v>
      </c>
      <c r="G11" s="10">
        <v>100</v>
      </c>
      <c r="H11" s="10">
        <v>85</v>
      </c>
      <c r="I11" s="10">
        <v>100</v>
      </c>
    </row>
    <row r="12" spans="1:9" s="11" customFormat="1" x14ac:dyDescent="0.25">
      <c r="A12" s="10">
        <v>20190461</v>
      </c>
      <c r="B12" s="10" t="s">
        <v>33</v>
      </c>
      <c r="C12" s="12">
        <v>85</v>
      </c>
      <c r="D12" s="10">
        <f t="shared" si="0"/>
        <v>99</v>
      </c>
      <c r="E12" s="10">
        <f t="shared" si="1"/>
        <v>93.4</v>
      </c>
      <c r="F12" s="10">
        <v>100</v>
      </c>
      <c r="G12" s="10">
        <v>100</v>
      </c>
      <c r="H12" s="10">
        <v>100</v>
      </c>
      <c r="I12" s="10">
        <v>95</v>
      </c>
    </row>
    <row r="13" spans="1:9" s="11" customFormat="1" x14ac:dyDescent="0.25">
      <c r="A13" s="10">
        <v>20170297</v>
      </c>
      <c r="B13" s="10" t="s">
        <v>11</v>
      </c>
      <c r="C13" s="12">
        <v>85</v>
      </c>
      <c r="D13" s="10">
        <f t="shared" si="0"/>
        <v>94</v>
      </c>
      <c r="E13" s="10">
        <f t="shared" si="1"/>
        <v>90.4</v>
      </c>
      <c r="F13" s="10">
        <v>100</v>
      </c>
      <c r="G13" s="10">
        <v>100</v>
      </c>
      <c r="H13" s="10">
        <v>85</v>
      </c>
      <c r="I13" s="10">
        <v>100</v>
      </c>
    </row>
    <row r="14" spans="1:9" s="11" customFormat="1" x14ac:dyDescent="0.25">
      <c r="A14" s="10">
        <v>20190102</v>
      </c>
      <c r="B14" s="10" t="s">
        <v>14</v>
      </c>
      <c r="C14" s="12">
        <v>95</v>
      </c>
      <c r="D14" s="10">
        <f t="shared" si="0"/>
        <v>86</v>
      </c>
      <c r="E14" s="10">
        <f t="shared" si="1"/>
        <v>89.6</v>
      </c>
      <c r="F14" s="10">
        <v>100</v>
      </c>
      <c r="G14" s="10">
        <v>100</v>
      </c>
      <c r="H14" s="10">
        <v>65</v>
      </c>
      <c r="I14" s="10">
        <v>100</v>
      </c>
    </row>
    <row r="15" spans="1:9" s="11" customFormat="1" x14ac:dyDescent="0.25">
      <c r="A15" s="10">
        <v>20190418</v>
      </c>
      <c r="B15" s="10" t="s">
        <v>26</v>
      </c>
      <c r="C15" s="12">
        <v>95</v>
      </c>
      <c r="D15" s="10">
        <f t="shared" si="0"/>
        <v>79</v>
      </c>
      <c r="E15" s="10">
        <f t="shared" si="1"/>
        <v>85.4</v>
      </c>
      <c r="F15" s="10">
        <v>70</v>
      </c>
      <c r="G15" s="10">
        <v>100</v>
      </c>
      <c r="H15" s="10">
        <v>80</v>
      </c>
      <c r="I15" s="10">
        <v>80</v>
      </c>
    </row>
    <row r="16" spans="1:9" customFormat="1" x14ac:dyDescent="0.25">
      <c r="A16" s="10">
        <v>20190339</v>
      </c>
      <c r="B16" s="10" t="s">
        <v>10</v>
      </c>
      <c r="C16" s="12">
        <v>100</v>
      </c>
      <c r="D16" s="10">
        <f t="shared" si="0"/>
        <v>75</v>
      </c>
      <c r="E16" s="10">
        <f t="shared" si="1"/>
        <v>85</v>
      </c>
      <c r="F16" s="10">
        <v>90</v>
      </c>
      <c r="G16" s="10">
        <v>100</v>
      </c>
      <c r="H16" s="10">
        <v>90</v>
      </c>
      <c r="I16" s="10">
        <v>10</v>
      </c>
    </row>
    <row r="17" spans="1:9" customFormat="1" x14ac:dyDescent="0.25">
      <c r="A17" s="10">
        <v>20190265</v>
      </c>
      <c r="B17" s="10" t="s">
        <v>8</v>
      </c>
      <c r="C17" s="12">
        <v>95</v>
      </c>
      <c r="D17" s="10">
        <f t="shared" si="0"/>
        <v>78</v>
      </c>
      <c r="E17" s="10">
        <f t="shared" si="1"/>
        <v>84.8</v>
      </c>
      <c r="F17" s="10">
        <v>100</v>
      </c>
      <c r="G17" s="10">
        <v>100</v>
      </c>
      <c r="H17" s="10">
        <v>95</v>
      </c>
      <c r="I17" s="10">
        <v>0</v>
      </c>
    </row>
    <row r="18" spans="1:9" s="11" customFormat="1" x14ac:dyDescent="0.25">
      <c r="A18" s="6">
        <v>20190361</v>
      </c>
      <c r="B18" s="6" t="s">
        <v>19</v>
      </c>
      <c r="C18" s="12">
        <v>95</v>
      </c>
      <c r="D18" s="6">
        <f t="shared" si="0"/>
        <v>78</v>
      </c>
      <c r="E18" s="8">
        <f t="shared" si="1"/>
        <v>84.8</v>
      </c>
      <c r="F18" s="5">
        <v>40</v>
      </c>
      <c r="G18" s="5">
        <v>100</v>
      </c>
      <c r="H18" s="5">
        <v>95</v>
      </c>
      <c r="I18" s="5">
        <v>90</v>
      </c>
    </row>
    <row r="19" spans="1:9" s="11" customFormat="1" x14ac:dyDescent="0.25">
      <c r="A19" s="10">
        <v>20150033</v>
      </c>
      <c r="B19" s="10" t="s">
        <v>21</v>
      </c>
      <c r="C19" s="12">
        <v>85</v>
      </c>
      <c r="D19" s="10">
        <f t="shared" si="0"/>
        <v>83.5</v>
      </c>
      <c r="E19" s="10">
        <f t="shared" si="1"/>
        <v>84.1</v>
      </c>
      <c r="F19" s="10">
        <v>75</v>
      </c>
      <c r="G19" s="10">
        <v>10</v>
      </c>
      <c r="H19" s="10">
        <v>100</v>
      </c>
      <c r="I19" s="10">
        <v>100</v>
      </c>
    </row>
    <row r="20" spans="1:9" s="11" customFormat="1" x14ac:dyDescent="0.25">
      <c r="A20" s="10">
        <v>20190146</v>
      </c>
      <c r="B20" s="10" t="s">
        <v>28</v>
      </c>
      <c r="C20" s="12">
        <v>95</v>
      </c>
      <c r="D20" s="10">
        <f t="shared" si="0"/>
        <v>75</v>
      </c>
      <c r="E20" s="10">
        <f t="shared" si="1"/>
        <v>83</v>
      </c>
      <c r="F20" s="10">
        <v>90</v>
      </c>
      <c r="G20" s="10">
        <v>100</v>
      </c>
      <c r="H20" s="10">
        <v>95</v>
      </c>
      <c r="I20" s="10">
        <v>0</v>
      </c>
    </row>
    <row r="21" spans="1:9" s="11" customFormat="1" x14ac:dyDescent="0.25">
      <c r="A21" s="10">
        <v>20190362</v>
      </c>
      <c r="B21" s="10" t="s">
        <v>35</v>
      </c>
      <c r="C21" s="12">
        <v>95</v>
      </c>
      <c r="D21" s="10">
        <f t="shared" si="0"/>
        <v>75</v>
      </c>
      <c r="E21" s="10">
        <f t="shared" si="1"/>
        <v>83</v>
      </c>
      <c r="F21" s="10">
        <v>100</v>
      </c>
      <c r="G21" s="10">
        <v>100</v>
      </c>
      <c r="H21" s="10">
        <v>85</v>
      </c>
      <c r="I21" s="10">
        <v>5</v>
      </c>
    </row>
    <row r="22" spans="1:9" s="11" customFormat="1" x14ac:dyDescent="0.25">
      <c r="A22" s="10">
        <v>20190205</v>
      </c>
      <c r="B22" s="10" t="s">
        <v>31</v>
      </c>
      <c r="C22" s="12">
        <v>95</v>
      </c>
      <c r="D22" s="10">
        <f t="shared" si="0"/>
        <v>71.5</v>
      </c>
      <c r="E22" s="10">
        <f t="shared" si="1"/>
        <v>80.900000000000006</v>
      </c>
      <c r="F22" s="10">
        <v>65</v>
      </c>
      <c r="G22" s="10">
        <v>100</v>
      </c>
      <c r="H22" s="10">
        <v>70</v>
      </c>
      <c r="I22" s="10">
        <v>70</v>
      </c>
    </row>
    <row r="23" spans="1:9" s="11" customFormat="1" x14ac:dyDescent="0.25">
      <c r="A23" s="10">
        <v>20190334</v>
      </c>
      <c r="B23" s="10" t="s">
        <v>32</v>
      </c>
      <c r="C23" s="12">
        <v>95</v>
      </c>
      <c r="D23" s="10">
        <f t="shared" si="0"/>
        <v>57</v>
      </c>
      <c r="E23" s="10">
        <f t="shared" si="1"/>
        <v>72.2</v>
      </c>
      <c r="F23" s="10">
        <v>70</v>
      </c>
      <c r="G23" s="10">
        <v>100</v>
      </c>
      <c r="H23" s="10">
        <v>65</v>
      </c>
      <c r="I23" s="10">
        <v>0</v>
      </c>
    </row>
    <row r="24" spans="1:9" s="11" customFormat="1" x14ac:dyDescent="0.25">
      <c r="A24" s="10">
        <v>20190432</v>
      </c>
      <c r="B24" s="10" t="s">
        <v>17</v>
      </c>
      <c r="C24" s="12">
        <v>85</v>
      </c>
      <c r="D24" s="10">
        <f t="shared" si="0"/>
        <v>62</v>
      </c>
      <c r="E24" s="10">
        <f t="shared" si="1"/>
        <v>71.2</v>
      </c>
      <c r="F24" s="10">
        <v>20</v>
      </c>
      <c r="G24" s="10">
        <v>100</v>
      </c>
      <c r="H24" s="10">
        <v>65</v>
      </c>
      <c r="I24" s="10">
        <v>100</v>
      </c>
    </row>
    <row r="25" spans="1:9" s="11" customFormat="1" x14ac:dyDescent="0.25">
      <c r="A25" s="10">
        <v>20180112</v>
      </c>
      <c r="B25" s="10" t="s">
        <v>15</v>
      </c>
      <c r="C25" s="12">
        <v>80</v>
      </c>
      <c r="D25" s="10">
        <f t="shared" si="0"/>
        <v>64</v>
      </c>
      <c r="E25" s="10">
        <f t="shared" si="1"/>
        <v>70.400000000000006</v>
      </c>
      <c r="F25" s="10">
        <v>60</v>
      </c>
      <c r="G25" s="10">
        <v>100</v>
      </c>
      <c r="H25" s="10">
        <v>75</v>
      </c>
      <c r="I25" s="10">
        <v>30</v>
      </c>
    </row>
    <row r="26" spans="1:9" s="11" customFormat="1" x14ac:dyDescent="0.25">
      <c r="A26" s="10">
        <v>20190519</v>
      </c>
      <c r="B26" s="10" t="s">
        <v>30</v>
      </c>
      <c r="C26" s="12">
        <v>85</v>
      </c>
      <c r="D26" s="10">
        <f t="shared" si="0"/>
        <v>60.5</v>
      </c>
      <c r="E26" s="10">
        <f t="shared" si="1"/>
        <v>70.3</v>
      </c>
      <c r="F26" s="10">
        <v>75</v>
      </c>
      <c r="G26" s="10">
        <v>100</v>
      </c>
      <c r="H26" s="10">
        <v>70</v>
      </c>
      <c r="I26" s="10">
        <v>0</v>
      </c>
    </row>
    <row r="27" spans="1:9" s="11" customFormat="1" x14ac:dyDescent="0.25">
      <c r="A27" s="10">
        <v>20190251</v>
      </c>
      <c r="B27" s="10" t="s">
        <v>23</v>
      </c>
      <c r="C27" s="12">
        <v>95</v>
      </c>
      <c r="D27" s="10">
        <f t="shared" si="0"/>
        <v>51</v>
      </c>
      <c r="E27" s="10">
        <f t="shared" si="1"/>
        <v>68.599999999999994</v>
      </c>
      <c r="F27" s="10">
        <v>40</v>
      </c>
      <c r="G27" s="10">
        <v>100</v>
      </c>
      <c r="H27" s="10">
        <v>30</v>
      </c>
      <c r="I27" s="10">
        <v>85</v>
      </c>
    </row>
    <row r="28" spans="1:9" s="11" customFormat="1" x14ac:dyDescent="0.25">
      <c r="A28" s="10">
        <v>20190005</v>
      </c>
      <c r="B28" s="10" t="s">
        <v>27</v>
      </c>
      <c r="C28" s="12">
        <v>65</v>
      </c>
      <c r="D28" s="10">
        <f t="shared" si="0"/>
        <v>69</v>
      </c>
      <c r="E28" s="10">
        <f t="shared" si="1"/>
        <v>67.400000000000006</v>
      </c>
      <c r="F28" s="10">
        <v>50</v>
      </c>
      <c r="G28" s="10">
        <v>100</v>
      </c>
      <c r="H28" s="10">
        <v>60</v>
      </c>
      <c r="I28" s="10">
        <v>100</v>
      </c>
    </row>
    <row r="29" spans="1:9" s="11" customFormat="1" x14ac:dyDescent="0.25">
      <c r="A29" s="10">
        <v>20190315</v>
      </c>
      <c r="B29" s="10" t="s">
        <v>22</v>
      </c>
      <c r="C29" s="12">
        <v>65</v>
      </c>
      <c r="D29" s="10">
        <f t="shared" si="0"/>
        <v>65</v>
      </c>
      <c r="E29" s="10">
        <f t="shared" si="1"/>
        <v>65</v>
      </c>
      <c r="F29" s="10">
        <v>70</v>
      </c>
      <c r="G29" s="10">
        <v>100</v>
      </c>
      <c r="H29" s="10">
        <v>75</v>
      </c>
      <c r="I29" s="10">
        <v>20</v>
      </c>
    </row>
    <row r="30" spans="1:9" s="11" customFormat="1" x14ac:dyDescent="0.25">
      <c r="A30" s="10">
        <v>20180051</v>
      </c>
      <c r="B30" s="10" t="s">
        <v>6</v>
      </c>
      <c r="C30" s="12">
        <v>80</v>
      </c>
      <c r="D30" s="10">
        <f t="shared" si="0"/>
        <v>54.1</v>
      </c>
      <c r="E30" s="10">
        <f t="shared" si="1"/>
        <v>64.460000000000008</v>
      </c>
      <c r="F30" s="10">
        <v>67</v>
      </c>
      <c r="G30" s="10">
        <v>100</v>
      </c>
      <c r="H30" s="10">
        <v>10</v>
      </c>
      <c r="I30" s="10">
        <v>100</v>
      </c>
    </row>
    <row r="31" spans="1:9" s="11" customFormat="1" x14ac:dyDescent="0.25">
      <c r="A31" s="10">
        <v>20190149</v>
      </c>
      <c r="B31" s="10" t="s">
        <v>13</v>
      </c>
      <c r="C31" s="12">
        <v>95</v>
      </c>
      <c r="D31" s="10">
        <f t="shared" si="0"/>
        <v>34.1</v>
      </c>
      <c r="E31" s="10">
        <f t="shared" si="1"/>
        <v>58.46</v>
      </c>
      <c r="F31" s="10">
        <v>67</v>
      </c>
      <c r="G31" s="10">
        <v>100</v>
      </c>
      <c r="H31" s="10">
        <v>10</v>
      </c>
      <c r="I31" s="10">
        <v>0</v>
      </c>
    </row>
    <row r="32" spans="1:9" s="11" customFormat="1" x14ac:dyDescent="0.25">
      <c r="A32" s="10">
        <v>20160161</v>
      </c>
      <c r="B32" s="10" t="s">
        <v>7</v>
      </c>
      <c r="C32" s="12">
        <v>95</v>
      </c>
      <c r="D32" s="10">
        <f t="shared" si="0"/>
        <v>31.6</v>
      </c>
      <c r="E32" s="10">
        <f t="shared" si="1"/>
        <v>56.96</v>
      </c>
      <c r="F32" s="10">
        <v>40</v>
      </c>
      <c r="G32" s="10">
        <v>100</v>
      </c>
      <c r="H32" s="10">
        <v>20</v>
      </c>
      <c r="I32" s="10">
        <v>8</v>
      </c>
    </row>
    <row r="33" spans="1:9" s="11" customFormat="1" x14ac:dyDescent="0.25">
      <c r="A33" s="10">
        <v>20190069</v>
      </c>
      <c r="B33" s="10" t="s">
        <v>16</v>
      </c>
      <c r="C33" s="12">
        <v>85</v>
      </c>
      <c r="D33" s="10">
        <f t="shared" si="0"/>
        <v>33</v>
      </c>
      <c r="E33" s="10">
        <f t="shared" si="1"/>
        <v>53.8</v>
      </c>
      <c r="F33" s="10">
        <v>50</v>
      </c>
      <c r="G33" s="10">
        <v>100</v>
      </c>
      <c r="H33" s="10">
        <v>20</v>
      </c>
      <c r="I33" s="10">
        <v>0</v>
      </c>
    </row>
  </sheetData>
  <sortState xmlns:xlrd2="http://schemas.microsoft.com/office/spreadsheetml/2017/richdata2" ref="A4:I33">
    <sortCondition descending="1" ref="E4:E33"/>
  </sortState>
  <mergeCells count="2">
    <mergeCell ref="C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Parcial 1</vt:lpstr>
    </vt:vector>
  </TitlesOfParts>
  <Company>Cia. Agricola Ind. Santa 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acontrapresu1</dc:creator>
  <cp:lastModifiedBy>acontrapresu1</cp:lastModifiedBy>
  <dcterms:created xsi:type="dcterms:W3CDTF">2020-08-09T23:29:54Z</dcterms:created>
  <dcterms:modified xsi:type="dcterms:W3CDTF">2020-09-16T13:41:47Z</dcterms:modified>
</cp:coreProperties>
</file>