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__UFM-Cursos___\3_1\datos1\Proyecto2-DavidCorzo\"/>
    </mc:Choice>
  </mc:AlternateContent>
  <xr:revisionPtr revIDLastSave="0" documentId="13_ncr:1_{34A876E2-CE15-4533-A4CF-99151B644166}" xr6:coauthVersionLast="46" xr6:coauthVersionMax="46" xr10:uidLastSave="{00000000-0000-0000-0000-000000000000}"/>
  <bookViews>
    <workbookView xWindow="6270" yWindow="21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C73" i="1"/>
  <c r="C74" i="1"/>
  <c r="C75" i="1"/>
  <c r="C76" i="1"/>
  <c r="C72" i="1"/>
  <c r="C61" i="1"/>
  <c r="C62" i="1"/>
  <c r="C63" i="1"/>
  <c r="C64" i="1"/>
  <c r="C65" i="1"/>
  <c r="C66" i="1"/>
  <c r="C67" i="1"/>
  <c r="C68" i="1"/>
  <c r="C69" i="1"/>
  <c r="C60" i="1"/>
  <c r="C49" i="1"/>
  <c r="C50" i="1"/>
  <c r="C51" i="1"/>
  <c r="C52" i="1"/>
  <c r="C53" i="1"/>
  <c r="C54" i="1"/>
  <c r="C55" i="1"/>
  <c r="C56" i="1"/>
  <c r="C57" i="1"/>
  <c r="C48" i="1"/>
  <c r="C42" i="1"/>
  <c r="C43" i="1"/>
  <c r="C44" i="1"/>
  <c r="C45" i="1"/>
  <c r="C37" i="1"/>
  <c r="C38" i="1"/>
  <c r="C30" i="1"/>
  <c r="C31" i="1"/>
  <c r="C32" i="1"/>
  <c r="C33" i="1"/>
  <c r="C34" i="1"/>
  <c r="C35" i="1"/>
  <c r="C36" i="1"/>
  <c r="C29" i="1"/>
  <c r="C18" i="1"/>
  <c r="C19" i="1"/>
  <c r="C20" i="1"/>
  <c r="C21" i="1"/>
  <c r="C22" i="1"/>
  <c r="C23" i="1"/>
  <c r="C24" i="1"/>
  <c r="C25" i="1"/>
  <c r="C26" i="1"/>
  <c r="C17" i="1"/>
  <c r="C12" i="1"/>
  <c r="C13" i="1"/>
  <c r="C14" i="1"/>
  <c r="C10" i="1"/>
  <c r="C11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<sst xmlns="http://schemas.openxmlformats.org/spreadsheetml/2006/main" count="147" uniqueCount="130">
  <si>
    <t>cooperativa</t>
  </si>
  <si>
    <t>001</t>
  </si>
  <si>
    <t>101</t>
  </si>
  <si>
    <t>102</t>
  </si>
  <si>
    <t>103</t>
  </si>
  <si>
    <t>id_cliente</t>
  </si>
  <si>
    <t>id_cooperativa</t>
  </si>
  <si>
    <t>first_name</t>
  </si>
  <si>
    <t>last_name</t>
  </si>
  <si>
    <t>104</t>
  </si>
  <si>
    <t>105</t>
  </si>
  <si>
    <t>Scott</t>
  </si>
  <si>
    <t>Jackson</t>
  </si>
  <si>
    <t>Nelson</t>
  </si>
  <si>
    <t>Morgan</t>
  </si>
  <si>
    <t>Lewis</t>
  </si>
  <si>
    <t>Allen</t>
  </si>
  <si>
    <t>James</t>
  </si>
  <si>
    <t>Walker</t>
  </si>
  <si>
    <t>Jenkins</t>
  </si>
  <si>
    <t>Hall</t>
  </si>
  <si>
    <t>106</t>
  </si>
  <si>
    <t>107</t>
  </si>
  <si>
    <t>108</t>
  </si>
  <si>
    <t>109</t>
  </si>
  <si>
    <t>110</t>
  </si>
  <si>
    <t>Baker</t>
  </si>
  <si>
    <t>Thompson</t>
  </si>
  <si>
    <t xml:space="preserve">Robinson </t>
  </si>
  <si>
    <t>Miller</t>
  </si>
  <si>
    <t>Thomas</t>
  </si>
  <si>
    <t>Patterson</t>
  </si>
  <si>
    <t>Joseph</t>
  </si>
  <si>
    <t>Collins</t>
  </si>
  <si>
    <t>Nathaniel</t>
  </si>
  <si>
    <t>Foster</t>
  </si>
  <si>
    <t>total_prestamos</t>
  </si>
  <si>
    <t>total_cdp</t>
  </si>
  <si>
    <t>cuenta_de_ahorro</t>
  </si>
  <si>
    <t>cliente</t>
  </si>
  <si>
    <t>id_cuenta</t>
  </si>
  <si>
    <t>saldo_promedio</t>
  </si>
  <si>
    <t>depositos</t>
  </si>
  <si>
    <t>retiros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</si>
  <si>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</si>
  <si>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</si>
  <si>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</si>
  <si>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</si>
  <si>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</si>
  <si>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</si>
  <si>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</si>
  <si>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</si>
  <si>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</si>
  <si>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</si>
  <si>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cdp</t>
  </si>
  <si>
    <t>id_cdp</t>
  </si>
  <si>
    <t>interes</t>
  </si>
  <si>
    <t>monto</t>
  </si>
  <si>
    <t>plazo_en_meses</t>
  </si>
  <si>
    <t>301</t>
  </si>
  <si>
    <t>302</t>
  </si>
  <si>
    <t>303</t>
  </si>
  <si>
    <t>304</t>
  </si>
  <si>
    <t>305</t>
  </si>
  <si>
    <t>306</t>
  </si>
  <si>
    <t>prestamo</t>
  </si>
  <si>
    <t>307</t>
  </si>
  <si>
    <t>308</t>
  </si>
  <si>
    <t>309</t>
  </si>
  <si>
    <t>310</t>
  </si>
  <si>
    <t>id_prestamo</t>
  </si>
  <si>
    <t>monto_prestado</t>
  </si>
  <si>
    <t>401</t>
  </si>
  <si>
    <t>402</t>
  </si>
  <si>
    <t>403</t>
  </si>
  <si>
    <t>404</t>
  </si>
  <si>
    <t>405</t>
  </si>
  <si>
    <t>cdp_detalle</t>
  </si>
  <si>
    <t>id_cdp_detalle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</si>
  <si>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</si>
  <si>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</si>
  <si>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</si>
  <si>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</si>
  <si>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</si>
  <si>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</si>
  <si>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</si>
  <si>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</si>
  <si>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</si>
  <si>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</si>
  <si>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cuenta_detalle</t>
  </si>
  <si>
    <t>id_cuenta_detalle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</si>
  <si>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</si>
  <si>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</si>
  <si>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</si>
  <si>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</si>
  <si>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</si>
  <si>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</si>
  <si>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</si>
  <si>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</si>
  <si>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</si>
  <si>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</si>
  <si>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prestamo_detalle</t>
  </si>
  <si>
    <t>id_prestamo_detalle</t>
  </si>
  <si>
    <t>701</t>
  </si>
  <si>
    <t>702</t>
  </si>
  <si>
    <t>703</t>
  </si>
  <si>
    <t>704</t>
  </si>
  <si>
    <t>705</t>
  </si>
  <si>
    <t>operacion</t>
  </si>
  <si>
    <t>id_operacion</t>
  </si>
  <si>
    <t>transaction_date</t>
  </si>
  <si>
    <t>cui</t>
  </si>
  <si>
    <t>user_name</t>
  </si>
  <si>
    <t>email</t>
  </si>
  <si>
    <t>nationality</t>
  </si>
  <si>
    <t>prestamos</t>
  </si>
  <si>
    <t>0000000000001</t>
  </si>
  <si>
    <t>0000000000002</t>
  </si>
  <si>
    <t>0000000000003</t>
  </si>
  <si>
    <t>0000000000004</t>
  </si>
  <si>
    <t>0000000000005</t>
  </si>
  <si>
    <t>0000000000006</t>
  </si>
  <si>
    <t>0000000000007</t>
  </si>
  <si>
    <t>0000000000008</t>
  </si>
  <si>
    <t>0000000000009</t>
  </si>
  <si>
    <t>0000000000010</t>
  </si>
  <si>
    <t>Guatemala</t>
  </si>
  <si>
    <t>US</t>
  </si>
  <si>
    <t>Mexico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</si>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</sst>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quotePrefix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0" xfId="0" quotePrefix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1" fillId="0" borderId="1" xfId="0" applyFont="1" applyBorder="1"/>
    <xf numFmtId="0" fontId="0" fillId="0" borderId="2" xfId="0" applyFill="1" applyBorder="1"/>
    <xf numFmtId="0" fontId="0" fillId="0" borderId="0" xfId="0" quotePrefix="1" applyFill="1" applyBorder="1"/>
    <xf numFmtId="9" fontId="0" fillId="0" borderId="0" xfId="0" applyNumberFormat="1" applyBorder="1"/>
    <xf numFmtId="0" fontId="0" fillId="0" borderId="5" xfId="0" quotePrefix="1" applyFill="1" applyBorder="1"/>
    <xf numFmtId="9" fontId="0" fillId="0" borderId="5" xfId="0" applyNumberFormat="1" applyBorder="1"/>
    <xf numFmtId="0" fontId="0" fillId="0" borderId="8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7" xfId="0" quotePrefix="1" applyBorder="1"/>
    <xf numFmtId="0" fontId="0" fillId="0" borderId="4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B3" workbookViewId="0">
      <selection activeCell="D9" sqref="D9"/>
    </sheetView>
  </sheetViews>
  <sheetFormatPr defaultRowHeight="15" x14ac:dyDescent="0.25"/>
  <cols>
    <col min="1" max="1" width="17.42578125" bestFit="1" customWidth="1"/>
    <col min="2" max="2" width="19.7109375" bestFit="1" customWidth="1"/>
    <col min="3" max="3" width="15.5703125" bestFit="1" customWidth="1"/>
    <col min="4" max="6" width="15.85546875" bestFit="1" customWidth="1"/>
  </cols>
  <sheetData>
    <row r="1" spans="1:10" ht="15.75" thickBot="1" x14ac:dyDescent="0.3">
      <c r="A1" s="5" t="s">
        <v>0</v>
      </c>
      <c r="B1" s="3" t="s">
        <v>6</v>
      </c>
      <c r="C1" s="3" t="s">
        <v>36</v>
      </c>
      <c r="D1" s="4" t="s">
        <v>37</v>
      </c>
    </row>
    <row r="2" spans="1:10" ht="15.75" thickBot="1" x14ac:dyDescent="0.3">
      <c r="B2" s="6" t="s">
        <v>1</v>
      </c>
      <c r="C2" s="7">
        <v>5</v>
      </c>
      <c r="D2" s="8">
        <v>10</v>
      </c>
    </row>
    <row r="3" spans="1:10" ht="15.75" thickBot="1" x14ac:dyDescent="0.3"/>
    <row r="4" spans="1:10" x14ac:dyDescent="0.25">
      <c r="A4" s="9" t="s">
        <v>39</v>
      </c>
      <c r="B4" s="2" t="s">
        <v>5</v>
      </c>
      <c r="C4" s="3" t="s">
        <v>6</v>
      </c>
      <c r="D4" s="3" t="s">
        <v>7</v>
      </c>
      <c r="E4" s="3" t="s">
        <v>8</v>
      </c>
      <c r="F4" s="17" t="s">
        <v>111</v>
      </c>
      <c r="G4" s="17" t="s">
        <v>112</v>
      </c>
      <c r="H4" s="17" t="s">
        <v>113</v>
      </c>
      <c r="I4" s="17" t="s">
        <v>114</v>
      </c>
      <c r="J4" s="24" t="s">
        <v>115</v>
      </c>
    </row>
    <row r="5" spans="1:10" x14ac:dyDescent="0.25">
      <c r="B5" s="25" t="s">
        <v>2</v>
      </c>
      <c r="C5" s="10" t="str">
        <f>$B$2</f>
        <v>001</v>
      </c>
      <c r="D5" s="11" t="s">
        <v>11</v>
      </c>
      <c r="E5" s="11" t="s">
        <v>12</v>
      </c>
      <c r="F5" s="10" t="s">
        <v>116</v>
      </c>
      <c r="G5" s="11" t="str">
        <f>D5&amp;E5</f>
        <v>ScottJackson</v>
      </c>
      <c r="H5" s="11" t="str">
        <f>G5&amp;"@email.com"</f>
        <v>ScottJackson@email.com</v>
      </c>
      <c r="I5" s="11" t="s">
        <v>126</v>
      </c>
      <c r="J5" s="12">
        <v>0</v>
      </c>
    </row>
    <row r="6" spans="1:10" x14ac:dyDescent="0.25">
      <c r="A6" s="13"/>
      <c r="B6" s="25" t="s">
        <v>3</v>
      </c>
      <c r="C6" s="10" t="str">
        <f t="shared" ref="C6:C14" si="0">$B$2</f>
        <v>001</v>
      </c>
      <c r="D6" s="11" t="s">
        <v>13</v>
      </c>
      <c r="E6" s="11" t="s">
        <v>14</v>
      </c>
      <c r="F6" s="10" t="s">
        <v>117</v>
      </c>
      <c r="G6" s="11" t="str">
        <f t="shared" ref="G6:G14" si="1">D6&amp;E6</f>
        <v>NelsonMorgan</v>
      </c>
      <c r="H6" s="11" t="str">
        <f t="shared" ref="H6:H14" si="2">G6&amp;"@email.com"</f>
        <v>NelsonMorgan@email.com</v>
      </c>
      <c r="I6" s="11" t="s">
        <v>126</v>
      </c>
      <c r="J6" s="12">
        <v>0</v>
      </c>
    </row>
    <row r="7" spans="1:10" x14ac:dyDescent="0.25">
      <c r="A7" s="13"/>
      <c r="B7" s="25" t="s">
        <v>4</v>
      </c>
      <c r="C7" s="10" t="str">
        <f t="shared" si="0"/>
        <v>001</v>
      </c>
      <c r="D7" s="11" t="s">
        <v>15</v>
      </c>
      <c r="E7" s="11" t="s">
        <v>16</v>
      </c>
      <c r="F7" s="10" t="s">
        <v>118</v>
      </c>
      <c r="G7" s="11" t="str">
        <f t="shared" si="1"/>
        <v>LewisAllen</v>
      </c>
      <c r="H7" s="11" t="str">
        <f t="shared" si="2"/>
        <v>LewisAllen@email.com</v>
      </c>
      <c r="I7" s="11" t="s">
        <v>126</v>
      </c>
      <c r="J7" s="12">
        <v>0</v>
      </c>
    </row>
    <row r="8" spans="1:10" x14ac:dyDescent="0.25">
      <c r="A8" s="13"/>
      <c r="B8" s="25" t="s">
        <v>9</v>
      </c>
      <c r="C8" s="10" t="str">
        <f t="shared" si="0"/>
        <v>001</v>
      </c>
      <c r="D8" s="11" t="s">
        <v>17</v>
      </c>
      <c r="E8" s="11" t="s">
        <v>18</v>
      </c>
      <c r="F8" s="10" t="s">
        <v>119</v>
      </c>
      <c r="G8" s="11" t="str">
        <f t="shared" si="1"/>
        <v>JamesWalker</v>
      </c>
      <c r="H8" s="11" t="str">
        <f t="shared" si="2"/>
        <v>JamesWalker@email.com</v>
      </c>
      <c r="I8" s="11" t="s">
        <v>126</v>
      </c>
      <c r="J8" s="12">
        <v>0</v>
      </c>
    </row>
    <row r="9" spans="1:10" x14ac:dyDescent="0.25">
      <c r="A9" s="13"/>
      <c r="B9" s="25" t="s">
        <v>10</v>
      </c>
      <c r="C9" s="10" t="str">
        <f t="shared" si="0"/>
        <v>001</v>
      </c>
      <c r="D9" s="11" t="s">
        <v>19</v>
      </c>
      <c r="E9" s="11" t="s">
        <v>20</v>
      </c>
      <c r="F9" s="10" t="s">
        <v>120</v>
      </c>
      <c r="G9" s="11" t="str">
        <f t="shared" si="1"/>
        <v>JenkinsHall</v>
      </c>
      <c r="H9" s="11" t="str">
        <f t="shared" si="2"/>
        <v>JenkinsHall@email.com</v>
      </c>
      <c r="I9" s="11" t="s">
        <v>127</v>
      </c>
      <c r="J9" s="12">
        <v>0</v>
      </c>
    </row>
    <row r="10" spans="1:10" x14ac:dyDescent="0.25">
      <c r="A10" s="13"/>
      <c r="B10" s="25" t="s">
        <v>21</v>
      </c>
      <c r="C10" s="10" t="str">
        <f t="shared" si="0"/>
        <v>001</v>
      </c>
      <c r="D10" s="11" t="s">
        <v>26</v>
      </c>
      <c r="E10" s="11" t="s">
        <v>27</v>
      </c>
      <c r="F10" s="10" t="s">
        <v>121</v>
      </c>
      <c r="G10" s="11" t="str">
        <f t="shared" si="1"/>
        <v>BakerThompson</v>
      </c>
      <c r="H10" s="11" t="str">
        <f t="shared" si="2"/>
        <v>BakerThompson@email.com</v>
      </c>
      <c r="I10" s="11" t="s">
        <v>127</v>
      </c>
      <c r="J10" s="12">
        <v>1</v>
      </c>
    </row>
    <row r="11" spans="1:10" x14ac:dyDescent="0.25">
      <c r="A11" s="13"/>
      <c r="B11" s="25" t="s">
        <v>22</v>
      </c>
      <c r="C11" s="10" t="str">
        <f t="shared" si="0"/>
        <v>001</v>
      </c>
      <c r="D11" s="11" t="s">
        <v>28</v>
      </c>
      <c r="E11" s="11" t="s">
        <v>29</v>
      </c>
      <c r="F11" s="10" t="s">
        <v>122</v>
      </c>
      <c r="G11" s="11" t="str">
        <f t="shared" si="1"/>
        <v>Robinson Miller</v>
      </c>
      <c r="H11" s="11" t="str">
        <f t="shared" si="2"/>
        <v>Robinson Miller@email.com</v>
      </c>
      <c r="I11" s="11" t="s">
        <v>127</v>
      </c>
      <c r="J11" s="12">
        <v>1</v>
      </c>
    </row>
    <row r="12" spans="1:10" x14ac:dyDescent="0.25">
      <c r="A12" s="13"/>
      <c r="B12" s="25" t="s">
        <v>23</v>
      </c>
      <c r="C12" s="10" t="str">
        <f t="shared" si="0"/>
        <v>001</v>
      </c>
      <c r="D12" s="11" t="s">
        <v>30</v>
      </c>
      <c r="E12" s="11" t="s">
        <v>31</v>
      </c>
      <c r="F12" s="10" t="s">
        <v>123</v>
      </c>
      <c r="G12" s="11" t="str">
        <f t="shared" si="1"/>
        <v>ThomasPatterson</v>
      </c>
      <c r="H12" s="11" t="str">
        <f t="shared" si="2"/>
        <v>ThomasPatterson@email.com</v>
      </c>
      <c r="I12" s="11" t="s">
        <v>128</v>
      </c>
      <c r="J12" s="12">
        <v>1</v>
      </c>
    </row>
    <row r="13" spans="1:10" x14ac:dyDescent="0.25">
      <c r="A13" s="13"/>
      <c r="B13" s="25" t="s">
        <v>24</v>
      </c>
      <c r="C13" s="10" t="str">
        <f t="shared" si="0"/>
        <v>001</v>
      </c>
      <c r="D13" s="11" t="s">
        <v>32</v>
      </c>
      <c r="E13" s="11" t="s">
        <v>33</v>
      </c>
      <c r="F13" s="10" t="s">
        <v>124</v>
      </c>
      <c r="G13" s="11" t="str">
        <f t="shared" si="1"/>
        <v>JosephCollins</v>
      </c>
      <c r="H13" s="11" t="str">
        <f t="shared" si="2"/>
        <v>JosephCollins@email.com</v>
      </c>
      <c r="I13" s="11" t="s">
        <v>128</v>
      </c>
      <c r="J13" s="12">
        <v>1</v>
      </c>
    </row>
    <row r="14" spans="1:10" ht="15.75" thickBot="1" x14ac:dyDescent="0.3">
      <c r="A14" s="14"/>
      <c r="B14" s="26" t="s">
        <v>25</v>
      </c>
      <c r="C14" s="6" t="str">
        <f t="shared" si="0"/>
        <v>001</v>
      </c>
      <c r="D14" s="7" t="s">
        <v>34</v>
      </c>
      <c r="E14" s="7" t="s">
        <v>35</v>
      </c>
      <c r="F14" s="6" t="s">
        <v>125</v>
      </c>
      <c r="G14" s="7" t="str">
        <f t="shared" si="1"/>
        <v>NathanielFoster</v>
      </c>
      <c r="H14" s="7" t="str">
        <f t="shared" si="2"/>
        <v>NathanielFoster@email.com</v>
      </c>
      <c r="I14" s="7" t="s">
        <v>129</v>
      </c>
      <c r="J14" s="8">
        <v>1</v>
      </c>
    </row>
    <row r="15" spans="1:10" ht="15.75" thickBot="1" x14ac:dyDescent="0.3"/>
    <row r="16" spans="1:10" x14ac:dyDescent="0.25">
      <c r="A16" s="16" t="s">
        <v>38</v>
      </c>
      <c r="B16" s="17" t="s">
        <v>40</v>
      </c>
      <c r="C16" s="3" t="s">
        <v>5</v>
      </c>
      <c r="D16" s="3" t="s">
        <v>41</v>
      </c>
      <c r="E16" s="3" t="s">
        <v>42</v>
      </c>
      <c r="F16" s="4" t="s">
        <v>43</v>
      </c>
    </row>
    <row r="17" spans="1:7" x14ac:dyDescent="0.25">
      <c r="A17" s="13"/>
      <c r="B17" s="10" t="s">
        <v>44</v>
      </c>
      <c r="C17" s="11" t="str">
        <f>B5</f>
        <v>101</v>
      </c>
      <c r="D17" s="11">
        <v>713.39343269902929</v>
      </c>
      <c r="E17" s="11">
        <v>147.63719590828782</v>
      </c>
      <c r="F17" s="12">
        <v>25.969225399670862</v>
      </c>
    </row>
    <row r="18" spans="1:7" x14ac:dyDescent="0.25">
      <c r="A18" s="13"/>
      <c r="B18" s="10" t="s">
        <v>45</v>
      </c>
      <c r="C18" s="11" t="str">
        <f t="shared" ref="C18:C26" si="3">B6</f>
        <v>102</v>
      </c>
      <c r="D18" s="11">
        <v>512.17713193452573</v>
      </c>
      <c r="E18" s="11">
        <v>760.24938987050075</v>
      </c>
      <c r="F18" s="12">
        <v>26.15330666133169</v>
      </c>
    </row>
    <row r="19" spans="1:7" x14ac:dyDescent="0.25">
      <c r="A19" s="13"/>
      <c r="B19" s="10" t="s">
        <v>46</v>
      </c>
      <c r="C19" s="11" t="str">
        <f t="shared" si="3"/>
        <v>103</v>
      </c>
      <c r="D19" s="11">
        <v>596.68567290690203</v>
      </c>
      <c r="E19" s="11">
        <v>254.9733168871029</v>
      </c>
      <c r="F19" s="12">
        <v>1.4515307517232046</v>
      </c>
    </row>
    <row r="20" spans="1:7" x14ac:dyDescent="0.25">
      <c r="A20" s="13"/>
      <c r="B20" s="10" t="s">
        <v>47</v>
      </c>
      <c r="C20" s="11" t="str">
        <f t="shared" si="3"/>
        <v>104</v>
      </c>
      <c r="D20" s="11">
        <v>269.76741521885708</v>
      </c>
      <c r="E20" s="11">
        <v>719.78798166074625</v>
      </c>
      <c r="F20" s="12">
        <v>24.848021176632045</v>
      </c>
    </row>
    <row r="21" spans="1:7" x14ac:dyDescent="0.25">
      <c r="A21" s="13"/>
      <c r="B21" s="10" t="s">
        <v>48</v>
      </c>
      <c r="C21" s="11" t="str">
        <f t="shared" si="3"/>
        <v>105</v>
      </c>
      <c r="D21" s="11">
        <v>504.50408999264295</v>
      </c>
      <c r="E21" s="11">
        <v>273.81640058954116</v>
      </c>
      <c r="F21" s="12">
        <v>16.801581254068381</v>
      </c>
    </row>
    <row r="22" spans="1:7" x14ac:dyDescent="0.25">
      <c r="A22" s="13"/>
      <c r="B22" s="10" t="s">
        <v>49</v>
      </c>
      <c r="C22" s="11" t="str">
        <f t="shared" si="3"/>
        <v>106</v>
      </c>
      <c r="D22" s="11">
        <v>869.98295905751775</v>
      </c>
      <c r="E22" s="11">
        <v>557.78627760525717</v>
      </c>
      <c r="F22" s="12">
        <v>21.509608399602506</v>
      </c>
    </row>
    <row r="23" spans="1:7" x14ac:dyDescent="0.25">
      <c r="A23" s="13"/>
      <c r="B23" s="10" t="s">
        <v>50</v>
      </c>
      <c r="C23" s="11" t="str">
        <f t="shared" si="3"/>
        <v>107</v>
      </c>
      <c r="D23" s="11">
        <v>148.24346892705432</v>
      </c>
      <c r="E23" s="11">
        <v>849.68347910988609</v>
      </c>
      <c r="F23" s="12">
        <v>8.4125991305686565</v>
      </c>
    </row>
    <row r="24" spans="1:7" x14ac:dyDescent="0.25">
      <c r="A24" s="13"/>
      <c r="B24" s="10" t="s">
        <v>51</v>
      </c>
      <c r="C24" s="11" t="str">
        <f t="shared" si="3"/>
        <v>108</v>
      </c>
      <c r="D24" s="11">
        <v>735.19457835059188</v>
      </c>
      <c r="E24" s="11">
        <v>733.506609703967</v>
      </c>
      <c r="F24" s="12">
        <v>23.212332516657479</v>
      </c>
    </row>
    <row r="25" spans="1:7" x14ac:dyDescent="0.25">
      <c r="A25" s="13"/>
      <c r="B25" s="10" t="s">
        <v>52</v>
      </c>
      <c r="C25" s="11" t="str">
        <f t="shared" si="3"/>
        <v>109</v>
      </c>
      <c r="D25" s="11">
        <v>454.93949429894076</v>
      </c>
      <c r="E25" s="11">
        <v>689.01394457240326</v>
      </c>
      <c r="F25" s="12">
        <v>10.369306755273897</v>
      </c>
    </row>
    <row r="26" spans="1:7" ht="15.75" thickBot="1" x14ac:dyDescent="0.3">
      <c r="A26" s="14"/>
      <c r="B26" s="6" t="s">
        <v>53</v>
      </c>
      <c r="C26" s="7" t="str">
        <f t="shared" si="3"/>
        <v>110</v>
      </c>
      <c r="D26" s="7">
        <v>650.22766359122488</v>
      </c>
      <c r="E26" s="7">
        <v>416.82236479408419</v>
      </c>
      <c r="F26" s="8">
        <v>11.521548295044127</v>
      </c>
    </row>
    <row r="27" spans="1:7" ht="15.75" thickBot="1" x14ac:dyDescent="0.3"/>
    <row r="28" spans="1:7" x14ac:dyDescent="0.25">
      <c r="A28" s="16" t="s">
        <v>54</v>
      </c>
      <c r="B28" s="17" t="s">
        <v>55</v>
      </c>
      <c r="C28" s="3" t="s">
        <v>5</v>
      </c>
      <c r="D28" s="3" t="s">
        <v>56</v>
      </c>
      <c r="E28" s="3" t="s">
        <v>57</v>
      </c>
      <c r="F28" s="4" t="s">
        <v>58</v>
      </c>
    </row>
    <row r="29" spans="1:7" x14ac:dyDescent="0.25">
      <c r="A29" s="13"/>
      <c r="B29" s="18" t="s">
        <v>59</v>
      </c>
      <c r="C29" s="11" t="str">
        <f>B5</f>
        <v>101</v>
      </c>
      <c r="D29" s="19">
        <v>0.05</v>
      </c>
      <c r="E29" s="11">
        <v>944.26598621027256</v>
      </c>
      <c r="F29" s="12">
        <v>3</v>
      </c>
      <c r="G29" s="11"/>
    </row>
    <row r="30" spans="1:7" x14ac:dyDescent="0.25">
      <c r="A30" s="13"/>
      <c r="B30" s="18" t="s">
        <v>60</v>
      </c>
      <c r="C30" s="11" t="str">
        <f t="shared" ref="C30:C39" si="4">B6</f>
        <v>102</v>
      </c>
      <c r="D30" s="19">
        <v>0.05</v>
      </c>
      <c r="E30" s="11">
        <v>231.50761476944336</v>
      </c>
      <c r="F30" s="12">
        <v>4</v>
      </c>
      <c r="G30" s="11"/>
    </row>
    <row r="31" spans="1:7" x14ac:dyDescent="0.25">
      <c r="A31" s="13"/>
      <c r="B31" s="18" t="s">
        <v>61</v>
      </c>
      <c r="C31" s="11" t="str">
        <f t="shared" si="4"/>
        <v>103</v>
      </c>
      <c r="D31" s="19">
        <v>0.05</v>
      </c>
      <c r="E31" s="11">
        <v>2748.4763514592087</v>
      </c>
      <c r="F31" s="12">
        <v>3</v>
      </c>
      <c r="G31" s="11"/>
    </row>
    <row r="32" spans="1:7" x14ac:dyDescent="0.25">
      <c r="A32" s="13"/>
      <c r="B32" s="18" t="s">
        <v>62</v>
      </c>
      <c r="C32" s="11" t="str">
        <f t="shared" si="4"/>
        <v>104</v>
      </c>
      <c r="D32" s="19">
        <v>0.05</v>
      </c>
      <c r="E32" s="11">
        <v>1348.8934316958168</v>
      </c>
      <c r="F32" s="12">
        <v>4</v>
      </c>
      <c r="G32" s="11"/>
    </row>
    <row r="33" spans="1:7" x14ac:dyDescent="0.25">
      <c r="A33" s="13"/>
      <c r="B33" s="18" t="s">
        <v>63</v>
      </c>
      <c r="C33" s="11" t="str">
        <f t="shared" si="4"/>
        <v>105</v>
      </c>
      <c r="D33" s="19">
        <v>0.05</v>
      </c>
      <c r="E33" s="11">
        <v>4167.0534202088447</v>
      </c>
      <c r="F33" s="12">
        <v>5</v>
      </c>
      <c r="G33" s="11"/>
    </row>
    <row r="34" spans="1:7" x14ac:dyDescent="0.25">
      <c r="A34" s="13"/>
      <c r="B34" s="18" t="s">
        <v>64</v>
      </c>
      <c r="C34" s="11" t="str">
        <f t="shared" si="4"/>
        <v>106</v>
      </c>
      <c r="D34" s="19">
        <v>0.05</v>
      </c>
      <c r="E34" s="11">
        <v>2359.4288418799401</v>
      </c>
      <c r="F34" s="12">
        <v>2</v>
      </c>
      <c r="G34" s="11"/>
    </row>
    <row r="35" spans="1:7" x14ac:dyDescent="0.25">
      <c r="A35" s="13"/>
      <c r="B35" s="18" t="s">
        <v>66</v>
      </c>
      <c r="C35" s="11" t="str">
        <f t="shared" si="4"/>
        <v>107</v>
      </c>
      <c r="D35" s="19">
        <v>0.05</v>
      </c>
      <c r="E35" s="11">
        <v>21.590707718383207</v>
      </c>
      <c r="F35" s="22">
        <v>4</v>
      </c>
      <c r="G35" s="11"/>
    </row>
    <row r="36" spans="1:7" x14ac:dyDescent="0.25">
      <c r="A36" s="13"/>
      <c r="B36" s="18" t="s">
        <v>67</v>
      </c>
      <c r="C36" s="11" t="str">
        <f t="shared" si="4"/>
        <v>108</v>
      </c>
      <c r="D36" s="19">
        <v>0.05</v>
      </c>
      <c r="E36" s="11">
        <v>41.983116441296296</v>
      </c>
      <c r="F36" s="22">
        <v>5</v>
      </c>
      <c r="G36" s="11"/>
    </row>
    <row r="37" spans="1:7" x14ac:dyDescent="0.25">
      <c r="A37" s="13"/>
      <c r="B37" s="18" t="s">
        <v>68</v>
      </c>
      <c r="C37" s="11" t="str">
        <f t="shared" si="4"/>
        <v>109</v>
      </c>
      <c r="D37" s="19">
        <v>0.05</v>
      </c>
      <c r="E37" s="11">
        <v>35.367960853431299</v>
      </c>
      <c r="F37" s="22">
        <v>4</v>
      </c>
      <c r="G37" s="11"/>
    </row>
    <row r="38" spans="1:7" ht="15.75" thickBot="1" x14ac:dyDescent="0.3">
      <c r="A38" s="14"/>
      <c r="B38" s="20" t="s">
        <v>69</v>
      </c>
      <c r="C38" s="7" t="str">
        <f t="shared" si="4"/>
        <v>110</v>
      </c>
      <c r="D38" s="21">
        <v>0.05</v>
      </c>
      <c r="E38" s="7">
        <v>29.655822957816348</v>
      </c>
      <c r="F38" s="23">
        <v>3</v>
      </c>
      <c r="G38" s="11"/>
    </row>
    <row r="39" spans="1:7" ht="15.75" thickBot="1" x14ac:dyDescent="0.3">
      <c r="A39" s="11"/>
      <c r="B39" s="11"/>
      <c r="C39" s="11"/>
      <c r="D39" s="11"/>
      <c r="E39" s="11"/>
      <c r="F39" s="11"/>
      <c r="G39" s="11"/>
    </row>
    <row r="40" spans="1:7" x14ac:dyDescent="0.25">
      <c r="A40" s="16" t="s">
        <v>65</v>
      </c>
      <c r="B40" s="17" t="s">
        <v>70</v>
      </c>
      <c r="C40" s="3" t="s">
        <v>5</v>
      </c>
      <c r="D40" s="3" t="s">
        <v>71</v>
      </c>
      <c r="E40" s="24" t="s">
        <v>58</v>
      </c>
      <c r="F40" s="11"/>
      <c r="G40" s="11"/>
    </row>
    <row r="41" spans="1:7" x14ac:dyDescent="0.25">
      <c r="A41" s="13"/>
      <c r="B41" s="18" t="s">
        <v>72</v>
      </c>
      <c r="C41" s="11" t="str">
        <f>B10</f>
        <v>106</v>
      </c>
      <c r="D41" s="11">
        <v>795.28059702823373</v>
      </c>
      <c r="E41" s="22">
        <v>3</v>
      </c>
      <c r="F41" s="11"/>
      <c r="G41" s="11"/>
    </row>
    <row r="42" spans="1:7" x14ac:dyDescent="0.25">
      <c r="A42" s="13"/>
      <c r="B42" s="18" t="s">
        <v>73</v>
      </c>
      <c r="C42" s="11" t="str">
        <f t="shared" ref="C42:C45" si="5">B11</f>
        <v>107</v>
      </c>
      <c r="D42" s="11">
        <v>822.55033396964279</v>
      </c>
      <c r="E42" s="22">
        <v>3</v>
      </c>
      <c r="F42" s="11"/>
      <c r="G42" s="11"/>
    </row>
    <row r="43" spans="1:7" x14ac:dyDescent="0.25">
      <c r="A43" s="13"/>
      <c r="B43" s="18" t="s">
        <v>74</v>
      </c>
      <c r="C43" s="11" t="str">
        <f t="shared" si="5"/>
        <v>108</v>
      </c>
      <c r="D43" s="11">
        <v>360.95956374500594</v>
      </c>
      <c r="E43" s="22">
        <v>3</v>
      </c>
    </row>
    <row r="44" spans="1:7" x14ac:dyDescent="0.25">
      <c r="A44" s="13"/>
      <c r="B44" s="18" t="s">
        <v>75</v>
      </c>
      <c r="C44" s="11" t="str">
        <f t="shared" si="5"/>
        <v>109</v>
      </c>
      <c r="D44" s="11">
        <v>558.05308802343825</v>
      </c>
      <c r="E44" s="22">
        <v>3</v>
      </c>
    </row>
    <row r="45" spans="1:7" ht="15.75" thickBot="1" x14ac:dyDescent="0.3">
      <c r="A45" s="14"/>
      <c r="B45" s="20" t="s">
        <v>76</v>
      </c>
      <c r="C45" s="7" t="str">
        <f t="shared" si="5"/>
        <v>110</v>
      </c>
      <c r="D45" s="7">
        <v>916.0026222555307</v>
      </c>
      <c r="E45" s="23">
        <v>5</v>
      </c>
    </row>
    <row r="46" spans="1:7" ht="15.75" thickBot="1" x14ac:dyDescent="0.3"/>
    <row r="47" spans="1:7" x14ac:dyDescent="0.25">
      <c r="A47" s="16" t="s">
        <v>77</v>
      </c>
      <c r="B47" s="17" t="s">
        <v>78</v>
      </c>
      <c r="C47" s="4" t="s">
        <v>55</v>
      </c>
    </row>
    <row r="48" spans="1:7" x14ac:dyDescent="0.25">
      <c r="A48" s="13"/>
      <c r="B48" s="18" t="s">
        <v>79</v>
      </c>
      <c r="C48" s="12" t="str">
        <f>B29</f>
        <v>301</v>
      </c>
    </row>
    <row r="49" spans="1:3" x14ac:dyDescent="0.25">
      <c r="A49" s="13"/>
      <c r="B49" s="18" t="s">
        <v>80</v>
      </c>
      <c r="C49" s="12" t="str">
        <f t="shared" ref="C49:C57" si="6">B30</f>
        <v>302</v>
      </c>
    </row>
    <row r="50" spans="1:3" x14ac:dyDescent="0.25">
      <c r="A50" s="13"/>
      <c r="B50" s="18" t="s">
        <v>81</v>
      </c>
      <c r="C50" s="12" t="str">
        <f t="shared" si="6"/>
        <v>303</v>
      </c>
    </row>
    <row r="51" spans="1:3" x14ac:dyDescent="0.25">
      <c r="A51" s="13"/>
      <c r="B51" s="18" t="s">
        <v>82</v>
      </c>
      <c r="C51" s="12" t="str">
        <f t="shared" si="6"/>
        <v>304</v>
      </c>
    </row>
    <row r="52" spans="1:3" x14ac:dyDescent="0.25">
      <c r="A52" s="13"/>
      <c r="B52" s="18" t="s">
        <v>83</v>
      </c>
      <c r="C52" s="12" t="str">
        <f t="shared" si="6"/>
        <v>305</v>
      </c>
    </row>
    <row r="53" spans="1:3" x14ac:dyDescent="0.25">
      <c r="A53" s="13"/>
      <c r="B53" s="18" t="s">
        <v>84</v>
      </c>
      <c r="C53" s="12" t="str">
        <f t="shared" si="6"/>
        <v>306</v>
      </c>
    </row>
    <row r="54" spans="1:3" x14ac:dyDescent="0.25">
      <c r="A54" s="13"/>
      <c r="B54" s="18" t="s">
        <v>85</v>
      </c>
      <c r="C54" s="12" t="str">
        <f t="shared" si="6"/>
        <v>307</v>
      </c>
    </row>
    <row r="55" spans="1:3" x14ac:dyDescent="0.25">
      <c r="A55" s="13"/>
      <c r="B55" s="18" t="s">
        <v>86</v>
      </c>
      <c r="C55" s="12" t="str">
        <f t="shared" si="6"/>
        <v>308</v>
      </c>
    </row>
    <row r="56" spans="1:3" x14ac:dyDescent="0.25">
      <c r="A56" s="13"/>
      <c r="B56" s="18" t="s">
        <v>87</v>
      </c>
      <c r="C56" s="12" t="str">
        <f t="shared" si="6"/>
        <v>309</v>
      </c>
    </row>
    <row r="57" spans="1:3" ht="15.75" thickBot="1" x14ac:dyDescent="0.3">
      <c r="A57" s="14"/>
      <c r="B57" s="20" t="s">
        <v>88</v>
      </c>
      <c r="C57" s="8" t="str">
        <f t="shared" si="6"/>
        <v>310</v>
      </c>
    </row>
    <row r="58" spans="1:3" ht="15.75" thickBot="1" x14ac:dyDescent="0.3"/>
    <row r="59" spans="1:3" x14ac:dyDescent="0.25">
      <c r="A59" s="16" t="s">
        <v>89</v>
      </c>
      <c r="B59" s="17" t="s">
        <v>90</v>
      </c>
      <c r="C59" s="4" t="s">
        <v>40</v>
      </c>
    </row>
    <row r="60" spans="1:3" x14ac:dyDescent="0.25">
      <c r="A60" s="13"/>
      <c r="B60" s="18" t="s">
        <v>91</v>
      </c>
      <c r="C60" s="12" t="str">
        <f>B17</f>
        <v>201</v>
      </c>
    </row>
    <row r="61" spans="1:3" x14ac:dyDescent="0.25">
      <c r="A61" s="13"/>
      <c r="B61" s="18" t="s">
        <v>92</v>
      </c>
      <c r="C61" s="12" t="str">
        <f t="shared" ref="C61:C69" si="7">B18</f>
        <v>202</v>
      </c>
    </row>
    <row r="62" spans="1:3" x14ac:dyDescent="0.25">
      <c r="A62" s="13"/>
      <c r="B62" s="18" t="s">
        <v>93</v>
      </c>
      <c r="C62" s="12" t="str">
        <f t="shared" si="7"/>
        <v>203</v>
      </c>
    </row>
    <row r="63" spans="1:3" x14ac:dyDescent="0.25">
      <c r="A63" s="13"/>
      <c r="B63" s="18" t="s">
        <v>94</v>
      </c>
      <c r="C63" s="12" t="str">
        <f t="shared" si="7"/>
        <v>204</v>
      </c>
    </row>
    <row r="64" spans="1:3" x14ac:dyDescent="0.25">
      <c r="A64" s="13"/>
      <c r="B64" s="18" t="s">
        <v>95</v>
      </c>
      <c r="C64" s="12" t="str">
        <f t="shared" si="7"/>
        <v>205</v>
      </c>
    </row>
    <row r="65" spans="1:6" x14ac:dyDescent="0.25">
      <c r="A65" s="13"/>
      <c r="B65" s="18" t="s">
        <v>96</v>
      </c>
      <c r="C65" s="12" t="str">
        <f t="shared" si="7"/>
        <v>206</v>
      </c>
    </row>
    <row r="66" spans="1:6" x14ac:dyDescent="0.25">
      <c r="A66" s="13"/>
      <c r="B66" s="18" t="s">
        <v>97</v>
      </c>
      <c r="C66" s="12" t="str">
        <f t="shared" si="7"/>
        <v>207</v>
      </c>
    </row>
    <row r="67" spans="1:6" x14ac:dyDescent="0.25">
      <c r="A67" s="13"/>
      <c r="B67" s="18" t="s">
        <v>98</v>
      </c>
      <c r="C67" s="12" t="str">
        <f t="shared" si="7"/>
        <v>208</v>
      </c>
    </row>
    <row r="68" spans="1:6" x14ac:dyDescent="0.25">
      <c r="A68" s="13"/>
      <c r="B68" s="18" t="s">
        <v>99</v>
      </c>
      <c r="C68" s="12" t="str">
        <f t="shared" si="7"/>
        <v>209</v>
      </c>
    </row>
    <row r="69" spans="1:6" ht="15.75" thickBot="1" x14ac:dyDescent="0.3">
      <c r="A69" s="14"/>
      <c r="B69" s="20" t="s">
        <v>100</v>
      </c>
      <c r="C69" s="8" t="str">
        <f t="shared" si="7"/>
        <v>210</v>
      </c>
    </row>
    <row r="70" spans="1:6" ht="15.75" thickBot="1" x14ac:dyDescent="0.3"/>
    <row r="71" spans="1:6" x14ac:dyDescent="0.25">
      <c r="A71" s="16" t="s">
        <v>101</v>
      </c>
      <c r="B71" s="17" t="s">
        <v>102</v>
      </c>
      <c r="C71" s="4" t="s">
        <v>70</v>
      </c>
    </row>
    <row r="72" spans="1:6" x14ac:dyDescent="0.25">
      <c r="A72" s="13"/>
      <c r="B72" s="18" t="s">
        <v>103</v>
      </c>
      <c r="C72" s="12" t="str">
        <f>B41</f>
        <v>401</v>
      </c>
    </row>
    <row r="73" spans="1:6" x14ac:dyDescent="0.25">
      <c r="A73" s="13"/>
      <c r="B73" s="18" t="s">
        <v>104</v>
      </c>
      <c r="C73" s="12" t="str">
        <f t="shared" ref="C73:C76" si="8">B42</f>
        <v>402</v>
      </c>
    </row>
    <row r="74" spans="1:6" x14ac:dyDescent="0.25">
      <c r="A74" s="13"/>
      <c r="B74" s="18" t="s">
        <v>105</v>
      </c>
      <c r="C74" s="12" t="str">
        <f t="shared" si="8"/>
        <v>403</v>
      </c>
    </row>
    <row r="75" spans="1:6" x14ac:dyDescent="0.25">
      <c r="A75" s="13"/>
      <c r="B75" s="18" t="s">
        <v>106</v>
      </c>
      <c r="C75" s="12" t="str">
        <f t="shared" si="8"/>
        <v>404</v>
      </c>
    </row>
    <row r="76" spans="1:6" ht="15.75" thickBot="1" x14ac:dyDescent="0.3">
      <c r="A76" s="14"/>
      <c r="B76" s="20" t="s">
        <v>107</v>
      </c>
      <c r="C76" s="8" t="str">
        <f t="shared" si="8"/>
        <v>405</v>
      </c>
    </row>
    <row r="78" spans="1:6" x14ac:dyDescent="0.25">
      <c r="A78" s="1" t="s">
        <v>108</v>
      </c>
      <c r="B78" s="15" t="s">
        <v>109</v>
      </c>
      <c r="C78" t="s">
        <v>78</v>
      </c>
      <c r="D78" t="s">
        <v>90</v>
      </c>
      <c r="E78" t="s">
        <v>102</v>
      </c>
      <c r="F78" t="s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2021-03-22T00:36:00Z</dcterms:modified>
</cp:coreProperties>
</file>