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VIDCORZO\Desktop\3_2\compi\Proyecto Final\Code\"/>
    </mc:Choice>
  </mc:AlternateContent>
  <xr:revisionPtr revIDLastSave="0" documentId="13_ncr:1_{94AA7CE7-1F4B-48F1-BBC5-AEE02DA72112}" xr6:coauthVersionLast="47" xr6:coauthVersionMax="47" xr10:uidLastSave="{00000000-0000-0000-0000-000000000000}"/>
  <bookViews>
    <workbookView xWindow="0" yWindow="1200" windowWidth="21600" windowHeight="11385" activeTab="3" xr2:uid="{00000000-000D-0000-FFFF-FFFF00000000}"/>
  </bookViews>
  <sheets>
    <sheet name="Sheet1" sheetId="1" r:id="rId1"/>
    <sheet name="Sheet2" sheetId="2" r:id="rId2"/>
    <sheet name="big graph" sheetId="3" r:id="rId3"/>
    <sheet name="ex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D7" i="4"/>
  <c r="E7" i="4"/>
  <c r="B7" i="4"/>
  <c r="C4" i="4"/>
  <c r="C3" i="4"/>
  <c r="C12" i="3"/>
  <c r="C11" i="3"/>
  <c r="C7" i="3"/>
  <c r="C6" i="3"/>
  <c r="B6" i="3"/>
  <c r="C5" i="3"/>
  <c r="C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<sst xmlns="http://schemas.openxmlformats.org/spreadsheetml/2006/main" count="150" uniqueCount="67">
  <si>
    <t>States</t>
  </si>
  <si>
    <t>18,0,8</t>
  </si>
  <si>
    <t>7,19</t>
  </si>
  <si>
    <t>17,19</t>
  </si>
  <si>
    <t>Closure</t>
  </si>
  <si>
    <t>t</t>
  </si>
  <si>
    <t>r</t>
  </si>
  <si>
    <t>u</t>
  </si>
  <si>
    <t>e</t>
  </si>
  <si>
    <t>f</t>
  </si>
  <si>
    <t>a</t>
  </si>
  <si>
    <t>l</t>
  </si>
  <si>
    <t>s</t>
  </si>
  <si>
    <t>DFA States</t>
  </si>
  <si>
    <t>NFA States</t>
  </si>
  <si>
    <t>A</t>
  </si>
  <si>
    <t>B</t>
  </si>
  <si>
    <t>err</t>
  </si>
  <si>
    <t>b</t>
  </si>
  <si>
    <t>NFA State</t>
  </si>
  <si>
    <t>{0,2,4,6,7}</t>
  </si>
  <si>
    <t>{1,9}</t>
  </si>
  <si>
    <t>{3}</t>
  </si>
  <si>
    <t>{0,1,2,4,5,7,9}</t>
  </si>
  <si>
    <t>{6}</t>
  </si>
  <si>
    <t>C</t>
  </si>
  <si>
    <t>{3,11}</t>
  </si>
  <si>
    <t>D</t>
  </si>
  <si>
    <t>{0,2,3,4,5,7}</t>
  </si>
  <si>
    <t>{0,2,3,4,5,7,11}</t>
  </si>
  <si>
    <t>{3,13}</t>
  </si>
  <si>
    <t>E</t>
  </si>
  <si>
    <t>{0,2,3,4,5,7,13}</t>
  </si>
  <si>
    <t xml:space="preserve"> </t>
  </si>
  <si>
    <t>cual es el accept state?</t>
  </si>
  <si>
    <t>new dfa states</t>
  </si>
  <si>
    <t>(a|b)*abb</t>
  </si>
  <si>
    <t>start=19</t>
  </si>
  <si>
    <t>dfa states</t>
  </si>
  <si>
    <t>nfa states</t>
  </si>
  <si>
    <t>c</t>
  </si>
  <si>
    <t>{0,2,3,4,5,6,14,19}</t>
  </si>
  <si>
    <t>{1,7,15}</t>
  </si>
  <si>
    <t>{}</t>
  </si>
  <si>
    <t>{5}</t>
  </si>
  <si>
    <t>{9,17}</t>
  </si>
  <si>
    <t>{12,10,13}</t>
  </si>
  <si>
    <t>{11}</t>
  </si>
  <si>
    <t>{10,13}</t>
  </si>
  <si>
    <t>start=20</t>
  </si>
  <si>
    <t>{20}</t>
  </si>
  <si>
    <t>{{4},{6},{14}}</t>
  </si>
  <si>
    <t>{{1},{7},{15}}</t>
  </si>
  <si>
    <t>{0}</t>
  </si>
  <si>
    <t>e-closure</t>
  </si>
  <si>
    <t>{0,5}</t>
  </si>
  <si>
    <t>{1}</t>
  </si>
  <si>
    <t>{1,5}</t>
  </si>
  <si>
    <t>d</t>
  </si>
  <si>
    <t>{3,9}</t>
  </si>
  <si>
    <t>{0,1,2,4,7,8}</t>
  </si>
  <si>
    <t>{3,6,7,1,2,3,8,9}</t>
  </si>
  <si>
    <t>{5,10}</t>
  </si>
  <si>
    <t>{5,6,7,8,1,2,4}</t>
  </si>
  <si>
    <t>{5,6,7,8,1,2,4,10}</t>
  </si>
  <si>
    <t>{12}</t>
  </si>
  <si>
    <t>IF nfa.accept_state in nfa_states: dfa es accepting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</si>
</sst>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9</xdr:row>
      <xdr:rowOff>66675</xdr:rowOff>
    </xdr:from>
    <xdr:to>
      <xdr:col>9</xdr:col>
      <xdr:colOff>600075</xdr:colOff>
      <xdr:row>21</xdr:row>
      <xdr:rowOff>128077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6D251-96AC-45EA-AF9A-A0B51052F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6" y="1781175"/>
          <a:ext cx="5048249" cy="234740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21</xdr:row>
      <xdr:rowOff>133350</xdr:rowOff>
    </xdr:from>
    <xdr:to>
      <xdr:col>12</xdr:col>
      <xdr:colOff>85725</xdr:colOff>
      <xdr:row>32</xdr:row>
      <xdr:rowOff>37644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36FC9C-133D-4C42-AE51-96138FB71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4133850"/>
          <a:ext cx="6372225" cy="199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7"/>
  <sheetViews>
    <sheetView workbookViewId="0">
      <selection activeCell="K4" sqref="K4"/>
    </sheetView>
  </sheetViews>
  <sheetFormatPr defaultRowHeight="15" x14ac:dyDescent="0.25"/>
  <cols>
    <col min="5" max="5" width="10.5703125" bestFit="1" customWidth="1"/>
    <col min="7" max="15" width="3.42578125" customWidth="1"/>
  </cols>
  <sheetData>
    <row r="3" spans="2:15" x14ac:dyDescent="0.25">
      <c r="B3" t="s">
        <v>0</v>
      </c>
      <c r="C3" t="s">
        <v>4</v>
      </c>
      <c r="E3" s="1" t="s">
        <v>14</v>
      </c>
      <c r="F3" s="1" t="s">
        <v>13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8</v>
      </c>
    </row>
    <row r="4" spans="2:15" x14ac:dyDescent="0.25">
      <c r="B4">
        <v>18</v>
      </c>
      <c r="C4" t="s">
        <v>1</v>
      </c>
      <c r="E4" t="str">
        <f>C4</f>
        <v>18,0,8</v>
      </c>
      <c r="F4" t="s">
        <v>15</v>
      </c>
      <c r="G4" t="s">
        <v>16</v>
      </c>
      <c r="H4" t="s">
        <v>17</v>
      </c>
      <c r="I4" t="s">
        <v>17</v>
      </c>
      <c r="J4" t="s">
        <v>17</v>
      </c>
    </row>
    <row r="5" spans="2:15" x14ac:dyDescent="0.25">
      <c r="B5">
        <v>0</v>
      </c>
      <c r="C5">
        <v>0</v>
      </c>
      <c r="E5">
        <f t="shared" ref="E5:E17" si="0">C5</f>
        <v>0</v>
      </c>
    </row>
    <row r="6" spans="2:15" x14ac:dyDescent="0.25">
      <c r="B6">
        <v>1</v>
      </c>
      <c r="C6">
        <v>1</v>
      </c>
      <c r="E6">
        <f t="shared" si="0"/>
        <v>1</v>
      </c>
    </row>
    <row r="7" spans="2:15" x14ac:dyDescent="0.25">
      <c r="B7">
        <v>3</v>
      </c>
      <c r="C7">
        <v>3</v>
      </c>
      <c r="E7">
        <f t="shared" si="0"/>
        <v>3</v>
      </c>
    </row>
    <row r="8" spans="2:15" x14ac:dyDescent="0.25">
      <c r="B8">
        <v>5</v>
      </c>
      <c r="C8">
        <v>5</v>
      </c>
      <c r="E8">
        <f t="shared" si="0"/>
        <v>5</v>
      </c>
    </row>
    <row r="9" spans="2:15" x14ac:dyDescent="0.25">
      <c r="B9">
        <v>7</v>
      </c>
      <c r="C9" t="s">
        <v>2</v>
      </c>
      <c r="E9" t="str">
        <f t="shared" si="0"/>
        <v>7,19</v>
      </c>
    </row>
    <row r="10" spans="2:15" x14ac:dyDescent="0.25">
      <c r="B10">
        <v>8</v>
      </c>
      <c r="C10">
        <v>8</v>
      </c>
      <c r="E10">
        <f t="shared" si="0"/>
        <v>8</v>
      </c>
    </row>
    <row r="11" spans="2:15" x14ac:dyDescent="0.25">
      <c r="B11">
        <v>9</v>
      </c>
      <c r="C11">
        <v>9</v>
      </c>
      <c r="E11">
        <f t="shared" si="0"/>
        <v>9</v>
      </c>
    </row>
    <row r="12" spans="2:15" x14ac:dyDescent="0.25">
      <c r="B12">
        <v>11</v>
      </c>
      <c r="C12">
        <v>11</v>
      </c>
      <c r="E12">
        <f t="shared" si="0"/>
        <v>11</v>
      </c>
    </row>
    <row r="13" spans="2:15" x14ac:dyDescent="0.25">
      <c r="B13">
        <v>13</v>
      </c>
      <c r="C13">
        <v>13</v>
      </c>
      <c r="E13">
        <f t="shared" si="0"/>
        <v>13</v>
      </c>
    </row>
    <row r="14" spans="2:15" x14ac:dyDescent="0.25">
      <c r="B14">
        <v>15</v>
      </c>
      <c r="C14">
        <v>15</v>
      </c>
      <c r="E14">
        <f t="shared" si="0"/>
        <v>15</v>
      </c>
    </row>
    <row r="15" spans="2:15" x14ac:dyDescent="0.25">
      <c r="B15">
        <v>17</v>
      </c>
      <c r="C15" t="s">
        <v>3</v>
      </c>
      <c r="E15" t="str">
        <f t="shared" si="0"/>
        <v>17,19</v>
      </c>
    </row>
    <row r="16" spans="2:15" x14ac:dyDescent="0.25">
      <c r="B16">
        <v>18</v>
      </c>
      <c r="C16">
        <v>18</v>
      </c>
      <c r="E16">
        <f t="shared" si="0"/>
        <v>18</v>
      </c>
    </row>
    <row r="17" spans="2:5" x14ac:dyDescent="0.25">
      <c r="B17">
        <v>19</v>
      </c>
      <c r="C17">
        <v>19</v>
      </c>
      <c r="E17">
        <f t="shared" si="0"/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D4DA-9207-47B1-A881-835CEBE27BCE}">
  <dimension ref="D3:L33"/>
  <sheetViews>
    <sheetView workbookViewId="0">
      <selection activeCell="D3" sqref="D3:J3"/>
    </sheetView>
  </sheetViews>
  <sheetFormatPr defaultRowHeight="15" x14ac:dyDescent="0.25"/>
  <cols>
    <col min="4" max="4" width="14" bestFit="1" customWidth="1"/>
    <col min="5" max="5" width="2.28515625" bestFit="1" customWidth="1"/>
    <col min="6" max="6" width="14.5703125" customWidth="1"/>
    <col min="7" max="7" width="6.140625" customWidth="1"/>
    <col min="9" max="9" width="5.85546875" customWidth="1"/>
  </cols>
  <sheetData>
    <row r="3" spans="4:12" x14ac:dyDescent="0.25">
      <c r="D3" t="s">
        <v>19</v>
      </c>
      <c r="F3" t="s">
        <v>35</v>
      </c>
      <c r="G3" s="2" t="s">
        <v>10</v>
      </c>
      <c r="H3" s="2"/>
      <c r="I3" s="2" t="s">
        <v>18</v>
      </c>
      <c r="J3" s="2"/>
      <c r="L3" t="s">
        <v>36</v>
      </c>
    </row>
    <row r="4" spans="4:12" x14ac:dyDescent="0.25">
      <c r="D4" t="s">
        <v>20</v>
      </c>
      <c r="E4" t="s">
        <v>15</v>
      </c>
      <c r="F4" t="s">
        <v>24</v>
      </c>
      <c r="G4" t="s">
        <v>16</v>
      </c>
      <c r="H4" t="s">
        <v>21</v>
      </c>
      <c r="I4" t="s">
        <v>25</v>
      </c>
      <c r="J4" t="s">
        <v>22</v>
      </c>
    </row>
    <row r="5" spans="4:12" x14ac:dyDescent="0.25">
      <c r="D5" t="s">
        <v>23</v>
      </c>
      <c r="E5" t="s">
        <v>16</v>
      </c>
      <c r="F5" t="s">
        <v>21</v>
      </c>
      <c r="G5" t="s">
        <v>16</v>
      </c>
      <c r="H5" t="s">
        <v>21</v>
      </c>
      <c r="I5" t="s">
        <v>27</v>
      </c>
      <c r="J5" t="s">
        <v>26</v>
      </c>
    </row>
    <row r="6" spans="4:12" x14ac:dyDescent="0.25">
      <c r="D6" t="s">
        <v>28</v>
      </c>
      <c r="E6" t="s">
        <v>25</v>
      </c>
      <c r="F6" t="s">
        <v>22</v>
      </c>
      <c r="G6" t="s">
        <v>16</v>
      </c>
      <c r="H6" t="s">
        <v>21</v>
      </c>
      <c r="I6" t="s">
        <v>25</v>
      </c>
      <c r="J6" t="s">
        <v>22</v>
      </c>
    </row>
    <row r="7" spans="4:12" x14ac:dyDescent="0.25">
      <c r="D7" t="s">
        <v>29</v>
      </c>
      <c r="E7" t="s">
        <v>27</v>
      </c>
      <c r="F7" t="s">
        <v>26</v>
      </c>
      <c r="G7" t="s">
        <v>16</v>
      </c>
      <c r="H7" t="s">
        <v>21</v>
      </c>
      <c r="I7" t="s">
        <v>31</v>
      </c>
      <c r="J7" t="s">
        <v>30</v>
      </c>
    </row>
    <row r="8" spans="4:12" x14ac:dyDescent="0.25">
      <c r="D8" t="s">
        <v>32</v>
      </c>
      <c r="E8" t="s">
        <v>31</v>
      </c>
      <c r="F8" t="s">
        <v>30</v>
      </c>
      <c r="G8" t="s">
        <v>16</v>
      </c>
      <c r="H8" t="s">
        <v>21</v>
      </c>
      <c r="I8" t="s">
        <v>25</v>
      </c>
      <c r="J8" t="s">
        <v>22</v>
      </c>
      <c r="L8" t="s">
        <v>34</v>
      </c>
    </row>
    <row r="33" spans="11:11" x14ac:dyDescent="0.25">
      <c r="K33" t="s">
        <v>33</v>
      </c>
    </row>
  </sheetData>
  <mergeCells count="2">
    <mergeCell ref="G3:H3"/>
    <mergeCell ref="I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486F-89E8-4911-9F5E-4E9A5E8CA134}">
  <dimension ref="B2:G12"/>
  <sheetViews>
    <sheetView workbookViewId="0">
      <selection activeCell="C28" sqref="C28"/>
    </sheetView>
  </sheetViews>
  <sheetFormatPr defaultRowHeight="15" x14ac:dyDescent="0.25"/>
  <cols>
    <col min="2" max="2" width="11.85546875" bestFit="1" customWidth="1"/>
    <col min="3" max="3" width="15.42578125" bestFit="1" customWidth="1"/>
    <col min="4" max="4" width="16.5703125" bestFit="1" customWidth="1"/>
    <col min="5" max="5" width="11.85546875" bestFit="1" customWidth="1"/>
  </cols>
  <sheetData>
    <row r="2" spans="2:7" x14ac:dyDescent="0.25">
      <c r="B2" t="s">
        <v>37</v>
      </c>
    </row>
    <row r="3" spans="2:7" x14ac:dyDescent="0.25">
      <c r="B3" t="s">
        <v>38</v>
      </c>
      <c r="D3" t="s">
        <v>39</v>
      </c>
      <c r="E3" t="s">
        <v>10</v>
      </c>
      <c r="F3" t="s">
        <v>18</v>
      </c>
      <c r="G3" t="s">
        <v>40</v>
      </c>
    </row>
    <row r="4" spans="2:7" x14ac:dyDescent="0.25">
      <c r="B4" t="s">
        <v>50</v>
      </c>
      <c r="C4" t="str">
        <f>"ec("&amp;B4&amp;")"</f>
        <v>ec({20})</v>
      </c>
      <c r="D4" t="s">
        <v>41</v>
      </c>
      <c r="E4" t="s">
        <v>42</v>
      </c>
      <c r="F4" t="s">
        <v>43</v>
      </c>
      <c r="G4" t="s">
        <v>43</v>
      </c>
    </row>
    <row r="5" spans="2:7" x14ac:dyDescent="0.25">
      <c r="B5" t="s">
        <v>42</v>
      </c>
      <c r="C5" t="str">
        <f>"ec("&amp;B5&amp;")"</f>
        <v>ec({1,7,15})</v>
      </c>
      <c r="D5" t="s">
        <v>44</v>
      </c>
      <c r="E5" t="s">
        <v>43</v>
      </c>
      <c r="F5" t="s">
        <v>45</v>
      </c>
      <c r="G5" t="s">
        <v>43</v>
      </c>
    </row>
    <row r="6" spans="2:7" x14ac:dyDescent="0.25">
      <c r="B6" t="str">
        <f>F5</f>
        <v>{9,17}</v>
      </c>
      <c r="C6" t="str">
        <f>"ec("&amp;B6&amp;")"</f>
        <v>ec({9,17})</v>
      </c>
      <c r="D6" t="s">
        <v>46</v>
      </c>
      <c r="E6" t="s">
        <v>43</v>
      </c>
      <c r="F6" t="s">
        <v>47</v>
      </c>
      <c r="G6" t="s">
        <v>43</v>
      </c>
    </row>
    <row r="7" spans="2:7" x14ac:dyDescent="0.25">
      <c r="B7" t="s">
        <v>47</v>
      </c>
      <c r="C7" t="str">
        <f>"ec("&amp;B7&amp;")"</f>
        <v>ec({11})</v>
      </c>
      <c r="D7" t="s">
        <v>48</v>
      </c>
      <c r="E7" t="s">
        <v>43</v>
      </c>
      <c r="F7" t="s">
        <v>47</v>
      </c>
      <c r="G7" t="s">
        <v>43</v>
      </c>
    </row>
    <row r="10" spans="2:7" x14ac:dyDescent="0.25">
      <c r="B10" t="s">
        <v>49</v>
      </c>
      <c r="D10" t="s">
        <v>39</v>
      </c>
      <c r="E10" t="s">
        <v>10</v>
      </c>
      <c r="F10" t="s">
        <v>18</v>
      </c>
      <c r="G10" t="s">
        <v>40</v>
      </c>
    </row>
    <row r="11" spans="2:7" x14ac:dyDescent="0.25">
      <c r="B11" t="s">
        <v>50</v>
      </c>
      <c r="C11" t="str">
        <f>"ec("&amp;B11&amp;")"</f>
        <v>ec({20})</v>
      </c>
      <c r="D11" t="s">
        <v>51</v>
      </c>
      <c r="E11" t="s">
        <v>52</v>
      </c>
      <c r="F11" t="s">
        <v>43</v>
      </c>
      <c r="G11" t="s">
        <v>43</v>
      </c>
    </row>
    <row r="12" spans="2:7" x14ac:dyDescent="0.25">
      <c r="B12" t="s">
        <v>52</v>
      </c>
      <c r="C12" t="str">
        <f>"ec("&amp;B12&amp;")"</f>
        <v>ec({{1},{7},{15}})</v>
      </c>
      <c r="D12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1749-7875-4EF4-8382-16DEC23EF66E}">
  <dimension ref="B2:H15"/>
  <sheetViews>
    <sheetView tabSelected="1" topLeftCell="B1" zoomScale="151" workbookViewId="0">
      <selection activeCell="D9" sqref="D9"/>
    </sheetView>
  </sheetViews>
  <sheetFormatPr defaultRowHeight="15" x14ac:dyDescent="0.25"/>
  <cols>
    <col min="2" max="3" width="14.140625" customWidth="1"/>
    <col min="4" max="4" width="15.28515625" customWidth="1"/>
  </cols>
  <sheetData>
    <row r="2" spans="2:8" x14ac:dyDescent="0.25">
      <c r="B2" t="s">
        <v>38</v>
      </c>
      <c r="C2" t="s">
        <v>54</v>
      </c>
      <c r="D2" t="s">
        <v>39</v>
      </c>
      <c r="E2" t="s">
        <v>10</v>
      </c>
    </row>
    <row r="3" spans="2:8" x14ac:dyDescent="0.25">
      <c r="B3" t="s">
        <v>53</v>
      </c>
      <c r="C3" t="str">
        <f>"ec("&amp;B3&amp;")"</f>
        <v>ec({0})</v>
      </c>
      <c r="D3" t="s">
        <v>55</v>
      </c>
      <c r="E3" t="s">
        <v>56</v>
      </c>
    </row>
    <row r="4" spans="2:8" x14ac:dyDescent="0.25">
      <c r="B4" t="s">
        <v>56</v>
      </c>
      <c r="C4" t="str">
        <f>"ec("&amp;B4&amp;")"</f>
        <v>ec({1})</v>
      </c>
      <c r="D4" t="s">
        <v>57</v>
      </c>
      <c r="E4" t="s">
        <v>43</v>
      </c>
    </row>
    <row r="7" spans="2:8" x14ac:dyDescent="0.25">
      <c r="B7" t="str">
        <f>B2</f>
        <v>dfa states</v>
      </c>
      <c r="C7" t="str">
        <f t="shared" ref="C7:E7" si="0">C2</f>
        <v>e-closure</v>
      </c>
      <c r="D7" t="str">
        <f t="shared" si="0"/>
        <v>nfa states</v>
      </c>
      <c r="E7" t="str">
        <f t="shared" si="0"/>
        <v>a</v>
      </c>
      <c r="F7" t="s">
        <v>18</v>
      </c>
      <c r="G7" t="s">
        <v>40</v>
      </c>
      <c r="H7" t="s">
        <v>58</v>
      </c>
    </row>
    <row r="8" spans="2:8" x14ac:dyDescent="0.25">
      <c r="B8" t="s">
        <v>53</v>
      </c>
      <c r="C8" t="str">
        <f t="shared" ref="C8:C13" si="1">"ec("&amp;B8&amp;")"</f>
        <v>ec({0})</v>
      </c>
      <c r="D8" t="s">
        <v>60</v>
      </c>
      <c r="E8" t="s">
        <v>59</v>
      </c>
      <c r="F8" t="s">
        <v>44</v>
      </c>
      <c r="G8" t="s">
        <v>43</v>
      </c>
      <c r="H8" t="s">
        <v>43</v>
      </c>
    </row>
    <row r="9" spans="2:8" x14ac:dyDescent="0.25">
      <c r="B9" t="s">
        <v>59</v>
      </c>
      <c r="C9" t="str">
        <f t="shared" si="1"/>
        <v>ec({3,9})</v>
      </c>
      <c r="D9" t="s">
        <v>61</v>
      </c>
      <c r="E9" t="s">
        <v>59</v>
      </c>
      <c r="F9" t="s">
        <v>62</v>
      </c>
      <c r="G9" t="s">
        <v>43</v>
      </c>
      <c r="H9" t="s">
        <v>43</v>
      </c>
    </row>
    <row r="10" spans="2:8" x14ac:dyDescent="0.25">
      <c r="B10" t="s">
        <v>44</v>
      </c>
      <c r="C10" t="str">
        <f t="shared" si="1"/>
        <v>ec({5})</v>
      </c>
      <c r="D10" t="s">
        <v>63</v>
      </c>
      <c r="E10" t="s">
        <v>59</v>
      </c>
      <c r="F10" t="s">
        <v>44</v>
      </c>
      <c r="G10" t="s">
        <v>43</v>
      </c>
      <c r="H10" t="s">
        <v>43</v>
      </c>
    </row>
    <row r="11" spans="2:8" x14ac:dyDescent="0.25">
      <c r="B11" t="s">
        <v>62</v>
      </c>
      <c r="C11" t="str">
        <f t="shared" si="1"/>
        <v>ec({5,10})</v>
      </c>
      <c r="D11" t="s">
        <v>64</v>
      </c>
      <c r="E11" t="s">
        <v>59</v>
      </c>
      <c r="F11" t="s">
        <v>44</v>
      </c>
      <c r="G11" t="s">
        <v>47</v>
      </c>
      <c r="H11" t="s">
        <v>43</v>
      </c>
    </row>
    <row r="12" spans="2:8" x14ac:dyDescent="0.25">
      <c r="B12" t="s">
        <v>47</v>
      </c>
      <c r="C12" t="str">
        <f t="shared" si="1"/>
        <v>ec({11})</v>
      </c>
      <c r="D12" t="s">
        <v>47</v>
      </c>
      <c r="E12" t="s">
        <v>43</v>
      </c>
      <c r="F12" t="s">
        <v>43</v>
      </c>
      <c r="G12" t="s">
        <v>43</v>
      </c>
      <c r="H12" t="s">
        <v>65</v>
      </c>
    </row>
    <row r="13" spans="2:8" x14ac:dyDescent="0.25">
      <c r="B13" t="s">
        <v>65</v>
      </c>
      <c r="C13" t="str">
        <f t="shared" si="1"/>
        <v>ec({12})</v>
      </c>
      <c r="D13" t="s">
        <v>65</v>
      </c>
      <c r="E13" t="s">
        <v>43</v>
      </c>
      <c r="F13" t="s">
        <v>43</v>
      </c>
      <c r="G13" t="s">
        <v>43</v>
      </c>
      <c r="H13" t="s">
        <v>43</v>
      </c>
    </row>
    <row r="15" spans="2:8" x14ac:dyDescent="0.25">
      <c r="B1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big graph</vt:lpstr>
      <vt:lpstr>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2021-09-19T02:07:18Z</dcterms:modified>
</cp:coreProperties>
</file>