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21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157" documentId="5_{CADF2D00-72D3-44D1-81CC-EF5BA6381C2A}" xr6:coauthVersionLast="33" xr6:coauthVersionMax="33" xr10:uidLastSave="{F6051250-7DFC-44D6-A967-014D7EFFAF45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J30" i="1" l="1"/>
  <c r="I23" i="1"/>
  <c r="I24" i="1"/>
  <c r="I18" i="1"/>
  <c r="K30" i="1"/>
  <c r="L30" i="1"/>
  <c r="M30" i="1"/>
  <c r="J9" i="1"/>
  <c r="I9" i="1"/>
  <c r="I10" i="1"/>
  <c r="I13" i="1"/>
  <c r="I14" i="1"/>
  <c r="I15" i="1"/>
  <c r="I16" i="1"/>
  <c r="I17" i="1"/>
  <c r="I19" i="1"/>
  <c r="I20" i="1"/>
  <c r="I21" i="1"/>
  <c r="I22" i="1"/>
  <c r="I25" i="1"/>
  <c r="I26" i="1"/>
  <c r="I27" i="1"/>
  <c r="I28" i="1"/>
  <c r="I29" i="1"/>
  <c r="I12" i="1"/>
  <c r="I30" i="1"/>
  <c r="H30" i="1"/>
</calcChain>
</file>

<file path=xl/sharedStrings.xml><?xml version="1.0" encoding="utf-8"?>
<sst xmlns="http://schemas.openxmlformats.org/spreadsheetml/2006/main" count="81" uniqueCount="57">
  <si>
    <t>****** Anmerkung: Zeitplan und Stundentafel stimmen nicht überein, da in der Studentafel auf Eintragung v. Dokumentation und Wochenberichten verzichtet wurde</t>
  </si>
  <si>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</si>
  <si>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</si>
  <si>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</si>
  <si>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</si>
  <si>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</si>
  <si>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</si>
  <si>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</si>
  <si>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</si>
  <si>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Summe</t>
  </si>
  <si>
    <t>Potesil</t>
  </si>
  <si>
    <t>Loh</t>
  </si>
  <si>
    <t>Dittmann</t>
  </si>
  <si>
    <t>Klaassen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</si>
  <si>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</si>
  <si>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</si>
  <si>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</si>
  <si>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</si>
  <si>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</si>
  <si>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</si>
  <si>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</si>
  <si>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</si>
  <si>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</si>
  <si>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####</t>
  </si>
  <si>
    <t>06.04.</t>
  </si>
  <si>
    <t>Einrichten AWS</t>
  </si>
  <si>
    <t>10.04.</t>
  </si>
  <si>
    <t>Kennenlernen v. AWS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</si>
  <si>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</si>
  <si>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</si>
  <si>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</si>
  <si>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</si>
  <si>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</si>
  <si>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</si>
  <si>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20.04.</t>
  </si>
  <si>
    <t>26.04.</t>
  </si>
  <si>
    <t>Vorbereitung Metareview</t>
  </si>
  <si>
    <t>29.04.</t>
  </si>
  <si>
    <t>Erweiterung d. Skills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</si>
  <si>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</si>
  <si>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</si>
  <si>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</si>
  <si>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</si>
  <si>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</si>
  <si>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09.05.</t>
  </si>
  <si>
    <t xml:space="preserve">Metareview 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</si>
  <si>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</si>
  <si>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</si>
  <si>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</si>
  <si>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</si>
  <si>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</si>
  <si>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</si>
  <si>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</si>
  <si>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</si>
  <si>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</si>
  <si>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</si>
  <si>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> = Goal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</si>
</sst>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10" xfId="0" applyFont="1" applyBorder="1" applyAlignment="1"/>
    <xf numFmtId="0" fontId="6" fillId="0" borderId="0" xfId="0" applyFo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0" fillId="0" borderId="9" xfId="0" applyBorder="1" applyAlignment="1"/>
    <xf numFmtId="0" fontId="0" fillId="0" borderId="7" xfId="0" applyBorder="1" applyAlignment="1">
      <alignment horizontal="center" vertical="center"/>
    </xf>
    <xf numFmtId="0" fontId="2" fillId="0" borderId="0" xfId="0" applyFont="1" applyBorder="1"/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2"/>
  <sheetViews>
    <sheetView tabSelected="1" topLeftCell="D1" workbookViewId="0" xr3:uid="{AEA406A1-0E4B-5B11-9CD5-51D6E497D94C}">
      <selection activeCell="F2" sqref="F2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20.140625" customWidth="1"/>
    <col min="10" max="10" width="17.5703125" bestFit="1" customWidth="1"/>
    <col min="11" max="13" width="17.5703125" customWidth="1"/>
    <col min="15" max="15" width="15.7109375" bestFit="1" customWidth="1"/>
    <col min="16" max="16" width="11.7109375" customWidth="1"/>
    <col min="17" max="17" width="27.140625" bestFit="1" customWidth="1"/>
  </cols>
  <sheetData>
    <row r="1" spans="3:17">
      <c r="F1" t="s">
        <v>0</v>
      </c>
    </row>
    <row r="3" spans="3:17" ht="18.75" customHeight="1">
      <c r="C3" s="54" t="s">
        <v>1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3:17" ht="15.75" customHeight="1"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9"/>
    </row>
    <row r="5" spans="3:17" ht="15.75">
      <c r="C5" s="48" t="s">
        <v>2</v>
      </c>
      <c r="D5" s="49"/>
      <c r="E5" s="29"/>
      <c r="F5" s="31" t="s">
        <v>3</v>
      </c>
      <c r="G5" s="14"/>
      <c r="H5" s="23" t="s">
        <v>4</v>
      </c>
      <c r="I5" s="60" t="s">
        <v>5</v>
      </c>
      <c r="J5" s="61"/>
      <c r="K5" s="61"/>
      <c r="L5" s="61"/>
      <c r="M5" s="62"/>
      <c r="N5" s="20"/>
      <c r="O5" s="52" t="s">
        <v>6</v>
      </c>
      <c r="P5" s="53"/>
    </row>
    <row r="6" spans="3:17" ht="15.75">
      <c r="C6" s="7"/>
      <c r="D6" s="4"/>
      <c r="E6" s="4"/>
      <c r="F6" s="5"/>
      <c r="G6" s="6"/>
      <c r="H6" s="40"/>
      <c r="I6" s="36"/>
      <c r="J6" s="32"/>
      <c r="K6" s="32"/>
      <c r="L6" s="32"/>
      <c r="M6" s="22"/>
      <c r="N6" s="16"/>
      <c r="O6" s="17"/>
      <c r="P6" s="18"/>
    </row>
    <row r="7" spans="3:17">
      <c r="C7" s="8" t="s">
        <v>7</v>
      </c>
      <c r="D7" s="9" t="s">
        <v>8</v>
      </c>
      <c r="E7" s="9"/>
      <c r="F7" s="2"/>
      <c r="G7" s="2"/>
      <c r="H7" s="41"/>
      <c r="I7" s="37" t="s">
        <v>9</v>
      </c>
      <c r="J7" s="33" t="s">
        <v>10</v>
      </c>
      <c r="K7" s="33" t="s">
        <v>11</v>
      </c>
      <c r="L7" s="33" t="s">
        <v>12</v>
      </c>
      <c r="M7" s="2" t="s">
        <v>13</v>
      </c>
      <c r="N7" s="1"/>
      <c r="O7" s="9" t="s">
        <v>14</v>
      </c>
      <c r="P7" s="19" t="s">
        <v>15</v>
      </c>
      <c r="Q7" s="15"/>
    </row>
    <row r="8" spans="3:17">
      <c r="C8" s="25"/>
      <c r="D8" s="26"/>
      <c r="E8" s="26"/>
      <c r="F8" s="27"/>
      <c r="G8" s="27"/>
      <c r="H8" s="42"/>
      <c r="I8" s="38"/>
      <c r="J8" s="34"/>
      <c r="K8" s="34"/>
      <c r="L8" s="34"/>
      <c r="M8" s="27"/>
      <c r="N8" s="24"/>
      <c r="O8" s="27"/>
      <c r="P8" s="28"/>
    </row>
    <row r="9" spans="3:17">
      <c r="C9" s="50" t="s">
        <v>16</v>
      </c>
      <c r="D9" s="51"/>
      <c r="E9" s="30"/>
      <c r="F9" s="9" t="s">
        <v>17</v>
      </c>
      <c r="G9" s="2"/>
      <c r="H9" s="43">
        <v>5</v>
      </c>
      <c r="I9" s="39">
        <f t="shared" ref="I9:I11" si="0">SUM(J9:M9)</f>
        <v>1.9999999999999978</v>
      </c>
      <c r="J9" s="35">
        <f>6*0.333333333333333</f>
        <v>1.9999999999999978</v>
      </c>
      <c r="K9" s="35"/>
      <c r="L9" s="35"/>
      <c r="M9" s="9"/>
      <c r="N9" s="16"/>
      <c r="O9" s="2" t="s">
        <v>18</v>
      </c>
      <c r="P9" s="3" t="s">
        <v>18</v>
      </c>
    </row>
    <row r="10" spans="3:17">
      <c r="C10" s="50" t="s">
        <v>19</v>
      </c>
      <c r="D10" s="51"/>
      <c r="E10" s="2"/>
      <c r="F10" s="9" t="s">
        <v>20</v>
      </c>
      <c r="G10" s="2"/>
      <c r="H10" s="43">
        <v>27</v>
      </c>
      <c r="I10" s="39">
        <f t="shared" si="0"/>
        <v>32</v>
      </c>
      <c r="J10" s="35">
        <v>11</v>
      </c>
      <c r="K10" s="35">
        <v>7</v>
      </c>
      <c r="L10" s="35">
        <v>7</v>
      </c>
      <c r="M10" s="9">
        <v>7</v>
      </c>
      <c r="N10" s="1"/>
      <c r="O10" s="2"/>
      <c r="P10" s="3"/>
    </row>
    <row r="11" spans="3:17">
      <c r="C11" s="10"/>
      <c r="D11" s="11"/>
      <c r="E11" s="11"/>
      <c r="F11" s="9"/>
      <c r="G11" s="2"/>
      <c r="H11" s="43"/>
      <c r="I11" s="39"/>
      <c r="J11" s="35"/>
      <c r="K11" s="35"/>
      <c r="L11" s="35"/>
      <c r="M11" s="9"/>
      <c r="N11" s="1"/>
      <c r="O11" s="2"/>
      <c r="P11" s="3"/>
    </row>
    <row r="12" spans="3:17">
      <c r="C12" s="10" t="s">
        <v>21</v>
      </c>
      <c r="D12" s="11" t="s">
        <v>21</v>
      </c>
      <c r="E12" s="11"/>
      <c r="F12" s="9" t="s">
        <v>22</v>
      </c>
      <c r="G12" s="2" t="s">
        <v>23</v>
      </c>
      <c r="H12" s="43">
        <v>1</v>
      </c>
      <c r="I12" s="39">
        <f>SUM(J12:M12)</f>
        <v>2</v>
      </c>
      <c r="J12" s="35"/>
      <c r="K12" s="35"/>
      <c r="L12" s="35">
        <v>1</v>
      </c>
      <c r="M12" s="9">
        <v>1</v>
      </c>
      <c r="N12" s="1"/>
      <c r="O12" s="2" t="s">
        <v>18</v>
      </c>
      <c r="P12" s="3" t="s">
        <v>18</v>
      </c>
    </row>
    <row r="13" spans="3:17">
      <c r="C13" s="10" t="s">
        <v>21</v>
      </c>
      <c r="D13" s="11" t="s">
        <v>24</v>
      </c>
      <c r="E13" s="11"/>
      <c r="F13" s="9" t="s">
        <v>25</v>
      </c>
      <c r="G13" s="2" t="s">
        <v>23</v>
      </c>
      <c r="H13" s="43">
        <v>1</v>
      </c>
      <c r="I13" s="39">
        <f t="shared" ref="I13:I29" si="1">SUM(J13:M13)</f>
        <v>9</v>
      </c>
      <c r="J13" s="35">
        <v>1</v>
      </c>
      <c r="K13" s="35">
        <v>4</v>
      </c>
      <c r="L13" s="35">
        <v>3</v>
      </c>
      <c r="M13" s="9">
        <v>1</v>
      </c>
      <c r="N13" s="1"/>
      <c r="O13" s="2"/>
      <c r="P13" s="3"/>
    </row>
    <row r="14" spans="3:17">
      <c r="C14" s="10" t="s">
        <v>21</v>
      </c>
      <c r="D14" s="11" t="s">
        <v>26</v>
      </c>
      <c r="E14" s="11"/>
      <c r="F14" s="9" t="s">
        <v>27</v>
      </c>
      <c r="G14" s="2" t="s">
        <v>23</v>
      </c>
      <c r="H14" s="43">
        <v>12</v>
      </c>
      <c r="I14" s="39">
        <f t="shared" si="1"/>
        <v>9</v>
      </c>
      <c r="J14" s="35">
        <v>2</v>
      </c>
      <c r="K14" s="35">
        <v>4</v>
      </c>
      <c r="L14" s="35">
        <v>2</v>
      </c>
      <c r="M14" s="9">
        <v>1</v>
      </c>
      <c r="N14" s="1"/>
      <c r="O14" s="2"/>
      <c r="P14" s="3"/>
    </row>
    <row r="15" spans="3:17">
      <c r="C15" s="10" t="s">
        <v>28</v>
      </c>
      <c r="D15" s="11" t="s">
        <v>29</v>
      </c>
      <c r="E15" s="11"/>
      <c r="F15" s="9" t="s">
        <v>30</v>
      </c>
      <c r="G15" s="2" t="s">
        <v>23</v>
      </c>
      <c r="H15" s="43">
        <v>20</v>
      </c>
      <c r="I15" s="39">
        <f t="shared" si="1"/>
        <v>5</v>
      </c>
      <c r="J15" s="35"/>
      <c r="K15" s="35">
        <v>3</v>
      </c>
      <c r="L15" s="35">
        <v>2</v>
      </c>
      <c r="M15" s="9"/>
      <c r="N15" s="1"/>
      <c r="O15" s="2"/>
      <c r="P15" s="3"/>
    </row>
    <row r="16" spans="3:17">
      <c r="C16" s="10" t="s">
        <v>28</v>
      </c>
      <c r="D16" s="11" t="s">
        <v>31</v>
      </c>
      <c r="E16" s="11"/>
      <c r="F16" s="9" t="s">
        <v>32</v>
      </c>
      <c r="G16" s="2" t="s">
        <v>23</v>
      </c>
      <c r="H16" s="43">
        <v>15</v>
      </c>
      <c r="I16" s="39">
        <f t="shared" si="1"/>
        <v>7</v>
      </c>
      <c r="J16" s="35">
        <v>3</v>
      </c>
      <c r="K16" s="35">
        <v>1</v>
      </c>
      <c r="L16" s="35"/>
      <c r="M16" s="9">
        <v>3</v>
      </c>
      <c r="N16" s="1"/>
      <c r="O16" s="2"/>
      <c r="P16" s="3"/>
    </row>
    <row r="17" spans="3:16">
      <c r="C17" s="10" t="s">
        <v>26</v>
      </c>
      <c r="D17" s="11" t="s">
        <v>29</v>
      </c>
      <c r="E17" s="11"/>
      <c r="F17" s="9" t="s">
        <v>33</v>
      </c>
      <c r="G17" s="2" t="s">
        <v>23</v>
      </c>
      <c r="H17" s="43">
        <v>15</v>
      </c>
      <c r="I17" s="39">
        <f t="shared" si="1"/>
        <v>2</v>
      </c>
      <c r="J17" s="35"/>
      <c r="K17" s="35"/>
      <c r="L17" s="35"/>
      <c r="M17" s="9">
        <v>2</v>
      </c>
      <c r="N17" s="1"/>
      <c r="O17" s="2"/>
      <c r="P17" s="3"/>
    </row>
    <row r="18" spans="3:16">
      <c r="C18" s="10" t="s">
        <v>34</v>
      </c>
      <c r="D18" s="11" t="s">
        <v>35</v>
      </c>
      <c r="E18" s="11"/>
      <c r="F18" s="9" t="s">
        <v>36</v>
      </c>
      <c r="G18" s="2"/>
      <c r="H18" s="43">
        <v>5</v>
      </c>
      <c r="I18" s="39">
        <f t="shared" si="1"/>
        <v>6</v>
      </c>
      <c r="J18" s="35">
        <v>3</v>
      </c>
      <c r="K18" s="35">
        <v>1</v>
      </c>
      <c r="L18" s="35">
        <v>1</v>
      </c>
      <c r="M18" s="9">
        <v>1</v>
      </c>
      <c r="N18" s="1"/>
      <c r="O18" s="2"/>
      <c r="P18" s="3"/>
    </row>
    <row r="19" spans="3:16">
      <c r="C19" s="10" t="s">
        <v>29</v>
      </c>
      <c r="D19" s="11" t="s">
        <v>37</v>
      </c>
      <c r="E19" s="11"/>
      <c r="F19" s="9" t="s">
        <v>38</v>
      </c>
      <c r="G19" s="2"/>
      <c r="H19" s="43">
        <v>25</v>
      </c>
      <c r="I19" s="39">
        <f t="shared" si="1"/>
        <v>8</v>
      </c>
      <c r="J19" s="35"/>
      <c r="K19" s="35">
        <v>4</v>
      </c>
      <c r="L19" s="35">
        <v>4</v>
      </c>
      <c r="M19" s="9"/>
      <c r="N19" s="1"/>
      <c r="O19" s="11"/>
      <c r="P19" s="19"/>
    </row>
    <row r="20" spans="3:16">
      <c r="C20" s="10" t="s">
        <v>29</v>
      </c>
      <c r="D20" s="11" t="s">
        <v>37</v>
      </c>
      <c r="E20" s="11"/>
      <c r="F20" s="9" t="s">
        <v>39</v>
      </c>
      <c r="G20" s="2"/>
      <c r="H20" s="43">
        <v>22</v>
      </c>
      <c r="I20" s="39">
        <f t="shared" si="1"/>
        <v>2</v>
      </c>
      <c r="J20" s="35"/>
      <c r="K20" s="35"/>
      <c r="L20" s="35"/>
      <c r="M20" s="9">
        <v>2</v>
      </c>
      <c r="N20" s="1"/>
      <c r="O20" s="11"/>
      <c r="P20" s="19"/>
    </row>
    <row r="21" spans="3:16">
      <c r="C21" s="10" t="s">
        <v>37</v>
      </c>
      <c r="D21" s="11" t="s">
        <v>40</v>
      </c>
      <c r="E21" s="11"/>
      <c r="F21" s="9" t="s">
        <v>41</v>
      </c>
      <c r="G21" s="2"/>
      <c r="H21" s="43">
        <v>15</v>
      </c>
      <c r="I21" s="39">
        <f t="shared" si="1"/>
        <v>5</v>
      </c>
      <c r="J21" s="35">
        <v>1</v>
      </c>
      <c r="K21" s="35">
        <v>4</v>
      </c>
      <c r="L21" s="35"/>
      <c r="M21" s="9"/>
      <c r="N21" s="1"/>
      <c r="O21" s="11"/>
      <c r="P21" s="19"/>
    </row>
    <row r="22" spans="3:16">
      <c r="C22" s="10" t="s">
        <v>37</v>
      </c>
      <c r="D22" s="11" t="s">
        <v>42</v>
      </c>
      <c r="E22" s="11"/>
      <c r="F22" s="9" t="s">
        <v>43</v>
      </c>
      <c r="G22" s="2"/>
      <c r="H22" s="43">
        <v>12</v>
      </c>
      <c r="I22" s="39">
        <f t="shared" si="1"/>
        <v>0</v>
      </c>
      <c r="J22" s="35"/>
      <c r="K22" s="35"/>
      <c r="L22" s="35"/>
      <c r="M22" s="9"/>
      <c r="N22" s="1"/>
      <c r="O22" s="9"/>
      <c r="P22" s="19"/>
    </row>
    <row r="23" spans="3:16">
      <c r="C23" s="10" t="s">
        <v>35</v>
      </c>
      <c r="D23" s="11" t="s">
        <v>44</v>
      </c>
      <c r="E23" s="11"/>
      <c r="F23" s="9" t="s">
        <v>45</v>
      </c>
      <c r="G23" s="2"/>
      <c r="H23" s="43">
        <v>1</v>
      </c>
      <c r="I23" s="39">
        <f t="shared" si="1"/>
        <v>0</v>
      </c>
      <c r="J23" s="35"/>
      <c r="K23" s="35"/>
      <c r="L23" s="35"/>
      <c r="M23" s="9"/>
      <c r="N23" s="1"/>
      <c r="O23" s="9"/>
      <c r="P23" s="19"/>
    </row>
    <row r="24" spans="3:16">
      <c r="C24" s="10" t="s">
        <v>42</v>
      </c>
      <c r="D24" s="11" t="s">
        <v>46</v>
      </c>
      <c r="E24" s="11"/>
      <c r="F24" s="9" t="s">
        <v>47</v>
      </c>
      <c r="G24" s="2"/>
      <c r="H24" s="43">
        <v>10</v>
      </c>
      <c r="I24" s="39">
        <f t="shared" si="1"/>
        <v>0</v>
      </c>
      <c r="J24" s="35"/>
      <c r="K24" s="35"/>
      <c r="L24" s="35"/>
      <c r="M24" s="9"/>
      <c r="N24" s="1"/>
      <c r="O24" s="9"/>
      <c r="P24" s="19"/>
    </row>
    <row r="25" spans="3:16">
      <c r="C25" s="10" t="s">
        <v>46</v>
      </c>
      <c r="D25" s="11" t="s">
        <v>48</v>
      </c>
      <c r="E25" s="11"/>
      <c r="F25" s="9" t="s">
        <v>49</v>
      </c>
      <c r="G25" s="2"/>
      <c r="H25" s="43">
        <v>15</v>
      </c>
      <c r="I25" s="39">
        <f t="shared" si="1"/>
        <v>0</v>
      </c>
      <c r="J25" s="35"/>
      <c r="K25" s="35"/>
      <c r="L25" s="35"/>
      <c r="M25" s="9"/>
      <c r="N25" s="1"/>
      <c r="O25" s="9"/>
      <c r="P25" s="19"/>
    </row>
    <row r="26" spans="3:16">
      <c r="C26" s="10" t="s">
        <v>26</v>
      </c>
      <c r="D26" s="11" t="s">
        <v>50</v>
      </c>
      <c r="E26" s="11"/>
      <c r="F26" s="9" t="s">
        <v>51</v>
      </c>
      <c r="G26" s="2"/>
      <c r="H26" s="43">
        <v>10</v>
      </c>
      <c r="I26" s="39">
        <f t="shared" si="1"/>
        <v>0</v>
      </c>
      <c r="J26" s="35"/>
      <c r="K26" s="35"/>
      <c r="L26" s="35"/>
      <c r="M26" s="9"/>
      <c r="N26" s="1"/>
      <c r="O26" s="2"/>
      <c r="P26" s="3"/>
    </row>
    <row r="27" spans="3:16">
      <c r="C27" s="10" t="s">
        <v>52</v>
      </c>
      <c r="D27" s="11" t="s">
        <v>53</v>
      </c>
      <c r="E27" s="11"/>
      <c r="F27" s="9" t="s">
        <v>54</v>
      </c>
      <c r="G27" s="2"/>
      <c r="H27" s="43">
        <v>10</v>
      </c>
      <c r="I27" s="39">
        <f t="shared" si="1"/>
        <v>0</v>
      </c>
      <c r="J27" s="35"/>
      <c r="K27" s="35"/>
      <c r="L27" s="35"/>
      <c r="M27" s="9"/>
      <c r="N27" s="1"/>
      <c r="O27" s="2"/>
      <c r="P27" s="3"/>
    </row>
    <row r="28" spans="3:16">
      <c r="C28" s="10"/>
      <c r="D28" s="11"/>
      <c r="E28" s="11"/>
      <c r="F28" s="9"/>
      <c r="G28" s="2"/>
      <c r="H28" s="43"/>
      <c r="I28" s="39">
        <f t="shared" si="1"/>
        <v>0</v>
      </c>
      <c r="J28" s="35"/>
      <c r="K28" s="35"/>
      <c r="L28" s="35"/>
      <c r="M28" s="9"/>
      <c r="N28" s="1"/>
      <c r="O28" s="2"/>
      <c r="P28" s="3"/>
    </row>
    <row r="29" spans="3:16">
      <c r="C29" s="1"/>
      <c r="D29" s="2"/>
      <c r="E29" s="2"/>
      <c r="F29" s="2"/>
      <c r="G29" s="2"/>
      <c r="H29" s="43"/>
      <c r="I29" s="39">
        <f t="shared" si="1"/>
        <v>0</v>
      </c>
      <c r="J29" s="35"/>
      <c r="K29" s="35"/>
      <c r="L29" s="35"/>
      <c r="M29" s="9"/>
      <c r="N29" s="1"/>
      <c r="O29" s="2"/>
      <c r="P29" s="3"/>
    </row>
    <row r="30" spans="3:16" ht="15.75">
      <c r="C30" s="12"/>
      <c r="D30" s="13"/>
      <c r="E30" s="13"/>
      <c r="F30" s="21" t="s">
        <v>55</v>
      </c>
      <c r="G30" s="13"/>
      <c r="H30" s="44">
        <f>H9+H10+H11+H13+H12+H14+H15+H16+H17+H19+H20+H21+H24+H22+H25+H26+H27</f>
        <v>215</v>
      </c>
      <c r="I30" s="44">
        <f>SUM(I9:I29)</f>
        <v>89</v>
      </c>
      <c r="J30" s="45">
        <f>SUM(J9:J29)</f>
        <v>23</v>
      </c>
      <c r="K30" s="45">
        <f t="shared" ref="K30:M30" si="2">SUM(K9:K29)</f>
        <v>28</v>
      </c>
      <c r="L30" s="45">
        <f t="shared" si="2"/>
        <v>20</v>
      </c>
      <c r="M30" s="45">
        <f t="shared" si="2"/>
        <v>18</v>
      </c>
      <c r="N30" s="13"/>
      <c r="O30" s="46"/>
      <c r="P30" s="47"/>
    </row>
    <row r="32" spans="3:16">
      <c r="G32" t="s">
        <v>23</v>
      </c>
      <c r="H32" t="s">
        <v>56</v>
      </c>
    </row>
  </sheetData>
  <mergeCells count="7">
    <mergeCell ref="O30:P30"/>
    <mergeCell ref="C5:D5"/>
    <mergeCell ref="C9:D9"/>
    <mergeCell ref="O5:P5"/>
    <mergeCell ref="C3:P4"/>
    <mergeCell ref="C10:D10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2018-04-05T08:02:05Z</dcterms:created>
  <dcterms:modified xsi:type="dcterms:W3CDTF">2018-04-26T13:49:40Z</dcterms:modified>
  <cp:category/>
  <cp:contentStatus/>
</cp:coreProperties>
</file>