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Grape\"/>
    </mc:Choice>
  </mc:AlternateContent>
  <bookViews>
    <workbookView xWindow="0" yWindow="0" windowWidth="20490" windowHeight="7755"/>
  </bookViews>
  <sheets>
    <sheet name="Placa frizzy" sheetId="1" r:id="rId1"/>
  </sheets>
  <calcPr calcId="152511"/>
</workbook>
</file>

<file path=xl/calcChain.xml><?xml version="1.0" encoding="utf-8"?>
<calcChain xmlns="http://schemas.openxmlformats.org/spreadsheetml/2006/main">
  <c r="J42" i="1" l="1"/>
  <c r="J43" i="1"/>
</calcChain>
</file>

<file path=xl/sharedStrings.xml><?xml version="1.0" encoding="utf-8"?>
<sst xmlns="http://schemas.openxmlformats.org/spreadsheetml/2006/main" count="190" uniqueCount="154">
  <si>
    <t>Qty</t>
  </si>
  <si>
    <t>Value</t>
  </si>
  <si>
    <t>Device</t>
  </si>
  <si>
    <t>Package</t>
  </si>
  <si>
    <t>Parts</t>
  </si>
  <si>
    <t>Description</t>
  </si>
  <si>
    <t>PROD_ID</t>
  </si>
  <si>
    <t>SKU</t>
  </si>
  <si>
    <t>VALUE</t>
  </si>
  <si>
    <t>PINHD-1X3</t>
  </si>
  <si>
    <t>Capacitor</t>
  </si>
  <si>
    <t>CAP0805</t>
  </si>
  <si>
    <t>100k</t>
  </si>
  <si>
    <t>RESISTOR0805-RES</t>
  </si>
  <si>
    <t>R11</t>
  </si>
  <si>
    <t>Resistor</t>
  </si>
  <si>
    <t>100n</t>
  </si>
  <si>
    <t>100u</t>
  </si>
  <si>
    <t>47UF-50V-20%(ELECT)</t>
  </si>
  <si>
    <t>PANASONIC_D</t>
  </si>
  <si>
    <t>C7, C9</t>
  </si>
  <si>
    <t>CAP-10547</t>
  </si>
  <si>
    <t>10k</t>
  </si>
  <si>
    <t>R3, R14, R15, R16, R17, R18, R20</t>
  </si>
  <si>
    <t>10n</t>
  </si>
  <si>
    <t>10uF</t>
  </si>
  <si>
    <t>10UF-16V-10%(TANT)</t>
  </si>
  <si>
    <t>EIA3216</t>
  </si>
  <si>
    <t>C3</t>
  </si>
  <si>
    <t>CAP-00811</t>
  </si>
  <si>
    <t>10uH</t>
  </si>
  <si>
    <t>INDUCTORNPI75</t>
  </si>
  <si>
    <t>NPI75C</t>
  </si>
  <si>
    <t>L1</t>
  </si>
  <si>
    <t>Inductors</t>
  </si>
  <si>
    <t>16MHZ</t>
  </si>
  <si>
    <t>RESONATOR16MHZ</t>
  </si>
  <si>
    <t>RESONATOR-SMD</t>
  </si>
  <si>
    <t>Y1</t>
  </si>
  <si>
    <t>Resonator</t>
  </si>
  <si>
    <t>XTAL-08900</t>
  </si>
  <si>
    <t>1k</t>
  </si>
  <si>
    <t>1uF</t>
  </si>
  <si>
    <t>C12</t>
  </si>
  <si>
    <t>R12, R13</t>
  </si>
  <si>
    <t>2N7002PW</t>
  </si>
  <si>
    <t>MOSFET-NCHANNEL2N7002PW</t>
  </si>
  <si>
    <t>SOT323</t>
  </si>
  <si>
    <t>Q1</t>
  </si>
  <si>
    <t>Common NMOSFET Parts</t>
  </si>
  <si>
    <t>TRANS-11151</t>
  </si>
  <si>
    <t>3.3n</t>
  </si>
  <si>
    <t>C8</t>
  </si>
  <si>
    <t>47pF</t>
  </si>
  <si>
    <t>C19, C20</t>
  </si>
  <si>
    <t>5.6K 1%</t>
  </si>
  <si>
    <t>R7</t>
  </si>
  <si>
    <t>500mA</t>
  </si>
  <si>
    <t>PTCFUSE-1812</t>
  </si>
  <si>
    <t>F2</t>
  </si>
  <si>
    <t>PTC fuses, resettable thermistors</t>
  </si>
  <si>
    <t>6.8k</t>
  </si>
  <si>
    <t>R9</t>
  </si>
  <si>
    <t>60R 100M</t>
  </si>
  <si>
    <t>INDUCTOR0805</t>
  </si>
  <si>
    <t>L2</t>
  </si>
  <si>
    <t>AMS1117-3.3</t>
  </si>
  <si>
    <t>V_REG_LM1117SOT223</t>
  </si>
  <si>
    <t>SOT223</t>
  </si>
  <si>
    <t>U2</t>
  </si>
  <si>
    <t>Voltage Regulator LM1117</t>
  </si>
  <si>
    <t>VREG-08170</t>
  </si>
  <si>
    <t>ATMEGA328P_TQFP</t>
  </si>
  <si>
    <t>TQFP32-08</t>
  </si>
  <si>
    <t>U4</t>
  </si>
  <si>
    <t>IC-09069</t>
  </si>
  <si>
    <t>FDN340P</t>
  </si>
  <si>
    <t>FDN360P</t>
  </si>
  <si>
    <t>SUPER-SOT3</t>
  </si>
  <si>
    <t>Q4, Q5</t>
  </si>
  <si>
    <t>Single P-Channel, PowerTrench (R) MOSFET</t>
  </si>
  <si>
    <t>FTS31XS-U</t>
  </si>
  <si>
    <t>FT231XS</t>
  </si>
  <si>
    <t>SSOP20_L</t>
  </si>
  <si>
    <t>U1</t>
  </si>
  <si>
    <t>FTDI FT231X Full Speed USB to Full-handshake UART</t>
  </si>
  <si>
    <t>IC-11524</t>
  </si>
  <si>
    <t>GREEN</t>
  </si>
  <si>
    <t>LEDCHIP-LED0805</t>
  </si>
  <si>
    <t>CHIP-LED0805</t>
  </si>
  <si>
    <t>LED2</t>
  </si>
  <si>
    <t>LED</t>
  </si>
  <si>
    <t>LM358D</t>
  </si>
  <si>
    <t>SO08</t>
  </si>
  <si>
    <t>IC2</t>
  </si>
  <si>
    <t>OP AMP also LM158; LM258; LM2904</t>
  </si>
  <si>
    <t>MBRA140</t>
  </si>
  <si>
    <t>SMA-DIODE</t>
  </si>
  <si>
    <t>D1</t>
  </si>
  <si>
    <t>40V, 1A Schottky rectifier</t>
  </si>
  <si>
    <t>DIO-08053</t>
  </si>
  <si>
    <t>MP2307SO-08</t>
  </si>
  <si>
    <t>SO-08</t>
  </si>
  <si>
    <t>U$1</t>
  </si>
  <si>
    <t>The MP2307 is a monolithic synchronous buck</t>
  </si>
  <si>
    <t>ON-OFF</t>
  </si>
  <si>
    <t>SWITCH-SPDT-SMD-A</t>
  </si>
  <si>
    <t>SWITCH-SPST-SMD-A</t>
  </si>
  <si>
    <t>S1</t>
  </si>
  <si>
    <t>SPDT Switch</t>
  </si>
  <si>
    <t>POWER_JACK</t>
  </si>
  <si>
    <t>POWER_JACKPTH</t>
  </si>
  <si>
    <t>POWER_JACK_PTH</t>
  </si>
  <si>
    <t>JP19</t>
  </si>
  <si>
    <t>Power Jack</t>
  </si>
  <si>
    <t>CONN-08197</t>
  </si>
  <si>
    <t>PURPLE</t>
  </si>
  <si>
    <t>LED0603</t>
  </si>
  <si>
    <t>LED-0603</t>
  </si>
  <si>
    <t>D4</t>
  </si>
  <si>
    <t>RED</t>
  </si>
  <si>
    <t>LED1</t>
  </si>
  <si>
    <t>RESET</t>
  </si>
  <si>
    <t>SWITCH-MOMENTARY-2SIDE_EZ</t>
  </si>
  <si>
    <t>TACTILE-PTH-SIDEEZ</t>
  </si>
  <si>
    <t>S2</t>
  </si>
  <si>
    <t>Various NO switches- pushbuttons, reed, etc</t>
  </si>
  <si>
    <t>USB</t>
  </si>
  <si>
    <t>USB-MICROB</t>
  </si>
  <si>
    <t>JP2</t>
  </si>
  <si>
    <t>USB Connectors</t>
  </si>
  <si>
    <t>CONN-09505</t>
  </si>
  <si>
    <t>YELLOW</t>
  </si>
  <si>
    <t>LED-BLUE0603</t>
  </si>
  <si>
    <t>D2</t>
  </si>
  <si>
    <t>Blue LEDs for production use</t>
  </si>
  <si>
    <t>DIO-08575</t>
  </si>
  <si>
    <t>BLUE</t>
  </si>
  <si>
    <t>i2C</t>
  </si>
  <si>
    <t>M04JST-PTH</t>
  </si>
  <si>
    <t>JST-4-PTH</t>
  </si>
  <si>
    <t>JP27</t>
  </si>
  <si>
    <t>Header 4</t>
  </si>
  <si>
    <t>PRT-09916</t>
  </si>
  <si>
    <t>PIN HEADER RED</t>
  </si>
  <si>
    <t>PIN HEADER YELLOW</t>
  </si>
  <si>
    <t>PIN HEADER BLACK</t>
  </si>
  <si>
    <t>COSTE UD.</t>
  </si>
  <si>
    <t>C1, C2, C4, C5, C6, C10,C11,C15,C22,C23,C24,C13</t>
  </si>
  <si>
    <t>C16,C14</t>
  </si>
  <si>
    <t>R1, R2, R4, R5, R6, R8,R10</t>
  </si>
  <si>
    <t>27R</t>
  </si>
  <si>
    <t>0805-cap</t>
  </si>
  <si>
    <t>Total x placa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</si>
</sst>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I39" sqref="I39"/>
    </sheetView>
  </sheetViews>
  <sheetFormatPr baseColWidth="10" defaultRowHeight="15" x14ac:dyDescent="0.25"/>
  <cols>
    <col min="3" max="3" width="34.5703125" customWidth="1"/>
    <col min="4" max="4" width="22" customWidth="1"/>
    <col min="5" max="5" width="19.28515625" customWidth="1"/>
    <col min="6" max="6" width="18.140625" customWidth="1"/>
    <col min="10" max="10" width="11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147</v>
      </c>
    </row>
    <row r="2" spans="1:10" x14ac:dyDescent="0.25">
      <c r="A2">
        <v>22</v>
      </c>
      <c r="C2" t="s">
        <v>9</v>
      </c>
      <c r="D2">
        <v>1</v>
      </c>
      <c r="F2" t="s">
        <v>144</v>
      </c>
      <c r="J2">
        <v>5.7529999999999998E-2</v>
      </c>
    </row>
    <row r="3" spans="1:10" x14ac:dyDescent="0.25">
      <c r="A3">
        <v>22</v>
      </c>
      <c r="C3" t="s">
        <v>9</v>
      </c>
      <c r="D3">
        <v>1</v>
      </c>
      <c r="F3" t="s">
        <v>146</v>
      </c>
      <c r="J3">
        <v>5.7529999999999998E-2</v>
      </c>
    </row>
    <row r="4" spans="1:10" x14ac:dyDescent="0.25">
      <c r="A4">
        <v>22</v>
      </c>
      <c r="C4" t="s">
        <v>9</v>
      </c>
      <c r="D4">
        <v>1</v>
      </c>
      <c r="F4" t="s">
        <v>145</v>
      </c>
      <c r="J4">
        <v>5.7529999999999998E-2</v>
      </c>
    </row>
    <row r="5" spans="1:10" x14ac:dyDescent="0.25">
      <c r="A5">
        <v>12</v>
      </c>
      <c r="B5" t="s">
        <v>16</v>
      </c>
      <c r="C5" t="s">
        <v>11</v>
      </c>
      <c r="D5">
        <v>805</v>
      </c>
      <c r="E5" t="s">
        <v>148</v>
      </c>
      <c r="F5" t="s">
        <v>10</v>
      </c>
      <c r="J5">
        <v>4.8000000000000001E-2</v>
      </c>
    </row>
    <row r="6" spans="1:10" x14ac:dyDescent="0.25">
      <c r="A6">
        <v>1</v>
      </c>
      <c r="B6" t="s">
        <v>12</v>
      </c>
      <c r="C6" t="s">
        <v>13</v>
      </c>
      <c r="D6">
        <v>805</v>
      </c>
      <c r="E6" t="s">
        <v>14</v>
      </c>
      <c r="F6" t="s">
        <v>15</v>
      </c>
      <c r="J6">
        <v>3.8E-3</v>
      </c>
    </row>
    <row r="7" spans="1:10" x14ac:dyDescent="0.25">
      <c r="A7">
        <v>2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21</v>
      </c>
      <c r="J7">
        <v>0.12</v>
      </c>
    </row>
    <row r="8" spans="1:10" x14ac:dyDescent="0.25">
      <c r="A8">
        <v>7</v>
      </c>
      <c r="B8" t="s">
        <v>22</v>
      </c>
      <c r="C8" t="s">
        <v>13</v>
      </c>
      <c r="D8">
        <v>805</v>
      </c>
      <c r="E8" t="s">
        <v>23</v>
      </c>
      <c r="F8" t="s">
        <v>15</v>
      </c>
      <c r="J8">
        <v>2.6599999999999999E-2</v>
      </c>
    </row>
    <row r="9" spans="1:10" x14ac:dyDescent="0.25">
      <c r="A9">
        <v>2</v>
      </c>
      <c r="B9" t="s">
        <v>24</v>
      </c>
      <c r="C9" t="s">
        <v>11</v>
      </c>
      <c r="D9">
        <v>805</v>
      </c>
      <c r="E9" t="s">
        <v>149</v>
      </c>
      <c r="F9" t="s">
        <v>10</v>
      </c>
      <c r="J9">
        <v>8.0000000000000002E-3</v>
      </c>
    </row>
    <row r="10" spans="1:10" x14ac:dyDescent="0.25">
      <c r="A10">
        <v>1</v>
      </c>
      <c r="B10" t="s">
        <v>25</v>
      </c>
      <c r="C10" t="s">
        <v>26</v>
      </c>
      <c r="D10" t="s">
        <v>27</v>
      </c>
      <c r="E10" t="s">
        <v>28</v>
      </c>
      <c r="F10" t="s">
        <v>29</v>
      </c>
      <c r="G10" t="s">
        <v>29</v>
      </c>
      <c r="I10" t="s">
        <v>25</v>
      </c>
      <c r="J10">
        <v>3.9399999999999998E-2</v>
      </c>
    </row>
    <row r="11" spans="1:10" x14ac:dyDescent="0.25">
      <c r="A11">
        <v>1</v>
      </c>
      <c r="B11" t="s">
        <v>30</v>
      </c>
      <c r="C11" t="s">
        <v>31</v>
      </c>
      <c r="D11" t="s">
        <v>32</v>
      </c>
      <c r="E11" t="s">
        <v>33</v>
      </c>
      <c r="F11" t="s">
        <v>34</v>
      </c>
      <c r="J11">
        <v>8.1199999999999994E-2</v>
      </c>
    </row>
    <row r="12" spans="1:10" x14ac:dyDescent="0.25">
      <c r="A12">
        <v>1</v>
      </c>
      <c r="B12" t="s">
        <v>35</v>
      </c>
      <c r="C12" t="s">
        <v>36</v>
      </c>
      <c r="D12" t="s">
        <v>37</v>
      </c>
      <c r="E12" t="s">
        <v>38</v>
      </c>
      <c r="F12" t="s">
        <v>39</v>
      </c>
      <c r="G12" t="s">
        <v>40</v>
      </c>
      <c r="I12" t="s">
        <v>35</v>
      </c>
      <c r="J12">
        <v>0.314</v>
      </c>
    </row>
    <row r="13" spans="1:10" x14ac:dyDescent="0.25">
      <c r="A13">
        <v>7</v>
      </c>
      <c r="B13" t="s">
        <v>41</v>
      </c>
      <c r="C13" t="s">
        <v>13</v>
      </c>
      <c r="D13">
        <v>805</v>
      </c>
      <c r="E13" t="s">
        <v>150</v>
      </c>
      <c r="F13" t="s">
        <v>15</v>
      </c>
      <c r="J13">
        <v>2.6599999999999999E-2</v>
      </c>
    </row>
    <row r="14" spans="1:10" x14ac:dyDescent="0.25">
      <c r="A14">
        <v>1</v>
      </c>
      <c r="B14" t="s">
        <v>42</v>
      </c>
      <c r="C14" t="s">
        <v>11</v>
      </c>
      <c r="D14" t="s">
        <v>152</v>
      </c>
      <c r="E14" t="s">
        <v>43</v>
      </c>
      <c r="F14" t="s">
        <v>10</v>
      </c>
      <c r="J14">
        <v>1.23E-2</v>
      </c>
    </row>
    <row r="15" spans="1:10" x14ac:dyDescent="0.25">
      <c r="A15">
        <v>2</v>
      </c>
      <c r="B15" t="s">
        <v>151</v>
      </c>
      <c r="C15" t="s">
        <v>13</v>
      </c>
      <c r="D15">
        <v>805</v>
      </c>
      <c r="E15" t="s">
        <v>44</v>
      </c>
      <c r="F15" t="s">
        <v>15</v>
      </c>
      <c r="J15">
        <v>7.6E-3</v>
      </c>
    </row>
    <row r="16" spans="1:10" x14ac:dyDescent="0.25">
      <c r="A16">
        <v>1</v>
      </c>
      <c r="B16" t="s">
        <v>45</v>
      </c>
      <c r="C16" t="s">
        <v>46</v>
      </c>
      <c r="D16" t="s">
        <v>47</v>
      </c>
      <c r="E16" t="s">
        <v>48</v>
      </c>
      <c r="F16" t="s">
        <v>49</v>
      </c>
      <c r="G16" t="s">
        <v>50</v>
      </c>
      <c r="J16">
        <v>4.7E-2</v>
      </c>
    </row>
    <row r="17" spans="1:10" x14ac:dyDescent="0.25">
      <c r="A17">
        <v>1</v>
      </c>
      <c r="B17" t="s">
        <v>51</v>
      </c>
      <c r="C17" t="s">
        <v>11</v>
      </c>
      <c r="D17">
        <v>805</v>
      </c>
      <c r="E17" t="s">
        <v>52</v>
      </c>
      <c r="F17" t="s">
        <v>10</v>
      </c>
      <c r="J17">
        <v>4.0000000000000001E-3</v>
      </c>
    </row>
    <row r="18" spans="1:10" x14ac:dyDescent="0.25">
      <c r="A18">
        <v>2</v>
      </c>
      <c r="B18" t="s">
        <v>53</v>
      </c>
      <c r="C18" t="s">
        <v>11</v>
      </c>
      <c r="D18">
        <v>805</v>
      </c>
      <c r="E18" t="s">
        <v>54</v>
      </c>
      <c r="F18" t="s">
        <v>10</v>
      </c>
      <c r="J18">
        <v>8.0000000000000002E-3</v>
      </c>
    </row>
    <row r="19" spans="1:10" x14ac:dyDescent="0.25">
      <c r="A19">
        <v>1</v>
      </c>
      <c r="B19" t="s">
        <v>55</v>
      </c>
      <c r="C19" t="s">
        <v>13</v>
      </c>
      <c r="D19">
        <v>805</v>
      </c>
      <c r="E19" t="s">
        <v>56</v>
      </c>
      <c r="F19" t="s">
        <v>15</v>
      </c>
      <c r="J19">
        <v>7.6E-3</v>
      </c>
    </row>
    <row r="20" spans="1:10" x14ac:dyDescent="0.25">
      <c r="A20">
        <v>1</v>
      </c>
      <c r="B20" t="s">
        <v>57</v>
      </c>
      <c r="C20" t="s">
        <v>58</v>
      </c>
      <c r="D20">
        <v>1812</v>
      </c>
      <c r="E20" t="s">
        <v>59</v>
      </c>
      <c r="F20" t="s">
        <v>60</v>
      </c>
      <c r="J20">
        <v>4.4999999999999998E-2</v>
      </c>
    </row>
    <row r="21" spans="1:10" x14ac:dyDescent="0.25">
      <c r="A21">
        <v>1</v>
      </c>
      <c r="B21" t="s">
        <v>61</v>
      </c>
      <c r="C21" t="s">
        <v>13</v>
      </c>
      <c r="D21">
        <v>805</v>
      </c>
      <c r="E21" t="s">
        <v>62</v>
      </c>
      <c r="F21" t="s">
        <v>15</v>
      </c>
      <c r="J21">
        <v>3.8E-3</v>
      </c>
    </row>
    <row r="22" spans="1:10" x14ac:dyDescent="0.25">
      <c r="A22">
        <v>1</v>
      </c>
      <c r="B22" t="s">
        <v>63</v>
      </c>
      <c r="C22" t="s">
        <v>64</v>
      </c>
      <c r="D22">
        <v>805</v>
      </c>
      <c r="E22" t="s">
        <v>65</v>
      </c>
      <c r="F22" t="s">
        <v>34</v>
      </c>
      <c r="J22">
        <v>3.8399999999999997E-2</v>
      </c>
    </row>
    <row r="23" spans="1:10" x14ac:dyDescent="0.25">
      <c r="A23">
        <v>1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J23">
        <v>2.75E-2</v>
      </c>
    </row>
    <row r="24" spans="1:10" x14ac:dyDescent="0.25">
      <c r="A24">
        <v>1</v>
      </c>
      <c r="B24" t="s">
        <v>72</v>
      </c>
      <c r="C24" t="s">
        <v>72</v>
      </c>
      <c r="D24" t="s">
        <v>73</v>
      </c>
      <c r="E24" t="s">
        <v>74</v>
      </c>
      <c r="G24" t="s">
        <v>75</v>
      </c>
      <c r="J24">
        <v>1.1299999999999999</v>
      </c>
    </row>
    <row r="25" spans="1:10" x14ac:dyDescent="0.25">
      <c r="A25">
        <v>2</v>
      </c>
      <c r="B25" t="s">
        <v>76</v>
      </c>
      <c r="C25" t="s">
        <v>77</v>
      </c>
      <c r="D25" t="s">
        <v>78</v>
      </c>
      <c r="E25" t="s">
        <v>79</v>
      </c>
      <c r="F25" t="s">
        <v>80</v>
      </c>
      <c r="J25">
        <v>3.9699999999999999E-2</v>
      </c>
    </row>
    <row r="26" spans="1:10" x14ac:dyDescent="0.25">
      <c r="A26">
        <v>1</v>
      </c>
      <c r="B26" t="s">
        <v>81</v>
      </c>
      <c r="C26" t="s">
        <v>82</v>
      </c>
      <c r="D26" t="s">
        <v>83</v>
      </c>
      <c r="E26" t="s">
        <v>84</v>
      </c>
      <c r="F26" t="s">
        <v>85</v>
      </c>
      <c r="G26" t="s">
        <v>86</v>
      </c>
      <c r="I26" t="s">
        <v>81</v>
      </c>
      <c r="J26">
        <v>1.63</v>
      </c>
    </row>
    <row r="27" spans="1:10" x14ac:dyDescent="0.25">
      <c r="A27">
        <v>1</v>
      </c>
      <c r="B27" t="s">
        <v>87</v>
      </c>
      <c r="C27" t="s">
        <v>88</v>
      </c>
      <c r="D27" t="s">
        <v>89</v>
      </c>
      <c r="E27" t="s">
        <v>90</v>
      </c>
      <c r="F27" t="s">
        <v>91</v>
      </c>
      <c r="J27">
        <v>7.3000000000000001E-3</v>
      </c>
    </row>
    <row r="28" spans="1:10" x14ac:dyDescent="0.25">
      <c r="A28">
        <v>1</v>
      </c>
      <c r="B28" t="s">
        <v>92</v>
      </c>
      <c r="C28" t="s">
        <v>92</v>
      </c>
      <c r="D28" t="s">
        <v>93</v>
      </c>
      <c r="E28" t="s">
        <v>94</v>
      </c>
      <c r="F28" t="s">
        <v>95</v>
      </c>
      <c r="J28">
        <v>1.7100000000000001E-2</v>
      </c>
    </row>
    <row r="29" spans="1:10" x14ac:dyDescent="0.25">
      <c r="A29">
        <v>1</v>
      </c>
      <c r="B29" t="s">
        <v>96</v>
      </c>
      <c r="C29" t="s">
        <v>96</v>
      </c>
      <c r="D29" t="s">
        <v>97</v>
      </c>
      <c r="E29" t="s">
        <v>98</v>
      </c>
      <c r="F29" t="s">
        <v>99</v>
      </c>
      <c r="G29" t="s">
        <v>100</v>
      </c>
      <c r="J29">
        <v>8.6499999999999994E-2</v>
      </c>
    </row>
    <row r="30" spans="1:10" x14ac:dyDescent="0.25">
      <c r="A30">
        <v>1</v>
      </c>
      <c r="B30" t="s">
        <v>101</v>
      </c>
      <c r="C30" t="s">
        <v>101</v>
      </c>
      <c r="D30" t="s">
        <v>102</v>
      </c>
      <c r="E30" t="s">
        <v>103</v>
      </c>
      <c r="F30" t="s">
        <v>104</v>
      </c>
      <c r="J30">
        <v>0.21199999999999999</v>
      </c>
    </row>
    <row r="31" spans="1:10" x14ac:dyDescent="0.25">
      <c r="A31">
        <v>1</v>
      </c>
      <c r="B31" t="s">
        <v>105</v>
      </c>
      <c r="C31" t="s">
        <v>106</v>
      </c>
      <c r="D31" t="s">
        <v>107</v>
      </c>
      <c r="E31" t="s">
        <v>108</v>
      </c>
      <c r="F31" t="s">
        <v>109</v>
      </c>
      <c r="J31">
        <v>0.125</v>
      </c>
    </row>
    <row r="32" spans="1:10" x14ac:dyDescent="0.25">
      <c r="A32">
        <v>1</v>
      </c>
      <c r="B32" t="s">
        <v>110</v>
      </c>
      <c r="C32" t="s">
        <v>111</v>
      </c>
      <c r="D32" t="s">
        <v>112</v>
      </c>
      <c r="E32" t="s">
        <v>113</v>
      </c>
      <c r="F32" t="s">
        <v>114</v>
      </c>
      <c r="G32" t="s">
        <v>115</v>
      </c>
      <c r="J32">
        <v>0.183</v>
      </c>
    </row>
    <row r="33" spans="1:10" x14ac:dyDescent="0.25">
      <c r="A33">
        <v>1</v>
      </c>
      <c r="B33" t="s">
        <v>116</v>
      </c>
      <c r="C33" t="s">
        <v>117</v>
      </c>
      <c r="D33" t="s">
        <v>118</v>
      </c>
      <c r="E33" t="s">
        <v>119</v>
      </c>
      <c r="F33" t="s">
        <v>91</v>
      </c>
      <c r="J33">
        <v>7.3000000000000001E-3</v>
      </c>
    </row>
    <row r="34" spans="1:10" x14ac:dyDescent="0.25">
      <c r="A34">
        <v>1</v>
      </c>
      <c r="B34" t="s">
        <v>120</v>
      </c>
      <c r="C34" t="s">
        <v>88</v>
      </c>
      <c r="D34" t="s">
        <v>89</v>
      </c>
      <c r="E34" t="s">
        <v>121</v>
      </c>
      <c r="F34" t="s">
        <v>91</v>
      </c>
      <c r="J34">
        <v>7.3000000000000001E-3</v>
      </c>
    </row>
    <row r="35" spans="1:10" x14ac:dyDescent="0.25">
      <c r="A35">
        <v>1</v>
      </c>
      <c r="B35" t="s">
        <v>122</v>
      </c>
      <c r="C35" t="s">
        <v>123</v>
      </c>
      <c r="D35" t="s">
        <v>124</v>
      </c>
      <c r="E35" t="s">
        <v>125</v>
      </c>
      <c r="F35" t="s">
        <v>126</v>
      </c>
      <c r="J35">
        <v>0.22750000000000001</v>
      </c>
    </row>
    <row r="36" spans="1:10" x14ac:dyDescent="0.25">
      <c r="A36">
        <v>1</v>
      </c>
      <c r="B36" t="s">
        <v>127</v>
      </c>
      <c r="C36" t="s">
        <v>128</v>
      </c>
      <c r="D36" t="s">
        <v>128</v>
      </c>
      <c r="E36" t="s">
        <v>129</v>
      </c>
      <c r="F36" t="s">
        <v>130</v>
      </c>
      <c r="G36" t="s">
        <v>131</v>
      </c>
      <c r="J36">
        <v>3.5000000000000003E-2</v>
      </c>
    </row>
    <row r="37" spans="1:10" x14ac:dyDescent="0.25">
      <c r="A37">
        <v>1</v>
      </c>
      <c r="B37" t="s">
        <v>132</v>
      </c>
      <c r="C37" t="s">
        <v>133</v>
      </c>
      <c r="D37" t="s">
        <v>118</v>
      </c>
      <c r="E37" t="s">
        <v>134</v>
      </c>
      <c r="F37" t="s">
        <v>135</v>
      </c>
      <c r="G37" t="s">
        <v>136</v>
      </c>
      <c r="I37" t="s">
        <v>137</v>
      </c>
      <c r="J37">
        <v>7.3000000000000001E-3</v>
      </c>
    </row>
    <row r="38" spans="1:10" x14ac:dyDescent="0.25">
      <c r="A38">
        <v>1</v>
      </c>
      <c r="B38" t="s">
        <v>138</v>
      </c>
      <c r="C38" t="s">
        <v>139</v>
      </c>
      <c r="D38" t="s">
        <v>140</v>
      </c>
      <c r="E38" t="s">
        <v>141</v>
      </c>
      <c r="F38" t="s">
        <v>142</v>
      </c>
      <c r="H38" t="s">
        <v>143</v>
      </c>
      <c r="J38">
        <v>5.0000000000000001E-3</v>
      </c>
    </row>
    <row r="42" spans="1:10" x14ac:dyDescent="0.25">
      <c r="H42" t="s">
        <v>153</v>
      </c>
      <c r="J42">
        <f>SUM(J1:J38)</f>
        <v>4.7613899999999996</v>
      </c>
    </row>
    <row r="43" spans="1:10" x14ac:dyDescent="0.25">
      <c r="J43">
        <f>J42*50</f>
        <v>238.06949999999998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Placa frizzy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2016-09-04T12:00:27Z</dcterms:created>
  <dcterms:modified xsi:type="dcterms:W3CDTF">2016-09-11T16:27:23Z</dcterms:modified>
</cp:coreProperties>
</file>