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https://d.docs.live.net/73df4120cb931169/Desktop/"/>
    </mc:Choice>
  </mc:AlternateContent>
  <xr:revisionPtr revIDLastSave="8" documentId="10_ncr:20000_{332E12A9-6E31-4226-AFAB-20B38EAEA40F}" xr6:coauthVersionLast="47" xr6:coauthVersionMax="47" xr10:uidLastSave="{04B4200D-C9C8-4A44-8822-924DC5B519C7}"/>
  <bookViews>
    <workbookView xWindow="-110" yWindow="-110" windowWidth="19420" windowHeight="10300" activeTab="3" xr2:uid="{DC4EC4AF-A3E9-46E7-8A90-BC292C861197}"/>
  </bookViews>
  <sheets>
    <sheet name="Day" sheetId="1" r:id="rId1"/>
    <sheet name="Cleaned" sheetId="2" r:id="rId2"/>
    <sheet name="Pivot table" sheetId="4" r:id="rId3"/>
    <sheet name="Dashbord" sheetId="5" r:id="rId4"/>
  </sheets>
  <definedNames>
    <definedName name="Slicer_seasons">#N/A</definedName>
    <definedName name="Slicer_workingda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2" i="2"/>
</calcChain>
</file>

<file path=xl/sharedStrings.xml><?xml version="1.0" encoding="utf-8"?>
<sst xmlns="http://schemas.openxmlformats.org/spreadsheetml/2006/main" count="1544" uniqueCount="57">
  <si>
    <t>season</t>
  </si>
  <si>
    <t>holiday</t>
  </si>
  <si>
    <t>weekday</t>
  </si>
  <si>
    <t>workingday</t>
  </si>
  <si>
    <t>weathersit</t>
  </si>
  <si>
    <t>atemp</t>
  </si>
  <si>
    <t>windspeed</t>
  </si>
  <si>
    <t>Total_Rental_Bikes</t>
  </si>
  <si>
    <t>humidity</t>
  </si>
  <si>
    <t>casual_users</t>
  </si>
  <si>
    <t>registered_users</t>
  </si>
  <si>
    <t>temperature(Celcius)</t>
  </si>
  <si>
    <t>record_id</t>
  </si>
  <si>
    <t>date</t>
  </si>
  <si>
    <t>year</t>
  </si>
  <si>
    <t>month</t>
  </si>
  <si>
    <t>humidity(%)</t>
  </si>
  <si>
    <t>windspeed(%)</t>
  </si>
  <si>
    <t>temperature(%)</t>
  </si>
  <si>
    <t>weekdays</t>
  </si>
  <si>
    <t>seasons</t>
  </si>
  <si>
    <t>Weekday</t>
  </si>
  <si>
    <t>Weekend/holiday</t>
  </si>
  <si>
    <t>Cloudy</t>
  </si>
  <si>
    <t>Rainy</t>
  </si>
  <si>
    <t>Sunny</t>
  </si>
  <si>
    <t>Row Labels</t>
  </si>
  <si>
    <t>2011</t>
  </si>
  <si>
    <t>2012</t>
  </si>
  <si>
    <t>Jan</t>
  </si>
  <si>
    <t>Feb</t>
  </si>
  <si>
    <t>Mar</t>
  </si>
  <si>
    <t>Apr</t>
  </si>
  <si>
    <t>May</t>
  </si>
  <si>
    <t>Jun</t>
  </si>
  <si>
    <t>Jul</t>
  </si>
  <si>
    <t>Aug</t>
  </si>
  <si>
    <t>Sep</t>
  </si>
  <si>
    <t>Oct</t>
  </si>
  <si>
    <t>Nov</t>
  </si>
  <si>
    <t>Dec</t>
  </si>
  <si>
    <t>Sum of Total_Rental_Bikes</t>
  </si>
  <si>
    <t>January</t>
  </si>
  <si>
    <t>February</t>
  </si>
  <si>
    <t>March</t>
  </si>
  <si>
    <t>April</t>
  </si>
  <si>
    <t>June</t>
  </si>
  <si>
    <t>July</t>
  </si>
  <si>
    <t>August</t>
  </si>
  <si>
    <t>September</t>
  </si>
  <si>
    <t>October</t>
  </si>
  <si>
    <t>November</t>
  </si>
  <si>
    <t>December</t>
  </si>
  <si>
    <t>Sum of temperature(%)</t>
  </si>
  <si>
    <t>Sum of humidity(%)</t>
  </si>
  <si>
    <t>Sum of windspeed(%)</t>
  </si>
  <si>
    <t>BIKE SHARING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</si>
</sst>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6"/>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18"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color theme="1"/>
      </font>
      <fill>
        <patternFill>
          <bgColor rgb="FFFFFF00"/>
        </patternFill>
      </fill>
    </dxf>
    <dxf>
      <font>
        <b/>
        <i val="0"/>
        <color theme="1"/>
      </font>
      <fill>
        <patternFill>
          <bgColor theme="9" tint="0.39994506668294322"/>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1" xr9:uid="{EAD5555D-4619-46B4-8BC0-21A00EB6A4A7}">
      <tableStyleElement type="wholeTable" dxfId="1"/>
    </tableStyle>
    <tableStyle name="Slicer Style 2" pivot="0" table="0" count="1" xr9:uid="{CEF5ED01-36F9-4196-B35E-61C1F03DF401}">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Share Dataset.xlsx]Pivot table!PivotTable1</c:name>
    <c:fmtId val="0"/>
  </c:pivotSource>
  <c:chart>
    <c:title>
      <c:tx>
        <c:rich>
          <a:bodyPr rot="0" spcFirstLastPara="1" vertOverflow="ellipsis" vert="horz" wrap="square" anchor="ctr" anchorCtr="1"/>
          <a:lstStyle/>
          <a:p>
            <a:pPr>
              <a:defRPr sz="1400" b="0" i="0" u="none" strike="noStrike" kern="1200" spc="0" baseline="0">
                <a:ln>
                  <a:solidFill>
                    <a:schemeClr val="accent1"/>
                  </a:solidFill>
                </a:ln>
                <a:solidFill>
                  <a:srgbClr val="FF0000"/>
                </a:solidFill>
                <a:latin typeface="+mn-lt"/>
                <a:ea typeface="+mn-ea"/>
                <a:cs typeface="+mn-cs"/>
              </a:defRPr>
            </a:pPr>
            <a:r>
              <a:rPr lang="en-US"/>
              <a:t>Bike rides per month</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1"/>
                </a:solidFill>
              </a:ln>
              <a:solidFill>
                <a:srgbClr val="FF0000"/>
              </a:solidFill>
              <a:latin typeface="+mn-lt"/>
              <a:ea typeface="+mn-ea"/>
              <a:cs typeface="+mn-cs"/>
            </a:defRPr>
          </a:pPr>
          <a:endParaRPr lang="en-US"/>
        </a:p>
      </c:txPr>
    </c:title>
    <c:autoTitleDeleted val="0"/>
    <c:pivotFmts>
      <c:pivotFmt>
        <c:idx val="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c:f>
              <c:strCache>
                <c:ptCount val="1"/>
                <c:pt idx="0">
                  <c:v>Total</c:v>
                </c:pt>
              </c:strCache>
            </c:strRef>
          </c:tx>
          <c:spPr>
            <a:solidFill>
              <a:schemeClr val="accent3">
                <a:lumMod val="60000"/>
                <a:lumOff val="40000"/>
              </a:schemeClr>
            </a:solidFill>
            <a:ln>
              <a:noFill/>
            </a:ln>
            <a:effectLst/>
          </c:spPr>
          <c:invertIfNegative val="0"/>
          <c:cat>
            <c:multiLvlStrRef>
              <c:f>'Pivot table'!$A$5:$A$30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2011</c:v>
                  </c:pt>
                  <c:pt idx="12">
                    <c:v>2012</c:v>
                  </c:pt>
                </c:lvl>
              </c:multiLvlStrCache>
            </c:multiLvlStrRef>
          </c:cat>
          <c:val>
            <c:numRef>
              <c:f>'Pivot table'!$B$5:$B$30</c:f>
              <c:numCache>
                <c:formatCode>General</c:formatCode>
                <c:ptCount val="24"/>
                <c:pt idx="0">
                  <c:v>38189</c:v>
                </c:pt>
                <c:pt idx="1">
                  <c:v>48215</c:v>
                </c:pt>
                <c:pt idx="2">
                  <c:v>64045</c:v>
                </c:pt>
                <c:pt idx="3">
                  <c:v>94870</c:v>
                </c:pt>
                <c:pt idx="4">
                  <c:v>135821</c:v>
                </c:pt>
                <c:pt idx="5">
                  <c:v>143512</c:v>
                </c:pt>
                <c:pt idx="6">
                  <c:v>141341</c:v>
                </c:pt>
                <c:pt idx="7">
                  <c:v>136691</c:v>
                </c:pt>
                <c:pt idx="8">
                  <c:v>127418</c:v>
                </c:pt>
                <c:pt idx="9">
                  <c:v>123511</c:v>
                </c:pt>
                <c:pt idx="10">
                  <c:v>102167</c:v>
                </c:pt>
                <c:pt idx="11">
                  <c:v>87323</c:v>
                </c:pt>
                <c:pt idx="12">
                  <c:v>96744</c:v>
                </c:pt>
                <c:pt idx="13">
                  <c:v>103137</c:v>
                </c:pt>
                <c:pt idx="14">
                  <c:v>164875</c:v>
                </c:pt>
                <c:pt idx="15">
                  <c:v>174224</c:v>
                </c:pt>
                <c:pt idx="16">
                  <c:v>195865</c:v>
                </c:pt>
                <c:pt idx="17">
                  <c:v>202830</c:v>
                </c:pt>
                <c:pt idx="18">
                  <c:v>203607</c:v>
                </c:pt>
                <c:pt idx="19">
                  <c:v>214503</c:v>
                </c:pt>
                <c:pt idx="20">
                  <c:v>218573</c:v>
                </c:pt>
                <c:pt idx="21">
                  <c:v>198841</c:v>
                </c:pt>
                <c:pt idx="22">
                  <c:v>152664</c:v>
                </c:pt>
                <c:pt idx="23">
                  <c:v>123713</c:v>
                </c:pt>
              </c:numCache>
            </c:numRef>
          </c:val>
          <c:extLst>
            <c:ext xmlns:c16="http://schemas.microsoft.com/office/drawing/2014/chart" uri="{C3380CC4-5D6E-409C-BE32-E72D297353CC}">
              <c16:uniqueId val="{00000003-EC16-4A7F-A585-F9AAAA3153CF}"/>
            </c:ext>
          </c:extLst>
        </c:ser>
        <c:dLbls>
          <c:showLegendKey val="0"/>
          <c:showVal val="0"/>
          <c:showCatName val="0"/>
          <c:showSerName val="0"/>
          <c:showPercent val="0"/>
          <c:showBubbleSize val="0"/>
        </c:dLbls>
        <c:gapWidth val="219"/>
        <c:overlap val="-27"/>
        <c:axId val="814122560"/>
        <c:axId val="814132160"/>
      </c:barChart>
      <c:catAx>
        <c:axId val="814122560"/>
        <c:scaling>
          <c:orientation val="minMax"/>
        </c:scaling>
        <c:delete val="0"/>
        <c:axPos val="b"/>
        <c:title>
          <c:tx>
            <c:rich>
              <a:bodyPr rot="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0000"/>
                </a:solidFill>
                <a:latin typeface="+mn-lt"/>
                <a:ea typeface="+mn-ea"/>
                <a:cs typeface="+mn-cs"/>
              </a:defRPr>
            </a:pPr>
            <a:endParaRPr lang="en-US"/>
          </a:p>
        </c:txPr>
        <c:crossAx val="814132160"/>
        <c:crosses val="autoZero"/>
        <c:auto val="1"/>
        <c:lblAlgn val="ctr"/>
        <c:lblOffset val="100"/>
        <c:noMultiLvlLbl val="0"/>
      </c:catAx>
      <c:valAx>
        <c:axId val="814132160"/>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r>
                  <a:rPr lang="en-US"/>
                  <a:t>Total Bike rides</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0000"/>
                </a:solidFill>
                <a:latin typeface="+mn-lt"/>
                <a:ea typeface="+mn-ea"/>
                <a:cs typeface="+mn-cs"/>
              </a:defRPr>
            </a:pPr>
            <a:endParaRPr lang="en-US"/>
          </a:p>
        </c:txPr>
        <c:crossAx val="814122560"/>
        <c:crosses val="autoZero"/>
        <c:crossBetween val="between"/>
      </c:valAx>
      <c:spPr>
        <a:solidFill>
          <a:schemeClr val="accent2">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rgbClr val="FF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accent1">
          <a:alpha val="96000"/>
        </a:schemeClr>
      </a:solidFill>
      <a:round/>
    </a:ln>
    <a:effectLst/>
  </c:spPr>
  <c:txPr>
    <a:bodyPr/>
    <a:lstStyle/>
    <a:p>
      <a:pPr>
        <a:defRPr>
          <a:ln>
            <a:solidFill>
              <a:schemeClr val="accent1"/>
            </a:solidFill>
          </a:ln>
          <a:solidFill>
            <a:srgbClr val="FF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Share Dataset.xlsx]Pivot table!PivotTable2</c:name>
    <c:fmtId val="0"/>
  </c:pivotSource>
  <c:chart>
    <c:title>
      <c:tx>
        <c:rich>
          <a:bodyPr rot="0" spcFirstLastPara="1" vertOverflow="ellipsis" vert="horz" wrap="square" anchor="ctr" anchorCtr="1"/>
          <a:lstStyle/>
          <a:p>
            <a:pPr>
              <a:defRPr sz="1400" b="0" i="0" u="none" strike="noStrike" kern="1200" spc="0" baseline="0">
                <a:ln>
                  <a:solidFill>
                    <a:schemeClr val="accent1"/>
                  </a:solidFill>
                </a:ln>
                <a:solidFill>
                  <a:srgbClr val="FFFF00"/>
                </a:solidFill>
                <a:latin typeface="+mn-lt"/>
                <a:ea typeface="+mn-ea"/>
                <a:cs typeface="+mn-cs"/>
              </a:defRPr>
            </a:pPr>
            <a:r>
              <a:rPr lang="en-US"/>
              <a:t>Bike Rides vs Weather in 2011/2012 </a:t>
            </a:r>
          </a:p>
        </c:rich>
      </c:tx>
      <c:layout>
        <c:manualLayout>
          <c:xMode val="edge"/>
          <c:yMode val="edge"/>
          <c:x val="0.138853594520197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1"/>
                </a:solidFill>
              </a:ln>
              <a:solidFill>
                <a:srgbClr val="FFFF00"/>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FF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c:f>
              <c:strCache>
                <c:ptCount val="1"/>
                <c:pt idx="0">
                  <c:v>Total</c:v>
                </c:pt>
              </c:strCache>
            </c:strRef>
          </c:tx>
          <c:spPr>
            <a:solidFill>
              <a:srgbClr val="FF0000"/>
            </a:solidFill>
            <a:ln>
              <a:noFill/>
            </a:ln>
            <a:effectLst/>
          </c:spPr>
          <c:invertIfNegative val="0"/>
          <c:cat>
            <c:strRef>
              <c:f>'Pivot table'!$A$34:$A$36</c:f>
              <c:strCache>
                <c:ptCount val="3"/>
                <c:pt idx="0">
                  <c:v>Rainy</c:v>
                </c:pt>
                <c:pt idx="1">
                  <c:v>Cloudy</c:v>
                </c:pt>
                <c:pt idx="2">
                  <c:v>Sunny</c:v>
                </c:pt>
              </c:strCache>
            </c:strRef>
          </c:cat>
          <c:val>
            <c:numRef>
              <c:f>'Pivot table'!$B$34:$B$36</c:f>
              <c:numCache>
                <c:formatCode>General</c:formatCode>
                <c:ptCount val="3"/>
                <c:pt idx="0">
                  <c:v>37869</c:v>
                </c:pt>
                <c:pt idx="1">
                  <c:v>996858</c:v>
                </c:pt>
                <c:pt idx="2">
                  <c:v>2257952</c:v>
                </c:pt>
              </c:numCache>
            </c:numRef>
          </c:val>
          <c:extLst>
            <c:ext xmlns:c16="http://schemas.microsoft.com/office/drawing/2014/chart" uri="{C3380CC4-5D6E-409C-BE32-E72D297353CC}">
              <c16:uniqueId val="{00000000-184B-443D-A40F-524579574093}"/>
            </c:ext>
          </c:extLst>
        </c:ser>
        <c:dLbls>
          <c:showLegendKey val="0"/>
          <c:showVal val="0"/>
          <c:showCatName val="0"/>
          <c:showSerName val="0"/>
          <c:showPercent val="0"/>
          <c:showBubbleSize val="0"/>
        </c:dLbls>
        <c:gapWidth val="219"/>
        <c:overlap val="-27"/>
        <c:axId val="1182241407"/>
        <c:axId val="1182247167"/>
      </c:barChart>
      <c:catAx>
        <c:axId val="1182241407"/>
        <c:scaling>
          <c:orientation val="minMax"/>
        </c:scaling>
        <c:delete val="0"/>
        <c:axPos val="b"/>
        <c:title>
          <c:tx>
            <c:rich>
              <a:bodyPr rot="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r>
                  <a:rPr lang="en-US"/>
                  <a:t>Wather patterns</a:t>
                </a: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FF00"/>
                </a:solidFill>
                <a:latin typeface="+mn-lt"/>
                <a:ea typeface="+mn-ea"/>
                <a:cs typeface="+mn-cs"/>
              </a:defRPr>
            </a:pPr>
            <a:endParaRPr lang="en-US"/>
          </a:p>
        </c:txPr>
        <c:crossAx val="1182247167"/>
        <c:crosses val="autoZero"/>
        <c:auto val="1"/>
        <c:lblAlgn val="ctr"/>
        <c:lblOffset val="100"/>
        <c:noMultiLvlLbl val="0"/>
      </c:catAx>
      <c:valAx>
        <c:axId val="1182247167"/>
        <c:scaling>
          <c:orientation val="minMax"/>
        </c:scaling>
        <c:delete val="0"/>
        <c:axPos val="l"/>
        <c:majorGridlines>
          <c:spPr>
            <a:ln w="1587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r>
                  <a:rPr lang="en-US"/>
                  <a:t>Sum of Bike Rides</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FF00"/>
                </a:solidFill>
                <a:latin typeface="+mn-lt"/>
                <a:ea typeface="+mn-ea"/>
                <a:cs typeface="+mn-cs"/>
              </a:defRPr>
            </a:pPr>
            <a:endParaRPr lang="en-US"/>
          </a:p>
        </c:txPr>
        <c:crossAx val="118224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5000"/>
        <a:lumOff val="75000"/>
      </a:schemeClr>
    </a:solidFill>
    <a:ln w="9525" cap="flat" cmpd="sng" algn="ctr">
      <a:solidFill>
        <a:schemeClr val="tx1">
          <a:lumMod val="15000"/>
          <a:lumOff val="85000"/>
        </a:schemeClr>
      </a:solidFill>
      <a:round/>
    </a:ln>
    <a:effectLst/>
    <a:scene3d>
      <a:camera prst="orthographicFront"/>
      <a:lightRig rig="threePt" dir="t"/>
    </a:scene3d>
    <a:sp3d/>
  </c:spPr>
  <c:txPr>
    <a:bodyPr/>
    <a:lstStyle/>
    <a:p>
      <a:pPr>
        <a:defRPr>
          <a:ln>
            <a:solidFill>
              <a:schemeClr val="accent1"/>
            </a:solidFill>
          </a:ln>
          <a:solidFill>
            <a:srgbClr val="FFFF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Share Dataset.xlsx]Pivot table!PivotTable4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table'!$B$50</c:f>
              <c:strCache>
                <c:ptCount val="1"/>
                <c:pt idx="0">
                  <c:v>Sum of temperature(%)</c:v>
                </c:pt>
              </c:strCache>
            </c:strRef>
          </c:tx>
          <c:spPr>
            <a:solidFill>
              <a:schemeClr val="accent1"/>
            </a:solidFill>
            <a:ln>
              <a:noFill/>
            </a:ln>
            <a:effectLst/>
          </c:spPr>
          <c:invertIfNegative val="0"/>
          <c:cat>
            <c:strRef>
              <c:f>'Pivot table'!$A$51:$A$62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table'!$B$51:$B$62</c:f>
              <c:numCache>
                <c:formatCode>General</c:formatCode>
                <c:ptCount val="12"/>
                <c:pt idx="0">
                  <c:v>14.659523399999998</c:v>
                </c:pt>
                <c:pt idx="1">
                  <c:v>17.055907000000001</c:v>
                </c:pt>
                <c:pt idx="2">
                  <c:v>24.213403000000003</c:v>
                </c:pt>
                <c:pt idx="3">
                  <c:v>28.199930000000002</c:v>
                </c:pt>
                <c:pt idx="4">
                  <c:v>36.877501999999993</c:v>
                </c:pt>
                <c:pt idx="5">
                  <c:v>41.045832000000011</c:v>
                </c:pt>
                <c:pt idx="6">
                  <c:v>46.839165999999999</c:v>
                </c:pt>
                <c:pt idx="7">
                  <c:v>43.932057</c:v>
                </c:pt>
                <c:pt idx="8">
                  <c:v>36.989097999999998</c:v>
                </c:pt>
                <c:pt idx="9">
                  <c:v>30.070755999999999</c:v>
                </c:pt>
                <c:pt idx="10">
                  <c:v>22.153185999999998</c:v>
                </c:pt>
                <c:pt idx="11">
                  <c:v>20.089920000000003</c:v>
                </c:pt>
              </c:numCache>
            </c:numRef>
          </c:val>
          <c:extLst>
            <c:ext xmlns:c16="http://schemas.microsoft.com/office/drawing/2014/chart" uri="{C3380CC4-5D6E-409C-BE32-E72D297353CC}">
              <c16:uniqueId val="{00000000-F217-4D3C-9F5E-BBC364E00F62}"/>
            </c:ext>
          </c:extLst>
        </c:ser>
        <c:ser>
          <c:idx val="1"/>
          <c:order val="1"/>
          <c:tx>
            <c:strRef>
              <c:f>'Pivot table'!$C$50</c:f>
              <c:strCache>
                <c:ptCount val="1"/>
                <c:pt idx="0">
                  <c:v>Sum of humidity(%)</c:v>
                </c:pt>
              </c:strCache>
            </c:strRef>
          </c:tx>
          <c:spPr>
            <a:solidFill>
              <a:schemeClr val="accent2"/>
            </a:solidFill>
            <a:ln>
              <a:noFill/>
            </a:ln>
            <a:effectLst/>
          </c:spPr>
          <c:invertIfNegative val="0"/>
          <c:cat>
            <c:strRef>
              <c:f>'Pivot table'!$A$51:$A$62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table'!$C$51:$C$62</c:f>
              <c:numCache>
                <c:formatCode>General</c:formatCode>
                <c:ptCount val="12"/>
                <c:pt idx="0">
                  <c:v>36.321352999999995</c:v>
                </c:pt>
                <c:pt idx="1">
                  <c:v>32.345486999999999</c:v>
                </c:pt>
                <c:pt idx="2">
                  <c:v>36.485451999999988</c:v>
                </c:pt>
                <c:pt idx="3">
                  <c:v>35.28378699999999</c:v>
                </c:pt>
                <c:pt idx="4">
                  <c:v>42.715415000000007</c:v>
                </c:pt>
                <c:pt idx="5">
                  <c:v>34.548331000000012</c:v>
                </c:pt>
                <c:pt idx="6">
                  <c:v>37.068331999999998</c:v>
                </c:pt>
                <c:pt idx="7">
                  <c:v>39.539266000000005</c:v>
                </c:pt>
                <c:pt idx="8">
                  <c:v>42.882862000000003</c:v>
                </c:pt>
                <c:pt idx="9">
                  <c:v>43.013173999999985</c:v>
                </c:pt>
                <c:pt idx="10">
                  <c:v>37.492589000000009</c:v>
                </c:pt>
                <c:pt idx="11">
                  <c:v>41.29451199999999</c:v>
                </c:pt>
              </c:numCache>
            </c:numRef>
          </c:val>
          <c:extLst>
            <c:ext xmlns:c16="http://schemas.microsoft.com/office/drawing/2014/chart" uri="{C3380CC4-5D6E-409C-BE32-E72D297353CC}">
              <c16:uniqueId val="{00000001-F217-4D3C-9F5E-BBC364E00F62}"/>
            </c:ext>
          </c:extLst>
        </c:ser>
        <c:ser>
          <c:idx val="2"/>
          <c:order val="2"/>
          <c:tx>
            <c:strRef>
              <c:f>'Pivot table'!$D$50</c:f>
              <c:strCache>
                <c:ptCount val="1"/>
                <c:pt idx="0">
                  <c:v>Sum of windspeed(%)</c:v>
                </c:pt>
              </c:strCache>
            </c:strRef>
          </c:tx>
          <c:spPr>
            <a:solidFill>
              <a:schemeClr val="accent3"/>
            </a:solidFill>
            <a:ln>
              <a:noFill/>
            </a:ln>
            <a:effectLst/>
          </c:spPr>
          <c:invertIfNegative val="0"/>
          <c:cat>
            <c:strRef>
              <c:f>'Pivot table'!$A$51:$A$62</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table'!$D$51:$D$62</c:f>
              <c:numCache>
                <c:formatCode>General</c:formatCode>
                <c:ptCount val="12"/>
                <c:pt idx="0">
                  <c:v>12.790771600000005</c:v>
                </c:pt>
                <c:pt idx="1">
                  <c:v>12.293984299999995</c:v>
                </c:pt>
                <c:pt idx="2">
                  <c:v>13.807365300000003</c:v>
                </c:pt>
                <c:pt idx="3">
                  <c:v>14.068934199999994</c:v>
                </c:pt>
                <c:pt idx="4">
                  <c:v>11.345313500000001</c:v>
                </c:pt>
                <c:pt idx="5">
                  <c:v>11.1251943</c:v>
                </c:pt>
                <c:pt idx="6">
                  <c:v>10.295647299999997</c:v>
                </c:pt>
                <c:pt idx="7">
                  <c:v>10.720925200000002</c:v>
                </c:pt>
                <c:pt idx="8">
                  <c:v>9.9567072999999997</c:v>
                </c:pt>
                <c:pt idx="9">
                  <c:v>10.862739400000002</c:v>
                </c:pt>
                <c:pt idx="10">
                  <c:v>11.028085200000001</c:v>
                </c:pt>
                <c:pt idx="11">
                  <c:v>10.949753100000001</c:v>
                </c:pt>
              </c:numCache>
            </c:numRef>
          </c:val>
          <c:extLst>
            <c:ext xmlns:c16="http://schemas.microsoft.com/office/drawing/2014/chart" uri="{C3380CC4-5D6E-409C-BE32-E72D297353CC}">
              <c16:uniqueId val="{00000002-F217-4D3C-9F5E-BBC364E00F62}"/>
            </c:ext>
          </c:extLst>
        </c:ser>
        <c:dLbls>
          <c:showLegendKey val="0"/>
          <c:showVal val="0"/>
          <c:showCatName val="0"/>
          <c:showSerName val="0"/>
          <c:showPercent val="0"/>
          <c:showBubbleSize val="0"/>
        </c:dLbls>
        <c:gapWidth val="219"/>
        <c:overlap val="-27"/>
        <c:axId val="1808419711"/>
        <c:axId val="1808421151"/>
      </c:barChart>
      <c:catAx>
        <c:axId val="180841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421151"/>
        <c:crosses val="autoZero"/>
        <c:auto val="1"/>
        <c:lblAlgn val="ctr"/>
        <c:lblOffset val="100"/>
        <c:noMultiLvlLbl val="0"/>
      </c:catAx>
      <c:valAx>
        <c:axId val="180842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41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Share Dataset.xlsx]Pivot table!PivotTable1</c:name>
    <c:fmtId val="8"/>
  </c:pivotSource>
  <c:chart>
    <c:title>
      <c:tx>
        <c:rich>
          <a:bodyPr rot="0" spcFirstLastPara="1" vertOverflow="ellipsis" vert="horz" wrap="square" anchor="ctr" anchorCtr="1"/>
          <a:lstStyle/>
          <a:p>
            <a:pPr>
              <a:defRPr sz="1400" b="0" i="0" u="none" strike="noStrike" kern="1200" spc="0" baseline="0">
                <a:ln>
                  <a:solidFill>
                    <a:schemeClr val="accent1"/>
                  </a:solidFill>
                </a:ln>
                <a:solidFill>
                  <a:srgbClr val="FF0000"/>
                </a:solidFill>
                <a:latin typeface="+mn-lt"/>
                <a:ea typeface="+mn-ea"/>
                <a:cs typeface="+mn-cs"/>
              </a:defRPr>
            </a:pPr>
            <a:r>
              <a:rPr lang="en-US"/>
              <a:t>Bike rides per month</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1"/>
                </a:solidFill>
              </a:ln>
              <a:solidFill>
                <a:srgbClr val="FF0000"/>
              </a:solidFill>
              <a:latin typeface="+mn-lt"/>
              <a:ea typeface="+mn-ea"/>
              <a:cs typeface="+mn-cs"/>
            </a:defRPr>
          </a:pPr>
          <a:endParaRPr lang="en-US"/>
        </a:p>
      </c:txPr>
    </c:title>
    <c:autoTitleDeleted val="0"/>
    <c:pivotFmts>
      <c:pivotFmt>
        <c:idx val="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c:f>
              <c:strCache>
                <c:ptCount val="1"/>
                <c:pt idx="0">
                  <c:v>Total</c:v>
                </c:pt>
              </c:strCache>
            </c:strRef>
          </c:tx>
          <c:spPr>
            <a:solidFill>
              <a:schemeClr val="accent3">
                <a:lumMod val="60000"/>
                <a:lumOff val="40000"/>
              </a:schemeClr>
            </a:solidFill>
            <a:ln>
              <a:noFill/>
            </a:ln>
            <a:effectLst/>
          </c:spPr>
          <c:invertIfNegative val="0"/>
          <c:cat>
            <c:multiLvlStrRef>
              <c:f>'Pivot table'!$A$5:$A$30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2011</c:v>
                  </c:pt>
                  <c:pt idx="12">
                    <c:v>2012</c:v>
                  </c:pt>
                </c:lvl>
              </c:multiLvlStrCache>
            </c:multiLvlStrRef>
          </c:cat>
          <c:val>
            <c:numRef>
              <c:f>'Pivot table'!$B$5:$B$30</c:f>
              <c:numCache>
                <c:formatCode>General</c:formatCode>
                <c:ptCount val="24"/>
                <c:pt idx="0">
                  <c:v>38189</c:v>
                </c:pt>
                <c:pt idx="1">
                  <c:v>48215</c:v>
                </c:pt>
                <c:pt idx="2">
                  <c:v>64045</c:v>
                </c:pt>
                <c:pt idx="3">
                  <c:v>94870</c:v>
                </c:pt>
                <c:pt idx="4">
                  <c:v>135821</c:v>
                </c:pt>
                <c:pt idx="5">
                  <c:v>143512</c:v>
                </c:pt>
                <c:pt idx="6">
                  <c:v>141341</c:v>
                </c:pt>
                <c:pt idx="7">
                  <c:v>136691</c:v>
                </c:pt>
                <c:pt idx="8">
                  <c:v>127418</c:v>
                </c:pt>
                <c:pt idx="9">
                  <c:v>123511</c:v>
                </c:pt>
                <c:pt idx="10">
                  <c:v>102167</c:v>
                </c:pt>
                <c:pt idx="11">
                  <c:v>87323</c:v>
                </c:pt>
                <c:pt idx="12">
                  <c:v>96744</c:v>
                </c:pt>
                <c:pt idx="13">
                  <c:v>103137</c:v>
                </c:pt>
                <c:pt idx="14">
                  <c:v>164875</c:v>
                </c:pt>
                <c:pt idx="15">
                  <c:v>174224</c:v>
                </c:pt>
                <c:pt idx="16">
                  <c:v>195865</c:v>
                </c:pt>
                <c:pt idx="17">
                  <c:v>202830</c:v>
                </c:pt>
                <c:pt idx="18">
                  <c:v>203607</c:v>
                </c:pt>
                <c:pt idx="19">
                  <c:v>214503</c:v>
                </c:pt>
                <c:pt idx="20">
                  <c:v>218573</c:v>
                </c:pt>
                <c:pt idx="21">
                  <c:v>198841</c:v>
                </c:pt>
                <c:pt idx="22">
                  <c:v>152664</c:v>
                </c:pt>
                <c:pt idx="23">
                  <c:v>123713</c:v>
                </c:pt>
              </c:numCache>
            </c:numRef>
          </c:val>
          <c:extLst>
            <c:ext xmlns:c16="http://schemas.microsoft.com/office/drawing/2014/chart" uri="{C3380CC4-5D6E-409C-BE32-E72D297353CC}">
              <c16:uniqueId val="{00000000-532C-43A2-8AD6-8D21DDA766F9}"/>
            </c:ext>
          </c:extLst>
        </c:ser>
        <c:dLbls>
          <c:showLegendKey val="0"/>
          <c:showVal val="0"/>
          <c:showCatName val="0"/>
          <c:showSerName val="0"/>
          <c:showPercent val="0"/>
          <c:showBubbleSize val="0"/>
        </c:dLbls>
        <c:gapWidth val="219"/>
        <c:overlap val="-27"/>
        <c:axId val="814122560"/>
        <c:axId val="814132160"/>
      </c:barChart>
      <c:catAx>
        <c:axId val="814122560"/>
        <c:scaling>
          <c:orientation val="minMax"/>
        </c:scaling>
        <c:delete val="0"/>
        <c:axPos val="b"/>
        <c:title>
          <c:tx>
            <c:rich>
              <a:bodyPr rot="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0000"/>
                </a:solidFill>
                <a:latin typeface="+mn-lt"/>
                <a:ea typeface="+mn-ea"/>
                <a:cs typeface="+mn-cs"/>
              </a:defRPr>
            </a:pPr>
            <a:endParaRPr lang="en-US"/>
          </a:p>
        </c:txPr>
        <c:crossAx val="814132160"/>
        <c:crosses val="autoZero"/>
        <c:auto val="1"/>
        <c:lblAlgn val="ctr"/>
        <c:lblOffset val="100"/>
        <c:noMultiLvlLbl val="0"/>
      </c:catAx>
      <c:valAx>
        <c:axId val="814132160"/>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r>
                  <a:rPr lang="en-US"/>
                  <a:t>Total Bike rides</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accent1"/>
                    </a:solidFill>
                  </a:ln>
                  <a:solidFill>
                    <a:srgbClr val="FF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0000"/>
                </a:solidFill>
                <a:latin typeface="+mn-lt"/>
                <a:ea typeface="+mn-ea"/>
                <a:cs typeface="+mn-cs"/>
              </a:defRPr>
            </a:pPr>
            <a:endParaRPr lang="en-US"/>
          </a:p>
        </c:txPr>
        <c:crossAx val="814122560"/>
        <c:crosses val="autoZero"/>
        <c:crossBetween val="between"/>
      </c:valAx>
      <c:spPr>
        <a:solidFill>
          <a:schemeClr val="accent2">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rgbClr val="FF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chemeClr val="accent1">
          <a:alpha val="96000"/>
        </a:schemeClr>
      </a:solidFill>
      <a:round/>
    </a:ln>
    <a:effectLst/>
  </c:spPr>
  <c:txPr>
    <a:bodyPr/>
    <a:lstStyle/>
    <a:p>
      <a:pPr>
        <a:defRPr>
          <a:ln>
            <a:solidFill>
              <a:schemeClr val="accent1"/>
            </a:solidFill>
          </a:ln>
          <a:solidFill>
            <a:srgbClr val="FF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Share Dataset.xlsx]Pivot table!PivotTable2</c:name>
    <c:fmtId val="7"/>
  </c:pivotSource>
  <c:chart>
    <c:title>
      <c:tx>
        <c:rich>
          <a:bodyPr rot="0" spcFirstLastPara="1" vertOverflow="ellipsis" vert="horz" wrap="square" anchor="ctr" anchorCtr="1"/>
          <a:lstStyle/>
          <a:p>
            <a:pPr>
              <a:defRPr sz="1400" b="0" i="0" u="none" strike="noStrike" kern="1200" spc="0" baseline="0">
                <a:ln>
                  <a:solidFill>
                    <a:schemeClr val="accent1"/>
                  </a:solidFill>
                </a:ln>
                <a:solidFill>
                  <a:srgbClr val="FFFF00"/>
                </a:solidFill>
                <a:latin typeface="+mn-lt"/>
                <a:ea typeface="+mn-ea"/>
                <a:cs typeface="+mn-cs"/>
              </a:defRPr>
            </a:pPr>
            <a:r>
              <a:rPr lang="en-US"/>
              <a:t>Bike Rides vs Weather in 2011/2012 </a:t>
            </a:r>
          </a:p>
        </c:rich>
      </c:tx>
      <c:layout>
        <c:manualLayout>
          <c:xMode val="edge"/>
          <c:yMode val="edge"/>
          <c:x val="0.138853594520197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1"/>
                </a:solidFill>
              </a:ln>
              <a:solidFill>
                <a:srgbClr val="FFFF00"/>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FF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FF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rgbClr val="FFFF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table'!$B$33</c:f>
              <c:strCache>
                <c:ptCount val="1"/>
                <c:pt idx="0">
                  <c:v>Total</c:v>
                </c:pt>
              </c:strCache>
            </c:strRef>
          </c:tx>
          <c:spPr>
            <a:solidFill>
              <a:srgbClr val="FF0000"/>
            </a:solidFill>
            <a:ln>
              <a:noFill/>
            </a:ln>
            <a:effectLst/>
          </c:spPr>
          <c:invertIfNegative val="0"/>
          <c:cat>
            <c:strRef>
              <c:f>'Pivot table'!$A$34:$A$36</c:f>
              <c:strCache>
                <c:ptCount val="3"/>
                <c:pt idx="0">
                  <c:v>Rainy</c:v>
                </c:pt>
                <c:pt idx="1">
                  <c:v>Cloudy</c:v>
                </c:pt>
                <c:pt idx="2">
                  <c:v>Sunny</c:v>
                </c:pt>
              </c:strCache>
            </c:strRef>
          </c:cat>
          <c:val>
            <c:numRef>
              <c:f>'Pivot table'!$B$34:$B$36</c:f>
              <c:numCache>
                <c:formatCode>General</c:formatCode>
                <c:ptCount val="3"/>
                <c:pt idx="0">
                  <c:v>37869</c:v>
                </c:pt>
                <c:pt idx="1">
                  <c:v>996858</c:v>
                </c:pt>
                <c:pt idx="2">
                  <c:v>2257952</c:v>
                </c:pt>
              </c:numCache>
            </c:numRef>
          </c:val>
          <c:extLst>
            <c:ext xmlns:c16="http://schemas.microsoft.com/office/drawing/2014/chart" uri="{C3380CC4-5D6E-409C-BE32-E72D297353CC}">
              <c16:uniqueId val="{00000000-43BF-4825-AD44-47BA98AA73C0}"/>
            </c:ext>
          </c:extLst>
        </c:ser>
        <c:dLbls>
          <c:showLegendKey val="0"/>
          <c:showVal val="0"/>
          <c:showCatName val="0"/>
          <c:showSerName val="0"/>
          <c:showPercent val="0"/>
          <c:showBubbleSize val="0"/>
        </c:dLbls>
        <c:gapWidth val="219"/>
        <c:overlap val="-27"/>
        <c:axId val="1182241407"/>
        <c:axId val="1182247167"/>
      </c:barChart>
      <c:catAx>
        <c:axId val="1182241407"/>
        <c:scaling>
          <c:orientation val="minMax"/>
        </c:scaling>
        <c:delete val="0"/>
        <c:axPos val="b"/>
        <c:title>
          <c:tx>
            <c:rich>
              <a:bodyPr rot="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r>
                  <a:rPr lang="en-US"/>
                  <a:t>Wather patterns</a:t>
                </a: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FF00"/>
                </a:solidFill>
                <a:latin typeface="+mn-lt"/>
                <a:ea typeface="+mn-ea"/>
                <a:cs typeface="+mn-cs"/>
              </a:defRPr>
            </a:pPr>
            <a:endParaRPr lang="en-US"/>
          </a:p>
        </c:txPr>
        <c:crossAx val="1182247167"/>
        <c:crosses val="autoZero"/>
        <c:auto val="1"/>
        <c:lblAlgn val="ctr"/>
        <c:lblOffset val="100"/>
        <c:noMultiLvlLbl val="0"/>
      </c:catAx>
      <c:valAx>
        <c:axId val="1182247167"/>
        <c:scaling>
          <c:orientation val="minMax"/>
        </c:scaling>
        <c:delete val="0"/>
        <c:axPos val="l"/>
        <c:majorGridlines>
          <c:spPr>
            <a:ln w="1587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r>
                  <a:rPr lang="en-US"/>
                  <a:t>Sum of Bike Rides</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accent1"/>
                    </a:solidFill>
                  </a:ln>
                  <a:solidFill>
                    <a:srgbClr val="FFFF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1"/>
                  </a:solidFill>
                </a:ln>
                <a:solidFill>
                  <a:srgbClr val="FFFF00"/>
                </a:solidFill>
                <a:latin typeface="+mn-lt"/>
                <a:ea typeface="+mn-ea"/>
                <a:cs typeface="+mn-cs"/>
              </a:defRPr>
            </a:pPr>
            <a:endParaRPr lang="en-US"/>
          </a:p>
        </c:txPr>
        <c:crossAx val="118224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5000"/>
        <a:lumOff val="75000"/>
      </a:schemeClr>
    </a:solidFill>
    <a:ln w="9525" cap="flat" cmpd="sng" algn="ctr">
      <a:solidFill>
        <a:schemeClr val="tx1">
          <a:lumMod val="15000"/>
          <a:lumOff val="85000"/>
        </a:schemeClr>
      </a:solidFill>
      <a:round/>
    </a:ln>
    <a:effectLst/>
    <a:scene3d>
      <a:camera prst="orthographicFront"/>
      <a:lightRig rig="threePt" dir="t"/>
    </a:scene3d>
    <a:sp3d/>
  </c:spPr>
  <c:txPr>
    <a:bodyPr/>
    <a:lstStyle/>
    <a:p>
      <a:pPr>
        <a:defRPr>
          <a:ln>
            <a:solidFill>
              <a:schemeClr val="accent1"/>
            </a:solidFill>
          </a:ln>
          <a:solidFill>
            <a:srgbClr val="FFFF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387350</xdr:colOff>
      <xdr:row>9</xdr:row>
      <xdr:rowOff>158750</xdr:rowOff>
    </xdr:from>
    <xdr:to>
      <xdr:col>8</xdr:col>
      <xdr:colOff>292100</xdr:colOff>
      <xdr:row>27</xdr:row>
      <xdr:rowOff>44450</xdr:rowOff>
    </xdr:to>
    <xdr:graphicFrame macro="">
      <xdr:nvGraphicFramePr>
        <xdr:cNvPr id="2" name="Chart 1">
          <a:extLst>
            <a:ext uri="{FF2B5EF4-FFF2-40B4-BE49-F238E27FC236}">
              <a16:creationId xmlns:a16="http://schemas.microsoft.com/office/drawing/2014/main" id="{DFF9D08C-C167-21F2-665F-465A1483C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311150</xdr:colOff>
      <xdr:row>31</xdr:row>
      <xdr:rowOff>12700</xdr:rowOff>
    </xdr:from>
    <xdr:to>
      <xdr:col>9</xdr:col>
      <xdr:colOff>228600</xdr:colOff>
      <xdr:row>43</xdr:row>
      <xdr:rowOff>95250</xdr:rowOff>
    </xdr:to>
    <xdr:graphicFrame macro="">
      <xdr:nvGraphicFramePr>
        <xdr:cNvPr id="3" name="Chart 2">
          <a:extLst>
            <a:ext uri="{FF2B5EF4-FFF2-40B4-BE49-F238E27FC236}">
              <a16:creationId xmlns:a16="http://schemas.microsoft.com/office/drawing/2014/main" id="{F33D0C96-00A5-F326-6EBA-8C3F84EFF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1238250</xdr:colOff>
      <xdr:row>2</xdr:row>
      <xdr:rowOff>158750</xdr:rowOff>
    </xdr:from>
    <xdr:to>
      <xdr:col>8</xdr:col>
      <xdr:colOff>215900</xdr:colOff>
      <xdr:row>8</xdr:row>
      <xdr:rowOff>82550</xdr:rowOff>
    </xdr:to>
    <mc:AlternateContent xmlns:mc="http://schemas.openxmlformats.org/markup-compatibility/2006" xmlns:a14="http://schemas.microsoft.com/office/drawing/2010/main">
      <mc:Choice Requires="a14">
        <xdr:graphicFrame macro="">
          <xdr:nvGraphicFramePr>
            <xdr:cNvPr id="11" name="seasons">
              <a:extLst>
                <a:ext uri="{FF2B5EF4-FFF2-40B4-BE49-F238E27FC236}">
                  <a16:creationId xmlns:a16="http://schemas.microsoft.com/office/drawing/2014/main" id="{B3411A09-C440-3A9D-70F4-D04C5092C6BD}"/>
                </a:ext>
              </a:extLst>
            </xdr:cNvPr>
            <xdr:cNvGraphicFramePr/>
          </xdr:nvGraphicFramePr>
          <xdr:xfrm>
            <a:off x="0" y="0"/>
            <a:ext cx="0" cy="0"/>
          </xdr:xfrm>
          <a:graphic>
            <a:graphicData uri="http://schemas.microsoft.com/office/drawing/2010/slicer">
              <sle:slicer xmlns:sle="http://schemas.microsoft.com/office/drawing/2010/slicer" name="seasons"/>
            </a:graphicData>
          </a:graphic>
        </xdr:graphicFrame>
      </mc:Choice>
      <mc:Fallback xmlns="">
        <xdr:sp macro="" textlink="">
          <xdr:nvSpPr>
            <xdr:cNvPr id="0" name=""/>
            <xdr:cNvSpPr>
              <a:spLocks noTextEdit="1"/>
            </xdr:cNvSpPr>
          </xdr:nvSpPr>
          <xdr:spPr>
            <a:xfrm>
              <a:off x="4940300" y="527050"/>
              <a:ext cx="257175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361950</xdr:colOff>
      <xdr:row>2</xdr:row>
      <xdr:rowOff>158750</xdr:rowOff>
    </xdr:from>
    <xdr:to>
      <xdr:col>3</xdr:col>
      <xdr:colOff>965200</xdr:colOff>
      <xdr:row>8</xdr:row>
      <xdr:rowOff>88900</xdr:rowOff>
    </xdr:to>
    <mc:AlternateContent xmlns:mc="http://schemas.openxmlformats.org/markup-compatibility/2006" xmlns:a14="http://schemas.microsoft.com/office/drawing/2010/main">
      <mc:Choice Requires="a14">
        <xdr:graphicFrame macro="">
          <xdr:nvGraphicFramePr>
            <xdr:cNvPr id="4" name="workingday">
              <a:extLst>
                <a:ext uri="{FF2B5EF4-FFF2-40B4-BE49-F238E27FC236}">
                  <a16:creationId xmlns:a16="http://schemas.microsoft.com/office/drawing/2014/main" id="{69456EEA-4032-2F72-8EEA-D8B2DBF5D9F4}"/>
                </a:ext>
              </a:extLst>
            </xdr:cNvPr>
            <xdr:cNvGraphicFramePr/>
          </xdr:nvGraphicFramePr>
          <xdr:xfrm>
            <a:off x="0" y="0"/>
            <a:ext cx="0" cy="0"/>
          </xdr:xfrm>
          <a:graphic>
            <a:graphicData uri="http://schemas.microsoft.com/office/drawing/2010/slicer">
              <sle:slicer xmlns:sle="http://schemas.microsoft.com/office/drawing/2010/slicer" name="workingday"/>
            </a:graphicData>
          </a:graphic>
        </xdr:graphicFrame>
      </mc:Choice>
      <mc:Fallback xmlns="">
        <xdr:sp macro="" textlink="">
          <xdr:nvSpPr>
            <xdr:cNvPr id="0" name=""/>
            <xdr:cNvSpPr>
              <a:spLocks noTextEdit="1"/>
            </xdr:cNvSpPr>
          </xdr:nvSpPr>
          <xdr:spPr>
            <a:xfrm>
              <a:off x="2838450" y="527050"/>
              <a:ext cx="1828800" cy="103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317500</xdr:colOff>
      <xdr:row>48</xdr:row>
      <xdr:rowOff>165100</xdr:rowOff>
    </xdr:from>
    <xdr:to>
      <xdr:col>18</xdr:col>
      <xdr:colOff>69850</xdr:colOff>
      <xdr:row>63</xdr:row>
      <xdr:rowOff>146050</xdr:rowOff>
    </xdr:to>
    <xdr:graphicFrame macro="">
      <xdr:nvGraphicFramePr>
        <xdr:cNvPr id="7" name="Chart 6">
          <a:extLst>
            <a:ext uri="{FF2B5EF4-FFF2-40B4-BE49-F238E27FC236}">
              <a16:creationId xmlns:a16="http://schemas.microsoft.com/office/drawing/2014/main" id="{1D97634F-FBCA-27ED-6A0F-419F3D132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76200</xdr:rowOff>
    </xdr:from>
    <xdr:to>
      <xdr:col>12</xdr:col>
      <xdr:colOff>438150</xdr:colOff>
      <xdr:row>23</xdr:row>
      <xdr:rowOff>146050</xdr:rowOff>
    </xdr:to>
    <xdr:graphicFrame macro="">
      <xdr:nvGraphicFramePr>
        <xdr:cNvPr id="2" name="Chart 1">
          <a:extLst>
            <a:ext uri="{FF2B5EF4-FFF2-40B4-BE49-F238E27FC236}">
              <a16:creationId xmlns:a16="http://schemas.microsoft.com/office/drawing/2014/main" id="{116F4661-0738-42E7-87C3-15A7B6E8C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558800</xdr:colOff>
      <xdr:row>11</xdr:row>
      <xdr:rowOff>82550</xdr:rowOff>
    </xdr:from>
    <xdr:to>
      <xdr:col>19</xdr:col>
      <xdr:colOff>508000</xdr:colOff>
      <xdr:row>23</xdr:row>
      <xdr:rowOff>165100</xdr:rowOff>
    </xdr:to>
    <xdr:graphicFrame macro="">
      <xdr:nvGraphicFramePr>
        <xdr:cNvPr id="3" name="Chart 2">
          <a:extLst>
            <a:ext uri="{FF2B5EF4-FFF2-40B4-BE49-F238E27FC236}">
              <a16:creationId xmlns:a16="http://schemas.microsoft.com/office/drawing/2014/main" id="{98524DDD-6130-456A-8EB0-178BD0063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584200</xdr:colOff>
      <xdr:row>6</xdr:row>
      <xdr:rowOff>95250</xdr:rowOff>
    </xdr:from>
    <xdr:to>
      <xdr:col>16</xdr:col>
      <xdr:colOff>323850</xdr:colOff>
      <xdr:row>11</xdr:row>
      <xdr:rowOff>38100</xdr:rowOff>
    </xdr:to>
    <mc:AlternateContent xmlns:mc="http://schemas.openxmlformats.org/markup-compatibility/2006" xmlns:a14="http://schemas.microsoft.com/office/drawing/2010/main">
      <mc:Choice Requires="a14">
        <xdr:graphicFrame macro="">
          <xdr:nvGraphicFramePr>
            <xdr:cNvPr id="4" name="seasons 1">
              <a:extLst>
                <a:ext uri="{FF2B5EF4-FFF2-40B4-BE49-F238E27FC236}">
                  <a16:creationId xmlns:a16="http://schemas.microsoft.com/office/drawing/2014/main" id="{81CFFA7F-0F29-475C-9993-0F3FE5109A67}"/>
                </a:ext>
              </a:extLst>
            </xdr:cNvPr>
            <xdr:cNvGraphicFramePr/>
          </xdr:nvGraphicFramePr>
          <xdr:xfrm>
            <a:off x="0" y="0"/>
            <a:ext cx="0" cy="0"/>
          </xdr:xfrm>
          <a:graphic>
            <a:graphicData uri="http://schemas.microsoft.com/office/drawing/2010/slicer">
              <sle:slicer xmlns:sle="http://schemas.microsoft.com/office/drawing/2010/slicer" name="seasons 1"/>
            </a:graphicData>
          </a:graphic>
        </xdr:graphicFrame>
      </mc:Choice>
      <mc:Fallback xmlns="">
        <xdr:sp macro="" textlink="">
          <xdr:nvSpPr>
            <xdr:cNvPr id="0" name=""/>
            <xdr:cNvSpPr>
              <a:spLocks noTextEdit="1"/>
            </xdr:cNvSpPr>
          </xdr:nvSpPr>
          <xdr:spPr>
            <a:xfrm>
              <a:off x="7372350" y="1098550"/>
              <a:ext cx="217805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476250</xdr:colOff>
      <xdr:row>6</xdr:row>
      <xdr:rowOff>82550</xdr:rowOff>
    </xdr:from>
    <xdr:to>
      <xdr:col>19</xdr:col>
      <xdr:colOff>476250</xdr:colOff>
      <xdr:row>11</xdr:row>
      <xdr:rowOff>31750</xdr:rowOff>
    </xdr:to>
    <mc:AlternateContent xmlns:mc="http://schemas.openxmlformats.org/markup-compatibility/2006" xmlns:a14="http://schemas.microsoft.com/office/drawing/2010/main">
      <mc:Choice Requires="a14">
        <xdr:graphicFrame macro="">
          <xdr:nvGraphicFramePr>
            <xdr:cNvPr id="5" name="workingday 1">
              <a:extLst>
                <a:ext uri="{FF2B5EF4-FFF2-40B4-BE49-F238E27FC236}">
                  <a16:creationId xmlns:a16="http://schemas.microsoft.com/office/drawing/2014/main" id="{076D02D3-806D-4097-8B95-94EE56F1D244}"/>
                </a:ext>
              </a:extLst>
            </xdr:cNvPr>
            <xdr:cNvGraphicFramePr/>
          </xdr:nvGraphicFramePr>
          <xdr:xfrm>
            <a:off x="0" y="0"/>
            <a:ext cx="0" cy="0"/>
          </xdr:xfrm>
          <a:graphic>
            <a:graphicData uri="http://schemas.microsoft.com/office/drawing/2010/slicer">
              <sle:slicer xmlns:sle="http://schemas.microsoft.com/office/drawing/2010/slicer" name="workingday 1"/>
            </a:graphicData>
          </a:graphic>
        </xdr:graphicFrame>
      </mc:Choice>
      <mc:Fallback xmlns="">
        <xdr:sp macro="" textlink="">
          <xdr:nvSpPr>
            <xdr:cNvPr id="0" name=""/>
            <xdr:cNvSpPr>
              <a:spLocks noTextEdit="1"/>
            </xdr:cNvSpPr>
          </xdr:nvSpPr>
          <xdr:spPr>
            <a:xfrm>
              <a:off x="9702800" y="1085850"/>
              <a:ext cx="1828800" cy="869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77.022739004628" createdVersion="8" refreshedVersion="8" minRefreshableVersion="3" recordCount="731" xr:uid="{F0E7D48D-406F-44C5-90FB-F1DB52EF0FEC}">
  <cacheSource type="worksheet">
    <worksheetSource ref="B1:P732" sheet="Cleaned"/>
  </cacheSource>
  <cacheFields count="18">
    <cacheField name="date" numFmtId="0">
      <sharedItems containsSemiMixedTypes="0" containsNonDate="0" containsDate="1" containsString="0" minDate="2011-01-01T00:00:00" maxDate="2013-01-01T00:00:00" count="731">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sharedItems>
      <fieldGroup par="17"/>
    </cacheField>
    <cacheField name="seasons" numFmtId="0">
      <sharedItems containsNonDate="0" count="4">
        <s v="Spring"/>
        <s v="Summer"/>
        <s v="Autumn"/>
        <s v="Winter"/>
      </sharedItems>
    </cacheField>
    <cacheField name="season" numFmtId="0">
      <sharedItems containsSemiMixedTypes="0" containsString="0" containsNumber="1" containsInteger="1" minValue="1" maxValue="4"/>
    </cacheField>
    <cacheField name="month" numFmtId="0">
      <sharedItems count="12">
        <s v="January"/>
        <s v="February"/>
        <s v="March"/>
        <s v="April"/>
        <s v="May"/>
        <s v="June"/>
        <s v="July"/>
        <s v="August"/>
        <s v="September"/>
        <s v="October"/>
        <s v="November"/>
        <s v="December"/>
      </sharedItems>
    </cacheField>
    <cacheField name="month2" numFmtId="0">
      <sharedItems containsSemiMixedTypes="0" containsString="0" containsNumber="1" containsInteger="1" minValue="1" maxValue="12" count="12">
        <n v="1"/>
        <n v="2"/>
        <n v="3"/>
        <n v="4"/>
        <n v="5"/>
        <n v="6"/>
        <n v="7"/>
        <n v="8"/>
        <n v="9"/>
        <n v="10"/>
        <n v="11"/>
        <n v="12"/>
      </sharedItems>
    </cacheField>
    <cacheField name="weekdays" numFmtId="0">
      <sharedItems/>
    </cacheField>
    <cacheField name="weekday" numFmtId="0">
      <sharedItems containsSemiMixedTypes="0" containsString="0" containsNumber="1" containsInteger="1" minValue="0" maxValue="6"/>
    </cacheField>
    <cacheField name="workingday" numFmtId="0">
      <sharedItems count="2">
        <s v="Weekend/holiday"/>
        <s v="Weekday"/>
      </sharedItems>
    </cacheField>
    <cacheField name="weathersit" numFmtId="0">
      <sharedItems count="3">
        <s v="Cloudy"/>
        <s v="Sunny"/>
        <s v="Rainy"/>
      </sharedItems>
    </cacheField>
    <cacheField name="temperature(%)" numFmtId="9">
      <sharedItems containsSemiMixedTypes="0" containsString="0" containsNumber="1" minValue="5.91304E-2" maxValue="0.86166699999999996" count="499">
        <n v="0.344167"/>
        <n v="0.36347800000000002"/>
        <n v="0.19636400000000001"/>
        <n v="0.2"/>
        <n v="0.22695699999999999"/>
        <n v="0.204348"/>
        <n v="0.196522"/>
        <n v="0.16500000000000001"/>
        <n v="0.13833300000000001"/>
        <n v="0.15083299999999999"/>
        <n v="0.16909099999999999"/>
        <n v="0.17272699999999999"/>
        <n v="0.16087000000000001"/>
        <n v="0.23333300000000001"/>
        <n v="0.23166700000000001"/>
        <n v="0.17583299999999999"/>
        <n v="0.216667"/>
        <n v="0.29217399999999999"/>
        <n v="0.26166699999999998"/>
        <n v="0.17749999999999999"/>
        <n v="5.91304E-2"/>
        <n v="9.6521700000000002E-2"/>
        <n v="9.73913E-2"/>
        <n v="0.22347800000000001"/>
        <n v="0.2175"/>
        <n v="0.19500000000000001"/>
        <n v="0.20347799999999999"/>
        <n v="0.21652199999999999"/>
        <n v="0.18083299999999999"/>
        <n v="0.19217400000000001"/>
        <n v="0.26"/>
        <n v="0.18695700000000001"/>
        <n v="0.21130399999999999"/>
        <n v="0.285833"/>
        <n v="0.27166699999999999"/>
        <n v="0.220833"/>
        <n v="0.13478299999999999"/>
        <n v="0.144348"/>
        <n v="0.18909100000000001"/>
        <n v="0.2225"/>
        <n v="0.31652200000000003"/>
        <n v="0.41499999999999998"/>
        <n v="0.26608700000000002"/>
        <n v="0.31826100000000002"/>
        <n v="0.43583300000000003"/>
        <n v="0.52166699999999999"/>
        <n v="0.39916699999999999"/>
        <n v="0.285217"/>
        <n v="0.30333300000000002"/>
        <n v="0.182222"/>
        <n v="0.22173899999999999"/>
        <n v="0.29565200000000003"/>
        <n v="0.36434800000000001"/>
        <n v="0.28249999999999997"/>
        <n v="0.34347800000000001"/>
        <n v="0.407273"/>
        <n v="0.26666699999999999"/>
        <n v="0.33500000000000002"/>
        <n v="0.19833300000000001"/>
        <n v="0.38416699999999998"/>
        <n v="0.37652200000000002"/>
        <n v="0.261739"/>
        <n v="0.29249999999999998"/>
        <n v="0.29583300000000001"/>
        <n v="0.38909100000000002"/>
        <n v="0.32916699999999999"/>
        <n v="0.38434800000000002"/>
        <n v="0.32521699999999998"/>
        <n v="0.31739099999999998"/>
        <n v="0.36521700000000001"/>
        <n v="0.54"/>
        <n v="0.47249999999999998"/>
        <n v="0.33250000000000002"/>
        <n v="0.43043500000000001"/>
        <n v="0.44166699999999998"/>
        <n v="0.34695700000000002"/>
        <n v="0.28499999999999998"/>
        <n v="0.26416699999999999"/>
        <n v="0.26583299999999999"/>
        <n v="0.25304300000000002"/>
        <n v="0.26434800000000003"/>
        <n v="0.30249999999999999"/>
        <n v="0.3"/>
        <n v="0.26833299999999999"/>
        <n v="0.315"/>
        <n v="0.37833299999999997"/>
        <n v="0.57333299999999998"/>
        <n v="0.41416700000000001"/>
        <n v="0.39083299999999999"/>
        <n v="0.4375"/>
        <n v="0.33583299999999999"/>
        <n v="0.34250000000000003"/>
        <n v="0.42666700000000002"/>
        <n v="0.59565199999999996"/>
        <n v="0.50249999999999995"/>
        <n v="0.41249999999999998"/>
        <n v="0.46750000000000003"/>
        <n v="0.44666699999999998"/>
        <n v="0.43083300000000002"/>
        <n v="0.45666699999999999"/>
        <n v="0.51249999999999996"/>
        <n v="0.50583299999999998"/>
        <n v="0.59499999999999997"/>
        <n v="0.45916699999999999"/>
        <n v="0.33666699999999999"/>
        <n v="0.46"/>
        <n v="0.58166700000000005"/>
        <n v="0.60666699999999996"/>
        <n v="0.63166699999999998"/>
        <n v="0.62"/>
        <n v="0.61750000000000005"/>
        <n v="0.51"/>
        <n v="0.45166699999999999"/>
        <n v="0.54916699999999996"/>
        <n v="0.61666699999999997"/>
        <n v="0.47916700000000001"/>
        <n v="0.52"/>
        <n v="0.52833300000000005"/>
        <n v="0.53249999999999997"/>
        <n v="0.54249999999999998"/>
        <n v="0.53500000000000003"/>
        <n v="0.52083299999999999"/>
        <n v="0.5625"/>
        <n v="0.57750000000000001"/>
        <n v="0.56166700000000003"/>
        <n v="0.55000000000000004"/>
        <n v="0.530833"/>
        <n v="0.53666700000000001"/>
        <n v="0.60250000000000004"/>
        <n v="0.60416700000000001"/>
        <n v="0.66"/>
        <n v="0.660833"/>
        <n v="0.70833299999999999"/>
        <n v="0.68166700000000002"/>
        <n v="0.655833"/>
        <n v="0.66749999999999998"/>
        <n v="0.73333300000000001"/>
        <n v="0.77500000000000002"/>
        <n v="0.76416700000000004"/>
        <n v="0.71499999999999997"/>
        <n v="0.63500000000000001"/>
        <n v="0.64833300000000005"/>
        <n v="0.67833299999999996"/>
        <n v="0.70750000000000002"/>
        <n v="0.77583299999999999"/>
        <n v="0.80833299999999997"/>
        <n v="0.755"/>
        <n v="0.72499999999999998"/>
        <n v="0.6925"/>
        <n v="0.62666699999999997"/>
        <n v="0.62833300000000003"/>
        <n v="0.64916700000000005"/>
        <n v="0.69666700000000004"/>
        <n v="0.69916699999999998"/>
        <n v="0.68083300000000002"/>
        <n v="0.72833300000000001"/>
        <n v="0.72416700000000001"/>
        <n v="0.69499999999999995"/>
        <n v="0.68"/>
        <n v="0.6825"/>
        <n v="0.74416700000000002"/>
        <n v="0.72250000000000003"/>
        <n v="0.73833300000000002"/>
        <n v="0.71666700000000005"/>
        <n v="0.72666699999999995"/>
        <n v="0.74666699999999997"/>
        <n v="0.72"/>
        <n v="0.75"/>
        <n v="0.70916699999999999"/>
        <n v="0.74750000000000005"/>
        <n v="0.76249999999999996"/>
        <n v="0.79416699999999996"/>
        <n v="0.66333299999999995"/>
        <n v="0.68666700000000003"/>
        <n v="0.719167"/>
        <n v="0.776667"/>
        <n v="0.76833300000000004"/>
        <n v="0.81499999999999995"/>
        <n v="0.848333"/>
        <n v="0.84916700000000001"/>
        <n v="0.83"/>
        <n v="0.74333300000000002"/>
        <n v="0.77166699999999999"/>
        <n v="0.77916700000000005"/>
        <n v="0.83833299999999999"/>
        <n v="0.80416699999999997"/>
        <n v="0.80583300000000002"/>
        <n v="0.78333299999999995"/>
        <n v="0.73166699999999996"/>
        <n v="0.71"/>
        <n v="0.71083300000000005"/>
        <n v="0.74250000000000005"/>
        <n v="0.76500000000000001"/>
        <n v="0.76666699999999999"/>
        <n v="0.71750000000000003"/>
        <n v="0.68583300000000003"/>
        <n v="0.67666700000000002"/>
        <n v="0.66583300000000001"/>
        <n v="0.70083300000000004"/>
        <n v="0.723333"/>
        <n v="0.71166700000000005"/>
        <n v="0.68500000000000005"/>
        <n v="0.69750000000000001"/>
        <n v="0.69166700000000003"/>
        <n v="0.64083299999999999"/>
        <n v="0.67333299999999996"/>
        <n v="0.68416699999999997"/>
        <n v="0.7"/>
        <n v="0.70705899999999999"/>
        <n v="0.63666699999999998"/>
        <n v="0.63916700000000004"/>
        <n v="0.656667"/>
        <n v="0.65500000000000003"/>
        <n v="0.64333300000000004"/>
        <n v="0.66916699999999996"/>
        <n v="0.59916700000000001"/>
        <n v="0.63391299999999995"/>
        <n v="0.65"/>
        <n v="0.65333300000000005"/>
        <n v="0.64434800000000003"/>
        <n v="0.65083299999999999"/>
        <n v="0.469167"/>
        <n v="0.49166700000000002"/>
        <n v="0.50749999999999995"/>
        <n v="0.60916700000000001"/>
        <n v="0.63416700000000004"/>
        <n v="0.56416699999999997"/>
        <n v="0.41"/>
        <n v="0.35666700000000001"/>
        <n v="0.48416700000000001"/>
        <n v="0.53833299999999995"/>
        <n v="0.49416700000000002"/>
        <n v="0.51083299999999998"/>
        <n v="0.54083300000000001"/>
        <n v="0.57083300000000003"/>
        <n v="0.56666700000000003"/>
        <n v="0.54333299999999995"/>
        <n v="0.589167"/>
        <n v="0.55083300000000002"/>
        <n v="0.50666699999999998"/>
        <n v="0.51166699999999998"/>
        <n v="0.53416699999999995"/>
        <n v="0.54173899999999997"/>
        <n v="0.47583300000000001"/>
        <n v="0.42749999999999999"/>
        <n v="0.42249999999999999"/>
        <n v="0.42166700000000001"/>
        <n v="0.46333299999999999"/>
        <n v="0.471667"/>
        <n v="0.47"/>
        <n v="0.33083299999999999"/>
        <n v="0.25416699999999998"/>
        <n v="0.31916699999999998"/>
        <n v="0.34"/>
        <n v="0.40083299999999999"/>
        <n v="0.3775"/>
        <n v="0.408333"/>
        <n v="0.403333"/>
        <n v="0.32666699999999999"/>
        <n v="0.348333"/>
        <n v="0.39500000000000002"/>
        <n v="0.4"/>
        <n v="0.38"/>
        <n v="0.32416699999999998"/>
        <n v="0.44083299999999997"/>
        <n v="0.53"/>
        <n v="0.341667"/>
        <n v="0.27416699999999999"/>
        <n v="0.44750000000000001"/>
        <n v="0.41666700000000001"/>
        <n v="0.37333300000000003"/>
        <n v="0.375"/>
        <n v="0.37583299999999997"/>
        <n v="0.50347799999999998"/>
        <n v="0.45833299999999999"/>
        <n v="0.32500000000000001"/>
        <n v="0.3125"/>
        <n v="0.31416699999999997"/>
        <n v="0.29916700000000002"/>
        <n v="0.38583299999999998"/>
        <n v="0.46250000000000002"/>
        <n v="0.29083300000000001"/>
        <n v="0.27500000000000002"/>
        <n v="0.23833299999999999"/>
        <n v="0.3175"/>
        <n v="0.25833299999999998"/>
        <n v="0.276667"/>
        <n v="0.42833300000000002"/>
        <n v="0.42333300000000001"/>
        <n v="0.274783"/>
        <n v="0.321739"/>
        <n v="0.29913000000000001"/>
        <n v="0.248333"/>
        <n v="0.31166700000000003"/>
        <n v="0.37"/>
        <n v="0.27304299999999998"/>
        <n v="0.15"/>
        <n v="0.1075"/>
        <n v="0.33416699999999999"/>
        <n v="0.39333299999999999"/>
        <n v="0.33750000000000002"/>
        <n v="0.22416700000000001"/>
        <n v="0.30869600000000003"/>
        <n v="0.38250000000000001"/>
        <n v="0.18"/>
        <n v="0.16666700000000001"/>
        <n v="0.19"/>
        <n v="0.37304300000000001"/>
        <n v="0.17333299999999999"/>
        <n v="0.16250000000000001"/>
        <n v="0.218333"/>
        <n v="0.29416700000000001"/>
        <n v="0.42499999999999999"/>
        <n v="0.31583299999999997"/>
        <n v="0.26916699999999999"/>
        <n v="0.39"/>
        <n v="0.31333299999999997"/>
        <n v="0.282609"/>
        <n v="0.35416700000000001"/>
        <n v="0.25666699999999998"/>
        <n v="0.26500000000000001"/>
        <n v="0.280833"/>
        <n v="0.1275"/>
        <n v="0.31666699999999998"/>
        <n v="0.343333"/>
        <n v="0.346667"/>
        <n v="0.28000000000000003"/>
        <n v="0.28782600000000003"/>
        <n v="0.39583299999999999"/>
        <n v="0.45416699999999999"/>
        <n v="0.40749999999999997"/>
        <n v="0.279167"/>
        <n v="0.36666700000000002"/>
        <n v="0.35916700000000001"/>
        <n v="0.34434799999999999"/>
        <n v="0.48583300000000001"/>
        <n v="0.35333300000000001"/>
        <n v="0.32583299999999998"/>
        <n v="0.24333299999999999"/>
        <n v="0.404167"/>
        <n v="0.52749999999999997"/>
        <n v="0.410833"/>
        <n v="0.28749999999999998"/>
        <n v="0.36173899999999998"/>
        <n v="0.466667"/>
        <n v="0.56499999999999995"/>
        <n v="0.57250000000000001"/>
        <n v="0.5575"/>
        <n v="0.51416700000000004"/>
        <n v="0.54500000000000004"/>
        <n v="0.56083300000000003"/>
        <n v="0.531667"/>
        <n v="0.55416699999999997"/>
        <n v="0.60166699999999995"/>
        <n v="0.44583299999999998"/>
        <n v="0.32333299999999998"/>
        <n v="0.42416700000000002"/>
        <n v="0.42583300000000002"/>
        <n v="0.43391299999999999"/>
        <n v="0.54166700000000001"/>
        <n v="0.435"/>
        <n v="0.5"/>
        <n v="0.48916700000000002"/>
        <n v="0.34869600000000001"/>
        <n v="0.39750000000000002"/>
        <n v="0.4425"/>
        <n v="0.495"/>
        <n v="0.66416699999999995"/>
        <n v="0.60833300000000001"/>
        <n v="0.49833300000000003"/>
        <n v="0.526667"/>
        <n v="0.56999999999999995"/>
        <n v="0.39666699999999999"/>
        <n v="0.32166699999999998"/>
        <n v="0.41333300000000001"/>
        <n v="0.47666700000000001"/>
        <n v="0.45750000000000002"/>
        <n v="0.37666699999999997"/>
        <n v="0.464167"/>
        <n v="0.61333300000000002"/>
        <n v="0.56000000000000005"/>
        <n v="0.62749999999999995"/>
        <n v="0.62166699999999997"/>
        <n v="0.53749999999999998"/>
        <n v="0.57499999999999996"/>
        <n v="0.53333299999999995"/>
        <n v="0.61250000000000004"/>
        <n v="0.61166699999999996"/>
        <n v="0.593333"/>
        <n v="0.6"/>
        <n v="0.62083299999999997"/>
        <n v="0.598333"/>
        <n v="0.61499999999999999"/>
        <n v="0.69"/>
        <n v="0.71250000000000002"/>
        <n v="0.65416700000000005"/>
        <n v="0.58333299999999999"/>
        <n v="0.59750000000000003"/>
        <n v="0.72083299999999995"/>
        <n v="0.59250000000000003"/>
        <n v="0.56833299999999998"/>
        <n v="0.68833299999999997"/>
        <n v="0.78249999999999997"/>
        <n v="0.77749999999999997"/>
        <n v="0.71583300000000005"/>
        <n v="0.63083299999999998"/>
        <n v="0.74916700000000003"/>
        <n v="0.83416699999999999"/>
        <n v="0.81583300000000003"/>
        <n v="0.781667"/>
        <n v="0.780833"/>
        <n v="0.78916699999999995"/>
        <n v="0.82750000000000001"/>
        <n v="0.82833299999999999"/>
        <n v="0.86166699999999996"/>
        <n v="0.82250000000000001"/>
        <n v="0.70333299999999999"/>
        <n v="0.74583299999999997"/>
        <n v="0.76333300000000004"/>
        <n v="0.81833299999999998"/>
        <n v="0.79333299999999995"/>
        <n v="0.77"/>
        <n v="0.59583299999999995"/>
        <n v="0.74166699999999997"/>
        <n v="0.75083299999999997"/>
        <n v="0.75583299999999998"/>
        <n v="0.72166699999999995"/>
        <n v="0.73083299999999995"/>
        <n v="0.71333299999999999"/>
        <n v="0.75249999999999995"/>
        <n v="0.76583299999999999"/>
        <n v="0.76916700000000005"/>
        <n v="0.73583299999999996"/>
        <n v="0.70666700000000005"/>
        <n v="0.63583299999999998"/>
        <n v="0.69583300000000003"/>
        <n v="0.70250000000000001"/>
        <n v="0.66166700000000001"/>
        <n v="0.75333300000000003"/>
        <n v="0.72583299999999995"/>
        <n v="0.73666699999999996"/>
        <n v="0.65916699999999995"/>
        <n v="0.61"/>
        <n v="0.63333300000000003"/>
        <n v="0.57999999999999996"/>
        <n v="0.58083300000000004"/>
        <n v="0.62333300000000003"/>
        <n v="0.55249999999999999"/>
        <n v="0.54666700000000001"/>
        <n v="0.52916700000000005"/>
        <n v="0.61916700000000002"/>
        <n v="0.59083300000000005"/>
        <n v="0.65749999999999997"/>
        <n v="0.41583300000000001"/>
        <n v="0.38333299999999998"/>
        <n v="0.468333"/>
        <n v="0.45583299999999999"/>
        <n v="0.52249999999999996"/>
        <n v="0.56333299999999997"/>
        <n v="0.48749999999999999"/>
        <n v="0.54416699999999996"/>
        <n v="0.58750000000000002"/>
        <n v="0.54583300000000001"/>
        <n v="0.47749999999999998"/>
        <n v="0.44"/>
        <n v="0.31818200000000002"/>
        <n v="0.35749999999999998"/>
        <n v="0.36583300000000002"/>
        <n v="0.35499999999999998"/>
        <n v="0.35217399999999999"/>
        <n v="0.36166700000000002"/>
        <n v="0.38916699999999999"/>
        <n v="0.42083300000000001"/>
        <n v="0.48499999999999999"/>
        <n v="0.28916700000000001"/>
        <n v="0.34499999999999997"/>
        <n v="0.38083299999999998"/>
        <n v="0.37416700000000003"/>
        <n v="0.36833300000000002"/>
        <n v="0.278333"/>
        <n v="0.245833"/>
        <n v="0.29166700000000001"/>
        <n v="0.29666700000000001"/>
        <n v="0.28087000000000001"/>
        <n v="0.29833300000000001"/>
        <n v="0.34749999999999998"/>
        <n v="0.45250000000000001"/>
        <n v="0.43833299999999997"/>
        <n v="0.25583299999999998"/>
        <n v="0.32083299999999998"/>
        <n v="0.38166699999999998"/>
        <n v="0.29749999999999999"/>
        <n v="0.281667"/>
        <n v="0.36249999999999999"/>
        <n v="0.33"/>
        <n v="0.23130400000000001"/>
        <n v="0.29130400000000001"/>
        <n v="0.25333299999999997"/>
        <n v="0.215833"/>
      </sharedItems>
    </cacheField>
    <cacheField name="humidity(%)" numFmtId="9">
      <sharedItems containsSemiMixedTypes="0" containsString="0" containsNumber="1" minValue="0" maxValue="0.97250000000000003"/>
    </cacheField>
    <cacheField name="windspeed(%)" numFmtId="9">
      <sharedItems containsSemiMixedTypes="0" containsString="0" containsNumber="1" minValue="2.23917E-2" maxValue="0.507463"/>
    </cacheField>
    <cacheField name="casual_users" numFmtId="1">
      <sharedItems containsSemiMixedTypes="0" containsString="0" containsNumber="1" containsInteger="1" minValue="2" maxValue="3410" count="606">
        <n v="331"/>
        <n v="131"/>
        <n v="120"/>
        <n v="108"/>
        <n v="82"/>
        <n v="88"/>
        <n v="148"/>
        <n v="68"/>
        <n v="54"/>
        <n v="41"/>
        <n v="43"/>
        <n v="25"/>
        <n v="38"/>
        <n v="222"/>
        <n v="251"/>
        <n v="117"/>
        <n v="9"/>
        <n v="78"/>
        <n v="83"/>
        <n v="75"/>
        <n v="93"/>
        <n v="150"/>
        <n v="86"/>
        <n v="186"/>
        <n v="34"/>
        <n v="15"/>
        <n v="123"/>
        <n v="140"/>
        <n v="42"/>
        <n v="47"/>
        <n v="72"/>
        <n v="61"/>
        <n v="100"/>
        <n v="354"/>
        <n v="64"/>
        <n v="53"/>
        <n v="149"/>
        <n v="288"/>
        <n v="397"/>
        <n v="208"/>
        <n v="218"/>
        <n v="259"/>
        <n v="579"/>
        <n v="532"/>
        <n v="639"/>
        <n v="195"/>
        <n v="74"/>
        <n v="139"/>
        <n v="424"/>
        <n v="694"/>
        <n v="81"/>
        <n v="137"/>
        <n v="231"/>
        <n v="214"/>
        <n v="640"/>
        <n v="114"/>
        <n v="244"/>
        <n v="316"/>
        <n v="191"/>
        <n v="46"/>
        <n v="247"/>
        <n v="724"/>
        <n v="982"/>
        <n v="359"/>
        <n v="289"/>
        <n v="321"/>
        <n v="884"/>
        <n v="1424"/>
        <n v="1047"/>
        <n v="401"/>
        <n v="460"/>
        <n v="203"/>
        <n v="166"/>
        <n v="300"/>
        <n v="981"/>
        <n v="472"/>
        <n v="317"/>
        <n v="168"/>
        <n v="179"/>
        <n v="307"/>
        <n v="898"/>
        <n v="1651"/>
        <n v="734"/>
        <n v="167"/>
        <n v="413"/>
        <n v="571"/>
        <n v="172"/>
        <n v="879"/>
        <n v="1188"/>
        <n v="855"/>
        <n v="257"/>
        <n v="209"/>
        <n v="529"/>
        <n v="642"/>
        <n v="121"/>
        <n v="1558"/>
        <n v="669"/>
        <n v="409"/>
        <n v="613"/>
        <n v="745"/>
        <n v="177"/>
        <n v="1462"/>
        <n v="1710"/>
        <n v="773"/>
        <n v="678"/>
        <n v="547"/>
        <n v="569"/>
        <n v="878"/>
        <n v="1965"/>
        <n v="1138"/>
        <n v="847"/>
        <n v="603"/>
        <n v="255"/>
        <n v="614"/>
        <n v="894"/>
        <n v="1612"/>
        <n v="1401"/>
        <n v="664"/>
        <n v="550"/>
        <n v="695"/>
        <n v="692"/>
        <n v="902"/>
        <n v="1582"/>
        <n v="536"/>
        <n v="735"/>
        <n v="909"/>
        <n v="2258"/>
        <n v="1576"/>
        <n v="836"/>
        <n v="659"/>
        <n v="740"/>
        <n v="758"/>
        <n v="871"/>
        <n v="2001"/>
        <n v="2355"/>
        <n v="1549"/>
        <n v="673"/>
        <n v="513"/>
        <n v="736"/>
        <n v="1869"/>
        <n v="1685"/>
        <n v="763"/>
        <n v="676"/>
        <n v="563"/>
        <n v="815"/>
        <n v="1729"/>
        <n v="1467"/>
        <n v="863"/>
        <n v="727"/>
        <n v="769"/>
        <n v="545"/>
        <n v="1807"/>
        <n v="1639"/>
        <n v="699"/>
        <n v="774"/>
        <n v="661"/>
        <n v="746"/>
        <n v="969"/>
        <n v="1782"/>
        <n v="1920"/>
        <n v="854"/>
        <n v="732"/>
        <n v="848"/>
        <n v="1027"/>
        <n v="1246"/>
        <n v="2204"/>
        <n v="2282"/>
        <n v="3065"/>
        <n v="1031"/>
        <n v="784"/>
        <n v="754"/>
        <n v="1988"/>
        <n v="1743"/>
        <n v="723"/>
        <n v="662"/>
        <n v="748"/>
        <n v="888"/>
        <n v="1318"/>
        <n v="2418"/>
        <n v="2006"/>
        <n v="841"/>
        <n v="752"/>
        <n v="644"/>
        <n v="632"/>
        <n v="562"/>
        <n v="987"/>
        <n v="1050"/>
        <n v="568"/>
        <n v="750"/>
        <n v="755"/>
        <n v="606"/>
        <n v="670"/>
        <n v="1559"/>
        <n v="1524"/>
        <n v="729"/>
        <n v="801"/>
        <n v="467"/>
        <n v="799"/>
        <n v="1023"/>
        <n v="1521"/>
        <n v="1298"/>
        <n v="846"/>
        <n v="907"/>
        <n v="812"/>
        <n v="1051"/>
        <n v="1504"/>
        <n v="1338"/>
        <n v="775"/>
        <n v="721"/>
        <n v="668"/>
        <n v="797"/>
        <n v="1914"/>
        <n v="1249"/>
        <n v="833"/>
        <n v="1281"/>
        <n v="949"/>
        <n v="435"/>
        <n v="768"/>
        <n v="226"/>
        <n v="1415"/>
        <n v="688"/>
        <n v="783"/>
        <n v="875"/>
        <n v="1935"/>
        <n v="2521"/>
        <n v="1236"/>
        <n v="204"/>
        <n v="118"/>
        <n v="153"/>
        <n v="417"/>
        <n v="1750"/>
        <n v="1633"/>
        <n v="690"/>
        <n v="701"/>
        <n v="647"/>
        <n v="428"/>
        <n v="742"/>
        <n v="1434"/>
        <n v="1353"/>
        <n v="691"/>
        <n v="438"/>
        <n v="539"/>
        <n v="555"/>
        <n v="258"/>
        <n v="1776"/>
        <n v="1544"/>
        <n v="684"/>
        <n v="477"/>
        <n v="480"/>
        <n v="653"/>
        <n v="830"/>
        <n v="616"/>
        <n v="330"/>
        <n v="486"/>
        <n v="559"/>
        <n v="2235"/>
        <n v="2397"/>
        <n v="1514"/>
        <n v="667"/>
        <n v="217"/>
        <n v="290"/>
        <n v="1899"/>
        <n v="1748"/>
        <n v="713"/>
        <n v="637"/>
        <n v="254"/>
        <n v="471"/>
        <n v="1499"/>
        <n v="1619"/>
        <n v="404"/>
        <n v="240"/>
        <n v="456"/>
        <n v="57"/>
        <n v="885"/>
        <n v="362"/>
        <n v="410"/>
        <n v="370"/>
        <n v="318"/>
        <n v="470"/>
        <n v="1156"/>
        <n v="952"/>
        <n v="373"/>
        <n v="376"/>
        <n v="305"/>
        <n v="190"/>
        <n v="440"/>
        <n v="1275"/>
        <n v="1004"/>
        <n v="595"/>
        <n v="449"/>
        <n v="145"/>
        <n v="245"/>
        <n v="943"/>
        <n v="787"/>
        <n v="220"/>
        <n v="69"/>
        <n v="112"/>
        <n v="560"/>
        <n v="1095"/>
        <n v="810"/>
        <n v="253"/>
        <n v="96"/>
        <n v="188"/>
        <n v="182"/>
        <n v="268"/>
        <n v="706"/>
        <n v="634"/>
        <n v="233"/>
        <n v="126"/>
        <n v="50"/>
        <n v="261"/>
        <n v="502"/>
        <n v="377"/>
        <n v="143"/>
        <n v="155"/>
        <n v="178"/>
        <n v="181"/>
        <n v="275"/>
        <n v="260"/>
        <n v="216"/>
        <n v="107"/>
        <n v="227"/>
        <n v="163"/>
        <n v="303"/>
        <n v="430"/>
        <n v="103"/>
        <n v="491"/>
        <n v="665"/>
        <n v="686"/>
        <n v="89"/>
        <n v="95"/>
        <n v="1070"/>
        <n v="599"/>
        <n v="106"/>
        <n v="173"/>
        <n v="92"/>
        <n v="269"/>
        <n v="174"/>
        <n v="333"/>
        <n v="284"/>
        <n v="127"/>
        <n v="109"/>
        <n v="130"/>
        <n v="115"/>
        <n v="67"/>
        <n v="196"/>
        <n v="439"/>
        <n v="558"/>
        <n v="324"/>
        <n v="304"/>
        <n v="310"/>
        <n v="384"/>
        <n v="206"/>
        <n v="199"/>
        <n v="192"/>
        <n v="73"/>
        <n v="94"/>
        <n v="135"/>
        <n v="141"/>
        <n v="349"/>
        <n v="1435"/>
        <n v="618"/>
        <n v="394"/>
        <n v="516"/>
        <n v="246"/>
        <n v="515"/>
        <n v="229"/>
        <n v="65"/>
        <n v="325"/>
        <n v="956"/>
        <n v="710"/>
        <n v="221"/>
        <n v="432"/>
        <n v="447"/>
        <n v="968"/>
        <n v="1658"/>
        <n v="838"/>
        <n v="762"/>
        <n v="997"/>
        <n v="1005"/>
        <n v="548"/>
        <n v="3155"/>
        <n v="2207"/>
        <n v="1122"/>
        <n v="1334"/>
        <n v="2469"/>
        <n v="1033"/>
        <n v="1532"/>
        <n v="795"/>
        <n v="531"/>
        <n v="674"/>
        <n v="834"/>
        <n v="796"/>
        <n v="2301"/>
        <n v="2347"/>
        <n v="1208"/>
        <n v="1348"/>
        <n v="1058"/>
        <n v="1192"/>
        <n v="3252"/>
        <n v="2230"/>
        <n v="905"/>
        <n v="819"/>
        <n v="482"/>
        <n v="663"/>
        <n v="1252"/>
        <n v="2795"/>
        <n v="2846"/>
        <n v="1198"/>
        <n v="989"/>
        <n v="347"/>
        <n v="1340"/>
        <n v="2541"/>
        <n v="518"/>
        <n v="655"/>
        <n v="475"/>
        <n v="1014"/>
        <n v="1120"/>
        <n v="2229"/>
        <n v="764"/>
        <n v="1069"/>
        <n v="2496"/>
        <n v="2135"/>
        <n v="1008"/>
        <n v="738"/>
        <n v="620"/>
        <n v="1026"/>
        <n v="1319"/>
        <n v="2622"/>
        <n v="2172"/>
        <n v="342"/>
        <n v="625"/>
        <n v="991"/>
        <n v="1242"/>
        <n v="3410"/>
        <n v="2704"/>
        <n v="630"/>
        <n v="766"/>
        <n v="1059"/>
        <n v="1417"/>
        <n v="2855"/>
        <n v="3283"/>
        <n v="2557"/>
        <n v="880"/>
        <n v="1100"/>
        <n v="533"/>
        <n v="2494"/>
        <n v="1071"/>
        <n v="1038"/>
        <n v="1488"/>
        <n v="2708"/>
        <n v="2224"/>
        <n v="1017"/>
        <n v="1173"/>
        <n v="1180"/>
        <n v="1563"/>
        <n v="2963"/>
        <n v="2634"/>
        <n v="872"/>
        <n v="778"/>
        <n v="964"/>
        <n v="2657"/>
        <n v="2551"/>
        <n v="1139"/>
        <n v="1077"/>
        <n v="921"/>
        <n v="829"/>
        <n v="1455"/>
        <n v="1421"/>
        <n v="904"/>
        <n v="1052"/>
        <n v="2562"/>
        <n v="1405"/>
        <n v="1366"/>
        <n v="1448"/>
        <n v="1203"/>
        <n v="998"/>
        <n v="954"/>
        <n v="975"/>
        <n v="1032"/>
        <n v="1511"/>
        <n v="1088"/>
        <n v="747"/>
        <n v="1264"/>
        <n v="2544"/>
        <n v="1135"/>
        <n v="1140"/>
        <n v="1383"/>
        <n v="1036"/>
        <n v="1259"/>
        <n v="2234"/>
        <n v="2153"/>
        <n v="1040"/>
        <n v="1074"/>
        <n v="983"/>
        <n v="1328"/>
        <n v="2345"/>
        <n v="1707"/>
        <n v="1233"/>
        <n v="1278"/>
        <n v="1263"/>
        <n v="1196"/>
        <n v="1065"/>
        <n v="2247"/>
        <n v="2182"/>
        <n v="1207"/>
        <n v="1128"/>
        <n v="1483"/>
        <n v="2827"/>
        <n v="1081"/>
        <n v="1094"/>
        <n v="1363"/>
        <n v="1325"/>
        <n v="1829"/>
        <n v="935"/>
        <n v="1177"/>
        <n v="1172"/>
        <n v="1433"/>
        <n v="2352"/>
        <n v="2613"/>
        <n v="867"/>
        <n v="832"/>
        <n v="611"/>
        <n v="1045"/>
        <n v="1557"/>
        <n v="2570"/>
        <n v="1118"/>
        <n v="1054"/>
        <n v="1379"/>
        <n v="3160"/>
        <n v="2166"/>
        <n v="1022"/>
        <n v="371"/>
        <n v="788"/>
        <n v="939"/>
        <n v="1250"/>
        <n v="2512"/>
        <n v="2454"/>
        <n v="1001"/>
        <n v="845"/>
        <n v="751"/>
        <n v="2589"/>
        <n v="2015"/>
        <n v="315"/>
        <n v="728"/>
        <n v="891"/>
        <n v="1516"/>
        <n v="3031"/>
        <n v="781"/>
        <n v="874"/>
        <n v="601"/>
        <n v="780"/>
        <n v="1060"/>
        <n v="2252"/>
        <n v="2080"/>
        <n v="760"/>
        <n v="922"/>
        <n v="979"/>
        <n v="753"/>
        <n v="2806"/>
        <n v="2132"/>
        <n v="1182"/>
        <n v="2643"/>
        <n v="2"/>
        <n v="87"/>
        <n v="419"/>
        <n v="466"/>
        <n v="1029"/>
        <n v="1201"/>
        <n v="378"/>
        <n v="326"/>
        <n v="340"/>
        <n v="709"/>
        <n v="2090"/>
        <n v="2290"/>
        <n v="1097"/>
        <n v="327"/>
        <n v="320"/>
        <n v="484"/>
        <n v="1313"/>
        <n v="534"/>
        <n v="615"/>
        <n v="955"/>
        <n v="1603"/>
        <n v="309"/>
        <n v="337"/>
        <n v="198"/>
        <n v="243"/>
        <n v="951"/>
        <n v="892"/>
        <n v="551"/>
        <n v="1153"/>
        <n v="441"/>
        <n v="329"/>
        <n v="282"/>
        <n v="425"/>
        <n v="429"/>
        <n v="767"/>
        <n v="538"/>
        <n v="212"/>
        <n v="433"/>
        <n v="314"/>
        <n v="205"/>
        <n v="408"/>
        <n v="159"/>
        <n v="364"/>
      </sharedItems>
    </cacheField>
    <cacheField name="registered_users" numFmtId="1">
      <sharedItems containsSemiMixedTypes="0" containsString="0" containsNumber="1" containsInteger="1" minValue="20" maxValue="6946" count="679">
        <n v="654"/>
        <n v="670"/>
        <n v="1229"/>
        <n v="1454"/>
        <n v="1518"/>
        <n v="1362"/>
        <n v="891"/>
        <n v="768"/>
        <n v="1280"/>
        <n v="1220"/>
        <n v="1137"/>
        <n v="1368"/>
        <n v="1367"/>
        <n v="1026"/>
        <n v="953"/>
        <n v="883"/>
        <n v="674"/>
        <n v="1572"/>
        <n v="1844"/>
        <n v="1468"/>
        <n v="888"/>
        <n v="836"/>
        <n v="1330"/>
        <n v="1799"/>
        <n v="472"/>
        <n v="416"/>
        <n v="1129"/>
        <n v="975"/>
        <n v="956"/>
        <n v="1459"/>
        <n v="1313"/>
        <n v="1489"/>
        <n v="1620"/>
        <n v="905"/>
        <n v="1269"/>
        <n v="1592"/>
        <n v="1466"/>
        <n v="1552"/>
        <n v="1491"/>
        <n v="1597"/>
        <n v="1184"/>
        <n v="1192"/>
        <n v="1705"/>
        <n v="1675"/>
        <n v="1897"/>
        <n v="2216"/>
        <n v="2348"/>
        <n v="1103"/>
        <n v="1173"/>
        <n v="912"/>
        <n v="1376"/>
        <n v="1778"/>
        <n v="1707"/>
        <n v="1341"/>
        <n v="1545"/>
        <n v="1708"/>
        <n v="1365"/>
        <n v="1714"/>
        <n v="1903"/>
        <n v="1562"/>
        <n v="1730"/>
        <n v="1437"/>
        <n v="491"/>
        <n v="1628"/>
        <n v="1817"/>
        <n v="1700"/>
        <n v="577"/>
        <n v="1408"/>
        <n v="1435"/>
        <n v="1687"/>
        <n v="1767"/>
        <n v="1871"/>
        <n v="2320"/>
        <n v="2355"/>
        <n v="1693"/>
        <n v="1424"/>
        <n v="1676"/>
        <n v="2243"/>
        <n v="1918"/>
        <n v="1699"/>
        <n v="1910"/>
        <n v="1515"/>
        <n v="1221"/>
        <n v="1806"/>
        <n v="2108"/>
        <n v="1506"/>
        <n v="1920"/>
        <n v="1354"/>
        <n v="1598"/>
        <n v="2381"/>
        <n v="2395"/>
        <n v="2570"/>
        <n v="1299"/>
        <n v="1576"/>
        <n v="2493"/>
        <n v="1777"/>
        <n v="1953"/>
        <n v="2738"/>
        <n v="2484"/>
        <n v="2186"/>
        <n v="2760"/>
        <n v="2795"/>
        <n v="3331"/>
        <n v="3444"/>
        <n v="2574"/>
        <n v="2481"/>
        <n v="3300"/>
        <n v="3722"/>
        <n v="3325"/>
        <n v="3489"/>
        <n v="3717"/>
        <n v="3347"/>
        <n v="2213"/>
        <n v="3554"/>
        <n v="3848"/>
        <n v="2378"/>
        <n v="3819"/>
        <n v="3714"/>
        <n v="3102"/>
        <n v="2932"/>
        <n v="3698"/>
        <n v="4109"/>
        <n v="3632"/>
        <n v="4169"/>
        <n v="3413"/>
        <n v="2507"/>
        <n v="2971"/>
        <n v="3185"/>
        <n v="3445"/>
        <n v="3319"/>
        <n v="3840"/>
        <n v="4008"/>
        <n v="3547"/>
        <n v="3084"/>
        <n v="3438"/>
        <n v="3833"/>
        <n v="4238"/>
        <n v="3919"/>
        <n v="3808"/>
        <n v="2757"/>
        <n v="2433"/>
        <n v="2549"/>
        <n v="3309"/>
        <n v="3461"/>
        <n v="4232"/>
        <n v="4414"/>
        <n v="3473"/>
        <n v="3221"/>
        <n v="3875"/>
        <n v="4070"/>
        <n v="3725"/>
        <n v="3352"/>
        <n v="3771"/>
        <n v="3237"/>
        <n v="2993"/>
        <n v="4157"/>
        <n v="4164"/>
        <n v="4411"/>
        <n v="3222"/>
        <n v="3981"/>
        <n v="3312"/>
        <n v="3105"/>
        <n v="3311"/>
        <n v="4061"/>
        <n v="3846"/>
        <n v="4044"/>
        <n v="4022"/>
        <n v="3420"/>
        <n v="3385"/>
        <n v="3854"/>
        <n v="3916"/>
        <n v="4377"/>
        <n v="4488"/>
        <n v="4116"/>
        <n v="2915"/>
        <n v="2367"/>
        <n v="2978"/>
        <n v="3634"/>
        <n v="3845"/>
        <n v="3838"/>
        <n v="3348"/>
        <n v="3138"/>
        <n v="3363"/>
        <n v="3596"/>
        <n v="3594"/>
        <n v="4196"/>
        <n v="4220"/>
        <n v="3505"/>
        <n v="3296"/>
        <n v="3617"/>
        <n v="3789"/>
        <n v="3688"/>
        <n v="3152"/>
        <n v="2825"/>
        <n v="2298"/>
        <n v="2556"/>
        <n v="3272"/>
        <n v="3901"/>
        <n v="3784"/>
        <n v="3176"/>
        <n v="2916"/>
        <n v="2778"/>
        <n v="3537"/>
        <n v="3107"/>
        <n v="3777"/>
        <n v="3843"/>
        <n v="2773"/>
        <n v="2487"/>
        <n v="3480"/>
        <n v="3695"/>
        <n v="3896"/>
        <n v="3980"/>
        <n v="2646"/>
        <n v="2482"/>
        <n v="3563"/>
        <n v="4004"/>
        <n v="4026"/>
        <n v="3166"/>
        <n v="3356"/>
        <n v="3277"/>
        <n v="2624"/>
        <n v="3925"/>
        <n v="4614"/>
        <n v="4181"/>
        <n v="3893"/>
        <n v="889"/>
        <n v="2919"/>
        <n v="3905"/>
        <n v="4429"/>
        <n v="4370"/>
        <n v="4332"/>
        <n v="3852"/>
        <n v="2419"/>
        <n v="2115"/>
        <n v="2506"/>
        <n v="1878"/>
        <n v="1689"/>
        <n v="3127"/>
        <n v="3595"/>
        <n v="4023"/>
        <n v="4062"/>
        <n v="4138"/>
        <n v="3231"/>
        <n v="4018"/>
        <n v="3077"/>
        <n v="2921"/>
        <n v="3203"/>
        <n v="3813"/>
        <n v="4240"/>
        <n v="2137"/>
        <n v="3647"/>
        <n v="3466"/>
        <n v="3946"/>
        <n v="3643"/>
        <n v="3427"/>
        <n v="4186"/>
        <n v="4372"/>
        <n v="1949"/>
        <n v="2302"/>
        <n v="3240"/>
        <n v="3970"/>
        <n v="4267"/>
        <n v="4126"/>
        <n v="4036"/>
        <n v="3174"/>
        <n v="3114"/>
        <n v="3603"/>
        <n v="2199"/>
        <n v="2623"/>
        <n v="3115"/>
        <n v="3318"/>
        <n v="3293"/>
        <n v="3857"/>
        <n v="4111"/>
        <n v="2170"/>
        <n v="3724"/>
        <n v="3628"/>
        <n v="2809"/>
        <n v="2762"/>
        <n v="3488"/>
        <n v="3992"/>
        <n v="3490"/>
        <n v="3291"/>
        <n v="570"/>
        <n v="2446"/>
        <n v="3307"/>
        <n v="3658"/>
        <n v="3816"/>
        <n v="3656"/>
        <n v="3576"/>
        <n v="2770"/>
        <n v="2697"/>
        <n v="3662"/>
        <n v="3829"/>
        <n v="3804"/>
        <n v="2743"/>
        <n v="2928"/>
        <n v="2792"/>
        <n v="2713"/>
        <n v="3891"/>
        <n v="3746"/>
        <n v="1672"/>
        <n v="2914"/>
        <n v="3147"/>
        <n v="2720"/>
        <n v="2733"/>
        <n v="2545"/>
        <n v="1538"/>
        <n v="2454"/>
        <n v="935"/>
        <n v="1697"/>
        <n v="1819"/>
        <n v="2261"/>
        <n v="3614"/>
        <n v="2818"/>
        <n v="3425"/>
        <n v="3545"/>
        <n v="3672"/>
        <n v="2908"/>
        <n v="2851"/>
        <n v="3578"/>
        <n v="2468"/>
        <n v="655"/>
        <n v="3172"/>
        <n v="3359"/>
        <n v="2688"/>
        <n v="2366"/>
        <n v="3167"/>
        <n v="3368"/>
        <n v="3562"/>
        <n v="3528"/>
        <n v="3399"/>
        <n v="2464"/>
        <n v="2211"/>
        <n v="3143"/>
        <n v="3534"/>
        <n v="2553"/>
        <n v="2841"/>
        <n v="2046"/>
        <n v="856"/>
        <n v="451"/>
        <n v="887"/>
        <n v="1059"/>
        <n v="2047"/>
        <n v="2169"/>
        <n v="2508"/>
        <n v="1820"/>
        <n v="1608"/>
        <n v="2147"/>
        <n v="2273"/>
        <n v="3132"/>
        <n v="3791"/>
        <n v="3451"/>
        <n v="2826"/>
        <n v="2270"/>
        <n v="2085"/>
        <n v="3828"/>
        <n v="3040"/>
        <n v="2160"/>
        <n v="2027"/>
        <n v="2081"/>
        <n v="2808"/>
        <n v="3267"/>
        <n v="3162"/>
        <n v="3048"/>
        <n v="1234"/>
        <n v="1781"/>
        <n v="2287"/>
        <n v="3900"/>
        <n v="3803"/>
        <n v="3831"/>
        <n v="3187"/>
        <n v="3248"/>
        <n v="2685"/>
        <n v="3498"/>
        <n v="4185"/>
        <n v="4275"/>
        <n v="3571"/>
        <n v="3841"/>
        <n v="2448"/>
        <n v="2629"/>
        <n v="4176"/>
        <n v="2693"/>
        <n v="3667"/>
        <n v="3604"/>
        <n v="1977"/>
        <n v="1456"/>
        <n v="3328"/>
        <n v="3787"/>
        <n v="4028"/>
        <n v="2931"/>
        <n v="3805"/>
        <n v="2883"/>
        <n v="2071"/>
        <n v="2627"/>
        <n v="4379"/>
        <n v="4546"/>
        <n v="3241"/>
        <n v="2415"/>
        <n v="2874"/>
        <n v="4069"/>
        <n v="4134"/>
        <n v="1769"/>
        <n v="4665"/>
        <n v="2948"/>
        <n v="3110"/>
        <n v="3130"/>
        <n v="3735"/>
        <n v="4484"/>
        <n v="4896"/>
        <n v="4122"/>
        <n v="3150"/>
        <n v="3253"/>
        <n v="4460"/>
        <n v="5085"/>
        <n v="5315"/>
        <n v="5187"/>
        <n v="3830"/>
        <n v="4681"/>
        <n v="3685"/>
        <n v="5171"/>
        <n v="5042"/>
        <n v="5108"/>
        <n v="5537"/>
        <n v="5893"/>
        <n v="2339"/>
        <n v="3464"/>
        <n v="4763"/>
        <n v="4571"/>
        <n v="5024"/>
        <n v="5299"/>
        <n v="4663"/>
        <n v="3934"/>
        <n v="3694"/>
        <n v="4728"/>
        <n v="5424"/>
        <n v="5378"/>
        <n v="5265"/>
        <n v="4653"/>
        <n v="3605"/>
        <n v="2939"/>
        <n v="4680"/>
        <n v="5099"/>
        <n v="4380"/>
        <n v="4746"/>
        <n v="5146"/>
        <n v="4286"/>
        <n v="5172"/>
        <n v="5702"/>
        <n v="4020"/>
        <n v="5719"/>
        <n v="5950"/>
        <n v="4083"/>
        <n v="907"/>
        <n v="3019"/>
        <n v="5115"/>
        <n v="5541"/>
        <n v="4551"/>
        <n v="5219"/>
        <n v="3100"/>
        <n v="4075"/>
        <n v="4907"/>
        <n v="5087"/>
        <n v="5502"/>
        <n v="5657"/>
        <n v="5227"/>
        <n v="4387"/>
        <n v="4224"/>
        <n v="4990"/>
        <n v="4097"/>
        <n v="5546"/>
        <n v="5711"/>
        <n v="4807"/>
        <n v="2501"/>
        <n v="4490"/>
        <n v="6433"/>
        <n v="6142"/>
        <n v="6118"/>
        <n v="4884"/>
        <n v="4425"/>
        <n v="3729"/>
        <n v="5254"/>
        <n v="4494"/>
        <n v="5317"/>
        <n v="3681"/>
        <n v="3308"/>
        <n v="3486"/>
        <n v="4863"/>
        <n v="6110"/>
        <n v="6238"/>
        <n v="5325"/>
        <n v="5147"/>
        <n v="5927"/>
        <n v="6033"/>
        <n v="6028"/>
        <n v="6456"/>
        <n v="6248"/>
        <n v="4790"/>
        <n v="4374"/>
        <n v="5647"/>
        <n v="4495"/>
        <n v="6183"/>
        <n v="6102"/>
        <n v="4739"/>
        <n v="4344"/>
        <n v="4446"/>
        <n v="5857"/>
        <n v="5339"/>
        <n v="5127"/>
        <n v="4859"/>
        <n v="4801"/>
        <n v="4340"/>
        <n v="5640"/>
        <n v="6365"/>
        <n v="6258"/>
        <n v="5958"/>
        <n v="4634"/>
        <n v="4110"/>
        <n v="5323"/>
        <n v="5608"/>
        <n v="4841"/>
        <n v="4836"/>
        <n v="3392"/>
        <n v="3469"/>
        <n v="5571"/>
        <n v="5336"/>
        <n v="6289"/>
        <n v="6414"/>
        <n v="5988"/>
        <n v="5742"/>
        <n v="5865"/>
        <n v="4914"/>
        <n v="5703"/>
        <n v="5123"/>
        <n v="3195"/>
        <n v="4866"/>
        <n v="5831"/>
        <n v="6452"/>
        <n v="6790"/>
        <n v="5825"/>
        <n v="5645"/>
        <n v="4451"/>
        <n v="4444"/>
        <n v="6065"/>
        <n v="6506"/>
        <n v="6278"/>
        <n v="5847"/>
        <n v="4479"/>
        <n v="3757"/>
        <n v="5780"/>
        <n v="5995"/>
        <n v="6271"/>
        <n v="6090"/>
        <n v="4721"/>
        <n v="4052"/>
        <n v="4362"/>
        <n v="5676"/>
        <n v="5656"/>
        <n v="6149"/>
        <n v="6267"/>
        <n v="5665"/>
        <n v="5038"/>
        <n v="3341"/>
        <n v="5504"/>
        <n v="5925"/>
        <n v="6281"/>
        <n v="6402"/>
        <n v="6257"/>
        <n v="3772"/>
        <n v="5928"/>
        <n v="6105"/>
        <n v="6520"/>
        <n v="6541"/>
        <n v="5917"/>
        <n v="3788"/>
        <n v="3197"/>
        <n v="5997"/>
        <n v="6280"/>
        <n v="5592"/>
        <n v="6459"/>
        <n v="4419"/>
        <n v="6407"/>
        <n v="6697"/>
        <n v="6820"/>
        <n v="6750"/>
        <n v="6630"/>
        <n v="5554"/>
        <n v="5167"/>
        <n v="3702"/>
        <n v="6803"/>
        <n v="6781"/>
        <n v="6917"/>
        <n v="5883"/>
        <n v="5453"/>
        <n v="6435"/>
        <n v="6693"/>
        <n v="6946"/>
        <n v="6642"/>
        <n v="6370"/>
        <n v="5966"/>
        <n v="4874"/>
        <n v="6015"/>
        <n v="4324"/>
        <n v="6844"/>
        <n v="6437"/>
        <n v="6640"/>
        <n v="4934"/>
        <n v="2729"/>
        <n v="4604"/>
        <n v="5791"/>
        <n v="6911"/>
        <n v="6736"/>
        <n v="6222"/>
        <n v="4857"/>
        <n v="4559"/>
        <n v="6612"/>
        <n v="6482"/>
        <n v="6501"/>
        <n v="4671"/>
        <n v="5284"/>
        <n v="4692"/>
        <n v="6228"/>
        <n v="6625"/>
        <n v="6898"/>
        <n v="6484"/>
        <n v="6262"/>
        <n v="5209"/>
        <n v="20"/>
        <n v="1009"/>
        <n v="5520"/>
        <n v="5229"/>
        <n v="3906"/>
        <n v="4881"/>
        <n v="5220"/>
        <n v="4709"/>
        <n v="4975"/>
        <n v="5283"/>
        <n v="4562"/>
        <n v="3767"/>
        <n v="5122"/>
        <n v="5125"/>
        <n v="5214"/>
        <n v="4316"/>
        <n v="3747"/>
        <n v="5050"/>
        <n v="5100"/>
        <n v="4531"/>
        <n v="1470"/>
        <n v="2307"/>
        <n v="1745"/>
        <n v="4750"/>
        <n v="3836"/>
        <n v="5062"/>
        <n v="5080"/>
        <n v="5306"/>
        <n v="5679"/>
        <n v="6055"/>
        <n v="5398"/>
        <n v="5035"/>
        <n v="4659"/>
        <n v="2787"/>
        <n v="5009"/>
        <n v="5107"/>
        <n v="5182"/>
        <n v="4280"/>
        <n v="4373"/>
        <n v="5124"/>
        <n v="3814"/>
        <n v="3402"/>
        <n v="1544"/>
        <n v="1379"/>
        <n v="746"/>
        <n v="573"/>
        <n v="432"/>
        <n v="1867"/>
        <n v="2451"/>
        <n v="1182"/>
        <n v="1432"/>
        <n v="2290"/>
      </sharedItems>
    </cacheField>
    <cacheField name="Total_Rental_Bikes" numFmtId="1">
      <sharedItems containsSemiMixedTypes="0" containsString="0" containsNumber="1" containsInteger="1" minValue="22" maxValue="8714"/>
    </cacheField>
    <cacheField name="Months (date)" numFmtId="0" databaseField="0">
      <fieldGroup base="0">
        <rangePr groupBy="months" startDate="2011-01-01T00:00:00" endDate="2013-01-01T00:00:00"/>
        <groupItems count="14">
          <s v="&lt;2011-01-01"/>
          <s v="Jan"/>
          <s v="Feb"/>
          <s v="Mar"/>
          <s v="Apr"/>
          <s v="May"/>
          <s v="Jun"/>
          <s v="Jul"/>
          <s v="Aug"/>
          <s v="Sep"/>
          <s v="Oct"/>
          <s v="Nov"/>
          <s v="Dec"/>
          <s v="&gt;2013-01-01"/>
        </groupItems>
      </fieldGroup>
    </cacheField>
    <cacheField name="Quarters (date)" numFmtId="0" databaseField="0">
      <fieldGroup base="0">
        <rangePr groupBy="quarters" startDate="2011-01-01T00:00:00" endDate="2013-01-01T00:00:00"/>
        <groupItems count="6">
          <s v="&lt;2011-01-01"/>
          <s v="Qtr1"/>
          <s v="Qtr2"/>
          <s v="Qtr3"/>
          <s v="Qtr4"/>
          <s v="&gt;2013-01-01"/>
        </groupItems>
      </fieldGroup>
    </cacheField>
    <cacheField name="Years (date)" numFmtId="0" databaseField="0">
      <fieldGroup base="0">
        <rangePr groupBy="years" startDate="2011-01-01T00:00:00" endDate="2013-01-01T00:00:00"/>
        <groupItems count="5">
          <s v="&lt;2011-01-01"/>
          <s v="2011"/>
          <s v="2012"/>
          <s v="2013"/>
          <s v="&gt;2013-01-01"/>
        </groupItems>
      </fieldGroup>
    </cacheField>
  </cacheFields>
  <extLst>
    <ext xmlns:x14="http://schemas.microsoft.com/office/spreadsheetml/2009/9/main" uri="{725AE2AE-9491-48be-B2B4-4EB974FC3084}">
      <x14:pivotCacheDefinition pivotCacheId="13830488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x v="0"/>
    <x v="0"/>
    <n v="1"/>
    <x v="0"/>
    <x v="0"/>
    <s v="Saturday"/>
    <n v="6"/>
    <x v="0"/>
    <x v="0"/>
    <x v="0"/>
    <n v="0.80583300000000002"/>
    <n v="0.16044600000000001"/>
    <x v="0"/>
    <x v="0"/>
    <n v="985"/>
  </r>
  <r>
    <x v="1"/>
    <x v="0"/>
    <n v="1"/>
    <x v="0"/>
    <x v="0"/>
    <s v="Sunday"/>
    <n v="0"/>
    <x v="0"/>
    <x v="0"/>
    <x v="1"/>
    <n v="0.69608700000000001"/>
    <n v="0.24853900000000001"/>
    <x v="1"/>
    <x v="1"/>
    <n v="801"/>
  </r>
  <r>
    <x v="2"/>
    <x v="0"/>
    <n v="1"/>
    <x v="0"/>
    <x v="0"/>
    <s v="Monday"/>
    <n v="1"/>
    <x v="1"/>
    <x v="1"/>
    <x v="2"/>
    <n v="0.43727300000000002"/>
    <n v="0.248309"/>
    <x v="2"/>
    <x v="2"/>
    <n v="1349"/>
  </r>
  <r>
    <x v="3"/>
    <x v="0"/>
    <n v="1"/>
    <x v="0"/>
    <x v="0"/>
    <s v="Tuesday"/>
    <n v="2"/>
    <x v="1"/>
    <x v="1"/>
    <x v="3"/>
    <n v="0.59043500000000004"/>
    <n v="0.16029599999999999"/>
    <x v="3"/>
    <x v="3"/>
    <n v="1562"/>
  </r>
  <r>
    <x v="4"/>
    <x v="0"/>
    <n v="1"/>
    <x v="0"/>
    <x v="0"/>
    <s v="Wednesday"/>
    <n v="3"/>
    <x v="1"/>
    <x v="1"/>
    <x v="4"/>
    <n v="0.43695699999999998"/>
    <n v="0.18690000000000001"/>
    <x v="4"/>
    <x v="4"/>
    <n v="1600"/>
  </r>
  <r>
    <x v="5"/>
    <x v="0"/>
    <n v="1"/>
    <x v="0"/>
    <x v="0"/>
    <s v="Thursday"/>
    <n v="4"/>
    <x v="1"/>
    <x v="1"/>
    <x v="5"/>
    <n v="0.51826099999999997"/>
    <n v="8.9565199999999998E-2"/>
    <x v="5"/>
    <x v="4"/>
    <n v="1606"/>
  </r>
  <r>
    <x v="6"/>
    <x v="0"/>
    <n v="1"/>
    <x v="0"/>
    <x v="0"/>
    <s v="Friday"/>
    <n v="5"/>
    <x v="1"/>
    <x v="0"/>
    <x v="6"/>
    <n v="0.49869599999999997"/>
    <n v="0.16872599999999999"/>
    <x v="6"/>
    <x v="5"/>
    <n v="1510"/>
  </r>
  <r>
    <x v="7"/>
    <x v="0"/>
    <n v="1"/>
    <x v="0"/>
    <x v="0"/>
    <s v="Saturday"/>
    <n v="6"/>
    <x v="0"/>
    <x v="0"/>
    <x v="7"/>
    <n v="0.535833"/>
    <n v="0.26680399999999999"/>
    <x v="7"/>
    <x v="6"/>
    <n v="959"/>
  </r>
  <r>
    <x v="8"/>
    <x v="0"/>
    <n v="1"/>
    <x v="0"/>
    <x v="0"/>
    <s v="Sunday"/>
    <n v="0"/>
    <x v="0"/>
    <x v="1"/>
    <x v="8"/>
    <n v="0.43416700000000003"/>
    <n v="0.36194999999999999"/>
    <x v="8"/>
    <x v="7"/>
    <n v="822"/>
  </r>
  <r>
    <x v="9"/>
    <x v="0"/>
    <n v="1"/>
    <x v="0"/>
    <x v="0"/>
    <s v="Monday"/>
    <n v="1"/>
    <x v="1"/>
    <x v="1"/>
    <x v="9"/>
    <n v="0.48291699999999999"/>
    <n v="0.22326699999999999"/>
    <x v="9"/>
    <x v="8"/>
    <n v="1321"/>
  </r>
  <r>
    <x v="10"/>
    <x v="0"/>
    <n v="1"/>
    <x v="0"/>
    <x v="0"/>
    <s v="Tuesday"/>
    <n v="2"/>
    <x v="1"/>
    <x v="0"/>
    <x v="10"/>
    <n v="0.68636399999999997"/>
    <n v="0.122132"/>
    <x v="10"/>
    <x v="9"/>
    <n v="1263"/>
  </r>
  <r>
    <x v="11"/>
    <x v="0"/>
    <n v="1"/>
    <x v="0"/>
    <x v="0"/>
    <s v="Wednesday"/>
    <n v="3"/>
    <x v="1"/>
    <x v="1"/>
    <x v="11"/>
    <n v="0.59954499999999999"/>
    <n v="0.30462699999999998"/>
    <x v="11"/>
    <x v="10"/>
    <n v="1162"/>
  </r>
  <r>
    <x v="12"/>
    <x v="0"/>
    <n v="1"/>
    <x v="0"/>
    <x v="0"/>
    <s v="Thursday"/>
    <n v="4"/>
    <x v="1"/>
    <x v="1"/>
    <x v="7"/>
    <n v="0.47041699999999997"/>
    <n v="0.30099999999999999"/>
    <x v="12"/>
    <x v="11"/>
    <n v="1406"/>
  </r>
  <r>
    <x v="13"/>
    <x v="0"/>
    <n v="1"/>
    <x v="0"/>
    <x v="0"/>
    <s v="Friday"/>
    <n v="5"/>
    <x v="1"/>
    <x v="1"/>
    <x v="12"/>
    <n v="0.53782600000000003"/>
    <n v="0.12654799999999999"/>
    <x v="8"/>
    <x v="12"/>
    <n v="1421"/>
  </r>
  <r>
    <x v="14"/>
    <x v="0"/>
    <n v="1"/>
    <x v="0"/>
    <x v="0"/>
    <s v="Saturday"/>
    <n v="6"/>
    <x v="0"/>
    <x v="0"/>
    <x v="13"/>
    <n v="0.49875000000000003"/>
    <n v="0.15796299999999999"/>
    <x v="13"/>
    <x v="13"/>
    <n v="1248"/>
  </r>
  <r>
    <x v="15"/>
    <x v="0"/>
    <n v="1"/>
    <x v="0"/>
    <x v="0"/>
    <s v="Sunday"/>
    <n v="0"/>
    <x v="0"/>
    <x v="1"/>
    <x v="14"/>
    <n v="0.48375000000000001"/>
    <n v="0.18843299999999999"/>
    <x v="14"/>
    <x v="14"/>
    <n v="1204"/>
  </r>
  <r>
    <x v="16"/>
    <x v="0"/>
    <n v="1"/>
    <x v="0"/>
    <x v="0"/>
    <s v="Monday"/>
    <n v="1"/>
    <x v="0"/>
    <x v="0"/>
    <x v="15"/>
    <n v="0.53749999999999998"/>
    <n v="0.194017"/>
    <x v="15"/>
    <x v="15"/>
    <n v="1000"/>
  </r>
  <r>
    <x v="17"/>
    <x v="0"/>
    <n v="1"/>
    <x v="0"/>
    <x v="0"/>
    <s v="Tuesday"/>
    <n v="2"/>
    <x v="1"/>
    <x v="0"/>
    <x v="16"/>
    <n v="0.86166699999999996"/>
    <n v="0.14677499999999999"/>
    <x v="16"/>
    <x v="16"/>
    <n v="683"/>
  </r>
  <r>
    <x v="18"/>
    <x v="0"/>
    <n v="1"/>
    <x v="0"/>
    <x v="0"/>
    <s v="Wednesday"/>
    <n v="3"/>
    <x v="1"/>
    <x v="0"/>
    <x v="17"/>
    <n v="0.74173900000000004"/>
    <n v="0.208317"/>
    <x v="17"/>
    <x v="17"/>
    <n v="1650"/>
  </r>
  <r>
    <x v="19"/>
    <x v="0"/>
    <n v="1"/>
    <x v="0"/>
    <x v="0"/>
    <s v="Thursday"/>
    <n v="4"/>
    <x v="1"/>
    <x v="0"/>
    <x v="18"/>
    <n v="0.53833299999999995"/>
    <n v="0.19590399999999999"/>
    <x v="18"/>
    <x v="18"/>
    <n v="1927"/>
  </r>
  <r>
    <x v="20"/>
    <x v="0"/>
    <n v="1"/>
    <x v="0"/>
    <x v="0"/>
    <s v="Friday"/>
    <n v="5"/>
    <x v="1"/>
    <x v="1"/>
    <x v="19"/>
    <n v="0.45708300000000002"/>
    <n v="0.353242"/>
    <x v="19"/>
    <x v="19"/>
    <n v="1543"/>
  </r>
  <r>
    <x v="21"/>
    <x v="0"/>
    <n v="1"/>
    <x v="0"/>
    <x v="0"/>
    <s v="Saturday"/>
    <n v="6"/>
    <x v="0"/>
    <x v="1"/>
    <x v="20"/>
    <n v="0.4"/>
    <n v="0.17197000000000001"/>
    <x v="20"/>
    <x v="20"/>
    <n v="981"/>
  </r>
  <r>
    <x v="22"/>
    <x v="0"/>
    <n v="1"/>
    <x v="0"/>
    <x v="0"/>
    <s v="Sunday"/>
    <n v="0"/>
    <x v="0"/>
    <x v="1"/>
    <x v="21"/>
    <n v="0.43652200000000002"/>
    <n v="0.24660000000000001"/>
    <x v="21"/>
    <x v="21"/>
    <n v="986"/>
  </r>
  <r>
    <x v="23"/>
    <x v="0"/>
    <n v="1"/>
    <x v="0"/>
    <x v="0"/>
    <s v="Monday"/>
    <n v="1"/>
    <x v="1"/>
    <x v="1"/>
    <x v="22"/>
    <n v="0.49173899999999998"/>
    <n v="0.15833"/>
    <x v="22"/>
    <x v="22"/>
    <n v="1416"/>
  </r>
  <r>
    <x v="24"/>
    <x v="0"/>
    <n v="1"/>
    <x v="0"/>
    <x v="0"/>
    <s v="Tuesday"/>
    <n v="2"/>
    <x v="1"/>
    <x v="0"/>
    <x v="23"/>
    <n v="0.61695699999999998"/>
    <n v="0.12979599999999999"/>
    <x v="23"/>
    <x v="23"/>
    <n v="1985"/>
  </r>
  <r>
    <x v="25"/>
    <x v="0"/>
    <n v="1"/>
    <x v="0"/>
    <x v="0"/>
    <s v="Wednesday"/>
    <n v="3"/>
    <x v="1"/>
    <x v="2"/>
    <x v="24"/>
    <n v="0.86250000000000004"/>
    <n v="0.29385"/>
    <x v="24"/>
    <x v="24"/>
    <n v="506"/>
  </r>
  <r>
    <x v="26"/>
    <x v="0"/>
    <n v="1"/>
    <x v="0"/>
    <x v="0"/>
    <s v="Thursday"/>
    <n v="4"/>
    <x v="1"/>
    <x v="1"/>
    <x v="25"/>
    <n v="0.6875"/>
    <n v="0.11383699999999999"/>
    <x v="25"/>
    <x v="25"/>
    <n v="431"/>
  </r>
  <r>
    <x v="27"/>
    <x v="0"/>
    <n v="1"/>
    <x v="0"/>
    <x v="0"/>
    <s v="Friday"/>
    <n v="5"/>
    <x v="1"/>
    <x v="0"/>
    <x v="26"/>
    <n v="0.79304300000000005"/>
    <n v="0.12330000000000001"/>
    <x v="12"/>
    <x v="26"/>
    <n v="1167"/>
  </r>
  <r>
    <x v="28"/>
    <x v="0"/>
    <n v="1"/>
    <x v="0"/>
    <x v="0"/>
    <s v="Saturday"/>
    <n v="6"/>
    <x v="0"/>
    <x v="1"/>
    <x v="6"/>
    <n v="0.65173899999999996"/>
    <n v="0.14536499999999999"/>
    <x v="26"/>
    <x v="27"/>
    <n v="1098"/>
  </r>
  <r>
    <x v="29"/>
    <x v="0"/>
    <n v="1"/>
    <x v="0"/>
    <x v="0"/>
    <s v="Sunday"/>
    <n v="0"/>
    <x v="0"/>
    <x v="1"/>
    <x v="27"/>
    <n v="0.72217399999999998"/>
    <n v="7.3982599999999996E-2"/>
    <x v="27"/>
    <x v="28"/>
    <n v="1096"/>
  </r>
  <r>
    <x v="30"/>
    <x v="0"/>
    <n v="1"/>
    <x v="0"/>
    <x v="0"/>
    <s v="Monday"/>
    <n v="1"/>
    <x v="1"/>
    <x v="0"/>
    <x v="28"/>
    <n v="0.60375000000000001"/>
    <n v="0.187192"/>
    <x v="28"/>
    <x v="29"/>
    <n v="1501"/>
  </r>
  <r>
    <x v="31"/>
    <x v="0"/>
    <n v="1"/>
    <x v="1"/>
    <x v="1"/>
    <s v="Tuesday"/>
    <n v="2"/>
    <x v="1"/>
    <x v="0"/>
    <x v="29"/>
    <n v="0.829565"/>
    <n v="5.3213000000000003E-2"/>
    <x v="29"/>
    <x v="30"/>
    <n v="1360"/>
  </r>
  <r>
    <x v="32"/>
    <x v="0"/>
    <n v="1"/>
    <x v="1"/>
    <x v="1"/>
    <s v="Wednesday"/>
    <n v="3"/>
    <x v="1"/>
    <x v="0"/>
    <x v="30"/>
    <n v="0.77541700000000002"/>
    <n v="0.26430799999999999"/>
    <x v="30"/>
    <x v="3"/>
    <n v="1526"/>
  </r>
  <r>
    <x v="33"/>
    <x v="0"/>
    <n v="1"/>
    <x v="1"/>
    <x v="1"/>
    <s v="Thursday"/>
    <n v="4"/>
    <x v="1"/>
    <x v="1"/>
    <x v="31"/>
    <n v="0.43782599999999999"/>
    <n v="0.277752"/>
    <x v="31"/>
    <x v="31"/>
    <n v="1550"/>
  </r>
  <r>
    <x v="34"/>
    <x v="0"/>
    <n v="1"/>
    <x v="1"/>
    <x v="1"/>
    <s v="Friday"/>
    <n v="5"/>
    <x v="1"/>
    <x v="0"/>
    <x v="32"/>
    <n v="0.58521699999999999"/>
    <n v="0.12783900000000001"/>
    <x v="5"/>
    <x v="32"/>
    <n v="1708"/>
  </r>
  <r>
    <x v="35"/>
    <x v="0"/>
    <n v="1"/>
    <x v="1"/>
    <x v="1"/>
    <s v="Saturday"/>
    <n v="6"/>
    <x v="0"/>
    <x v="0"/>
    <x v="13"/>
    <n v="0.92916699999999997"/>
    <n v="0.161079"/>
    <x v="32"/>
    <x v="33"/>
    <n v="1005"/>
  </r>
  <r>
    <x v="36"/>
    <x v="0"/>
    <n v="1"/>
    <x v="1"/>
    <x v="1"/>
    <s v="Sunday"/>
    <n v="0"/>
    <x v="0"/>
    <x v="1"/>
    <x v="33"/>
    <n v="0.56833299999999998"/>
    <n v="0.14180000000000001"/>
    <x v="33"/>
    <x v="34"/>
    <n v="1623"/>
  </r>
  <r>
    <x v="37"/>
    <x v="0"/>
    <n v="1"/>
    <x v="1"/>
    <x v="1"/>
    <s v="Monday"/>
    <n v="1"/>
    <x v="1"/>
    <x v="1"/>
    <x v="34"/>
    <n v="0.73833300000000002"/>
    <n v="4.5408299999999999E-2"/>
    <x v="2"/>
    <x v="35"/>
    <n v="1712"/>
  </r>
  <r>
    <x v="38"/>
    <x v="0"/>
    <n v="1"/>
    <x v="1"/>
    <x v="1"/>
    <s v="Tuesday"/>
    <n v="2"/>
    <x v="1"/>
    <x v="1"/>
    <x v="35"/>
    <n v="0.53791699999999998"/>
    <n v="0.36194999999999999"/>
    <x v="34"/>
    <x v="36"/>
    <n v="1530"/>
  </r>
  <r>
    <x v="39"/>
    <x v="0"/>
    <n v="1"/>
    <x v="1"/>
    <x v="1"/>
    <s v="Wednesday"/>
    <n v="3"/>
    <x v="1"/>
    <x v="0"/>
    <x v="36"/>
    <n v="0.49478299999999997"/>
    <n v="0.18883900000000001"/>
    <x v="35"/>
    <x v="37"/>
    <n v="1605"/>
  </r>
  <r>
    <x v="40"/>
    <x v="0"/>
    <n v="1"/>
    <x v="1"/>
    <x v="1"/>
    <s v="Thursday"/>
    <n v="4"/>
    <x v="1"/>
    <x v="1"/>
    <x v="37"/>
    <n v="0.43739099999999997"/>
    <n v="0.22193499999999999"/>
    <x v="29"/>
    <x v="38"/>
    <n v="1538"/>
  </r>
  <r>
    <x v="41"/>
    <x v="0"/>
    <n v="1"/>
    <x v="1"/>
    <x v="1"/>
    <s v="Friday"/>
    <n v="5"/>
    <x v="1"/>
    <x v="1"/>
    <x v="38"/>
    <n v="0.50636400000000004"/>
    <n v="0.10854999999999999"/>
    <x v="36"/>
    <x v="39"/>
    <n v="1746"/>
  </r>
  <r>
    <x v="42"/>
    <x v="0"/>
    <n v="1"/>
    <x v="1"/>
    <x v="1"/>
    <s v="Saturday"/>
    <n v="6"/>
    <x v="0"/>
    <x v="1"/>
    <x v="39"/>
    <n v="0.54416699999999996"/>
    <n v="0.20336699999999999"/>
    <x v="37"/>
    <x v="40"/>
    <n v="1472"/>
  </r>
  <r>
    <x v="43"/>
    <x v="0"/>
    <n v="1"/>
    <x v="1"/>
    <x v="1"/>
    <s v="Sunday"/>
    <n v="0"/>
    <x v="0"/>
    <x v="1"/>
    <x v="40"/>
    <n v="0.45739099999999999"/>
    <n v="0.26088299999999998"/>
    <x v="38"/>
    <x v="41"/>
    <n v="1589"/>
  </r>
  <r>
    <x v="44"/>
    <x v="0"/>
    <n v="1"/>
    <x v="1"/>
    <x v="1"/>
    <s v="Monday"/>
    <n v="1"/>
    <x v="1"/>
    <x v="1"/>
    <x v="41"/>
    <n v="0.37583299999999997"/>
    <n v="0.417908"/>
    <x v="39"/>
    <x v="42"/>
    <n v="1913"/>
  </r>
  <r>
    <x v="45"/>
    <x v="0"/>
    <n v="1"/>
    <x v="1"/>
    <x v="1"/>
    <s v="Tuesday"/>
    <n v="2"/>
    <x v="1"/>
    <x v="1"/>
    <x v="42"/>
    <n v="0.31434800000000002"/>
    <n v="0.29137400000000002"/>
    <x v="27"/>
    <x v="43"/>
    <n v="1815"/>
  </r>
  <r>
    <x v="46"/>
    <x v="0"/>
    <n v="1"/>
    <x v="1"/>
    <x v="1"/>
    <s v="Wednesday"/>
    <n v="3"/>
    <x v="1"/>
    <x v="1"/>
    <x v="43"/>
    <n v="0.42347800000000002"/>
    <n v="0.25179099999999999"/>
    <x v="40"/>
    <x v="44"/>
    <n v="2115"/>
  </r>
  <r>
    <x v="47"/>
    <x v="0"/>
    <n v="1"/>
    <x v="1"/>
    <x v="1"/>
    <s v="Thursday"/>
    <n v="4"/>
    <x v="1"/>
    <x v="1"/>
    <x v="44"/>
    <n v="0.505"/>
    <n v="0.230104"/>
    <x v="41"/>
    <x v="45"/>
    <n v="2475"/>
  </r>
  <r>
    <x v="48"/>
    <x v="0"/>
    <n v="1"/>
    <x v="1"/>
    <x v="1"/>
    <s v="Friday"/>
    <n v="5"/>
    <x v="1"/>
    <x v="1"/>
    <x v="45"/>
    <n v="0.51666699999999999"/>
    <n v="0.26492500000000002"/>
    <x v="42"/>
    <x v="46"/>
    <n v="2927"/>
  </r>
  <r>
    <x v="49"/>
    <x v="0"/>
    <n v="1"/>
    <x v="1"/>
    <x v="1"/>
    <s v="Saturday"/>
    <n v="6"/>
    <x v="0"/>
    <x v="1"/>
    <x v="46"/>
    <n v="0.187917"/>
    <n v="0.507463"/>
    <x v="43"/>
    <x v="47"/>
    <n v="1635"/>
  </r>
  <r>
    <x v="50"/>
    <x v="0"/>
    <n v="1"/>
    <x v="1"/>
    <x v="1"/>
    <s v="Sunday"/>
    <n v="0"/>
    <x v="0"/>
    <x v="1"/>
    <x v="47"/>
    <n v="0.40782600000000002"/>
    <n v="0.22323499999999999"/>
    <x v="44"/>
    <x v="48"/>
    <n v="1812"/>
  </r>
  <r>
    <x v="51"/>
    <x v="0"/>
    <n v="1"/>
    <x v="1"/>
    <x v="1"/>
    <s v="Monday"/>
    <n v="1"/>
    <x v="0"/>
    <x v="0"/>
    <x v="48"/>
    <n v="0.60499999999999998"/>
    <n v="0.30784600000000001"/>
    <x v="45"/>
    <x v="49"/>
    <n v="1107"/>
  </r>
  <r>
    <x v="52"/>
    <x v="0"/>
    <n v="1"/>
    <x v="1"/>
    <x v="1"/>
    <s v="Tuesday"/>
    <n v="2"/>
    <x v="1"/>
    <x v="1"/>
    <x v="49"/>
    <n v="0.57777800000000001"/>
    <n v="0.195683"/>
    <x v="46"/>
    <x v="50"/>
    <n v="1450"/>
  </r>
  <r>
    <x v="53"/>
    <x v="0"/>
    <n v="1"/>
    <x v="1"/>
    <x v="1"/>
    <s v="Wednesday"/>
    <n v="3"/>
    <x v="1"/>
    <x v="1"/>
    <x v="50"/>
    <n v="0.423043"/>
    <n v="9.4113000000000002E-2"/>
    <x v="47"/>
    <x v="51"/>
    <n v="1917"/>
  </r>
  <r>
    <x v="54"/>
    <x v="0"/>
    <n v="1"/>
    <x v="1"/>
    <x v="1"/>
    <s v="Thursday"/>
    <n v="4"/>
    <x v="1"/>
    <x v="0"/>
    <x v="51"/>
    <n v="0.69739099999999998"/>
    <n v="0.250496"/>
    <x v="32"/>
    <x v="52"/>
    <n v="1807"/>
  </r>
  <r>
    <x v="55"/>
    <x v="0"/>
    <n v="1"/>
    <x v="1"/>
    <x v="1"/>
    <s v="Friday"/>
    <n v="5"/>
    <x v="1"/>
    <x v="0"/>
    <x v="52"/>
    <n v="0.71217399999999997"/>
    <n v="0.34653899999999999"/>
    <x v="2"/>
    <x v="53"/>
    <n v="1461"/>
  </r>
  <r>
    <x v="56"/>
    <x v="0"/>
    <n v="1"/>
    <x v="1"/>
    <x v="1"/>
    <s v="Saturday"/>
    <n v="6"/>
    <x v="0"/>
    <x v="1"/>
    <x v="53"/>
    <n v="0.53791699999999998"/>
    <n v="0.18657099999999999"/>
    <x v="48"/>
    <x v="54"/>
    <n v="1969"/>
  </r>
  <r>
    <x v="57"/>
    <x v="0"/>
    <n v="1"/>
    <x v="1"/>
    <x v="1"/>
    <s v="Sunday"/>
    <n v="0"/>
    <x v="0"/>
    <x v="1"/>
    <x v="54"/>
    <n v="0.68"/>
    <n v="0.125248"/>
    <x v="49"/>
    <x v="55"/>
    <n v="2402"/>
  </r>
  <r>
    <x v="58"/>
    <x v="0"/>
    <n v="1"/>
    <x v="1"/>
    <x v="1"/>
    <s v="Monday"/>
    <n v="1"/>
    <x v="1"/>
    <x v="0"/>
    <x v="55"/>
    <n v="0.87636400000000003"/>
    <n v="0.289686"/>
    <x v="50"/>
    <x v="56"/>
    <n v="1446"/>
  </r>
  <r>
    <x v="59"/>
    <x v="0"/>
    <n v="1"/>
    <x v="2"/>
    <x v="2"/>
    <s v="Tuesday"/>
    <n v="2"/>
    <x v="1"/>
    <x v="1"/>
    <x v="56"/>
    <n v="0.53500000000000003"/>
    <n v="0.21642500000000001"/>
    <x v="51"/>
    <x v="57"/>
    <n v="1851"/>
  </r>
  <r>
    <x v="60"/>
    <x v="0"/>
    <n v="1"/>
    <x v="2"/>
    <x v="2"/>
    <s v="Wednesday"/>
    <n v="3"/>
    <x v="1"/>
    <x v="1"/>
    <x v="57"/>
    <n v="0.44958300000000001"/>
    <n v="0.30783300000000002"/>
    <x v="52"/>
    <x v="58"/>
    <n v="2134"/>
  </r>
  <r>
    <x v="61"/>
    <x v="0"/>
    <n v="1"/>
    <x v="2"/>
    <x v="2"/>
    <s v="Thursday"/>
    <n v="4"/>
    <x v="1"/>
    <x v="1"/>
    <x v="58"/>
    <n v="0.31833299999999998"/>
    <n v="0.22575400000000001"/>
    <x v="26"/>
    <x v="59"/>
    <n v="1685"/>
  </r>
  <r>
    <x v="62"/>
    <x v="0"/>
    <n v="1"/>
    <x v="2"/>
    <x v="2"/>
    <s v="Friday"/>
    <n v="5"/>
    <x v="1"/>
    <x v="0"/>
    <x v="18"/>
    <n v="0.61041699999999999"/>
    <n v="0.203346"/>
    <x v="53"/>
    <x v="60"/>
    <n v="1944"/>
  </r>
  <r>
    <x v="63"/>
    <x v="0"/>
    <n v="1"/>
    <x v="2"/>
    <x v="2"/>
    <s v="Saturday"/>
    <n v="6"/>
    <x v="0"/>
    <x v="0"/>
    <x v="59"/>
    <n v="0.78916699999999995"/>
    <n v="0.25187100000000001"/>
    <x v="54"/>
    <x v="61"/>
    <n v="2077"/>
  </r>
  <r>
    <x v="64"/>
    <x v="0"/>
    <n v="1"/>
    <x v="2"/>
    <x v="2"/>
    <s v="Sunday"/>
    <n v="0"/>
    <x v="0"/>
    <x v="0"/>
    <x v="60"/>
    <n v="0.94826100000000002"/>
    <n v="0.34328700000000001"/>
    <x v="55"/>
    <x v="62"/>
    <n v="605"/>
  </r>
  <r>
    <x v="65"/>
    <x v="0"/>
    <n v="1"/>
    <x v="2"/>
    <x v="2"/>
    <s v="Monday"/>
    <n v="1"/>
    <x v="1"/>
    <x v="1"/>
    <x v="61"/>
    <n v="0.55130400000000002"/>
    <n v="0.34135199999999999"/>
    <x v="56"/>
    <x v="63"/>
    <n v="1872"/>
  </r>
  <r>
    <x v="66"/>
    <x v="0"/>
    <n v="1"/>
    <x v="2"/>
    <x v="2"/>
    <s v="Tuesday"/>
    <n v="2"/>
    <x v="1"/>
    <x v="1"/>
    <x v="62"/>
    <n v="0.42083300000000001"/>
    <n v="0.12064999999999999"/>
    <x v="57"/>
    <x v="64"/>
    <n v="2133"/>
  </r>
  <r>
    <x v="67"/>
    <x v="0"/>
    <n v="1"/>
    <x v="2"/>
    <x v="2"/>
    <s v="Wednesday"/>
    <n v="3"/>
    <x v="1"/>
    <x v="0"/>
    <x v="63"/>
    <n v="0.77541700000000002"/>
    <n v="0.22015000000000001"/>
    <x v="58"/>
    <x v="65"/>
    <n v="1891"/>
  </r>
  <r>
    <x v="68"/>
    <x v="0"/>
    <n v="1"/>
    <x v="2"/>
    <x v="2"/>
    <s v="Thursday"/>
    <n v="4"/>
    <x v="1"/>
    <x v="2"/>
    <x v="64"/>
    <n v="0"/>
    <n v="0.26187700000000003"/>
    <x v="59"/>
    <x v="66"/>
    <n v="623"/>
  </r>
  <r>
    <x v="69"/>
    <x v="0"/>
    <n v="1"/>
    <x v="2"/>
    <x v="2"/>
    <s v="Friday"/>
    <n v="5"/>
    <x v="1"/>
    <x v="0"/>
    <x v="40"/>
    <n v="0.64956499999999995"/>
    <n v="0.23297000000000001"/>
    <x v="60"/>
    <x v="60"/>
    <n v="1977"/>
  </r>
  <r>
    <x v="70"/>
    <x v="0"/>
    <n v="1"/>
    <x v="2"/>
    <x v="2"/>
    <s v="Saturday"/>
    <n v="6"/>
    <x v="0"/>
    <x v="1"/>
    <x v="65"/>
    <n v="0.59458299999999997"/>
    <n v="0.220775"/>
    <x v="61"/>
    <x v="67"/>
    <n v="2132"/>
  </r>
  <r>
    <x v="71"/>
    <x v="0"/>
    <n v="1"/>
    <x v="2"/>
    <x v="2"/>
    <s v="Sunday"/>
    <n v="0"/>
    <x v="0"/>
    <x v="1"/>
    <x v="66"/>
    <n v="0.52739100000000005"/>
    <n v="0.27060400000000001"/>
    <x v="62"/>
    <x v="68"/>
    <n v="2417"/>
  </r>
  <r>
    <x v="72"/>
    <x v="0"/>
    <n v="1"/>
    <x v="2"/>
    <x v="2"/>
    <s v="Monday"/>
    <n v="1"/>
    <x v="1"/>
    <x v="1"/>
    <x v="67"/>
    <n v="0.49695699999999998"/>
    <n v="0.13692599999999999"/>
    <x v="63"/>
    <x v="69"/>
    <n v="2046"/>
  </r>
  <r>
    <x v="73"/>
    <x v="0"/>
    <n v="1"/>
    <x v="2"/>
    <x v="2"/>
    <s v="Tuesday"/>
    <n v="2"/>
    <x v="1"/>
    <x v="0"/>
    <x v="68"/>
    <n v="0.65565200000000001"/>
    <n v="0.184309"/>
    <x v="64"/>
    <x v="70"/>
    <n v="2056"/>
  </r>
  <r>
    <x v="74"/>
    <x v="0"/>
    <n v="1"/>
    <x v="2"/>
    <x v="2"/>
    <s v="Wednesday"/>
    <n v="3"/>
    <x v="1"/>
    <x v="0"/>
    <x v="69"/>
    <n v="0.77652200000000005"/>
    <n v="0.20311699999999999"/>
    <x v="65"/>
    <x v="71"/>
    <n v="2192"/>
  </r>
  <r>
    <x v="75"/>
    <x v="0"/>
    <n v="1"/>
    <x v="2"/>
    <x v="2"/>
    <s v="Thursday"/>
    <n v="4"/>
    <x v="1"/>
    <x v="1"/>
    <x v="41"/>
    <n v="0.60291700000000004"/>
    <n v="0.20957899999999999"/>
    <x v="48"/>
    <x v="72"/>
    <n v="2744"/>
  </r>
  <r>
    <x v="76"/>
    <x v="0"/>
    <n v="1"/>
    <x v="2"/>
    <x v="2"/>
    <s v="Friday"/>
    <n v="5"/>
    <x v="1"/>
    <x v="1"/>
    <x v="70"/>
    <n v="0.52521700000000004"/>
    <n v="0.231017"/>
    <x v="66"/>
    <x v="73"/>
    <n v="3239"/>
  </r>
  <r>
    <x v="77"/>
    <x v="0"/>
    <n v="1"/>
    <x v="2"/>
    <x v="2"/>
    <s v="Saturday"/>
    <n v="6"/>
    <x v="0"/>
    <x v="1"/>
    <x v="71"/>
    <n v="0.37916699999999998"/>
    <n v="0.36816700000000002"/>
    <x v="67"/>
    <x v="74"/>
    <n v="3117"/>
  </r>
  <r>
    <x v="78"/>
    <x v="0"/>
    <n v="1"/>
    <x v="2"/>
    <x v="2"/>
    <s v="Sunday"/>
    <n v="0"/>
    <x v="0"/>
    <x v="1"/>
    <x v="72"/>
    <n v="0.47375"/>
    <n v="0.20772099999999999"/>
    <x v="68"/>
    <x v="75"/>
    <n v="2471"/>
  </r>
  <r>
    <x v="79"/>
    <x v="1"/>
    <n v="2"/>
    <x v="2"/>
    <x v="2"/>
    <s v="Monday"/>
    <n v="1"/>
    <x v="1"/>
    <x v="0"/>
    <x v="73"/>
    <n v="0.73739100000000002"/>
    <n v="0.28878300000000001"/>
    <x v="69"/>
    <x v="76"/>
    <n v="2077"/>
  </r>
  <r>
    <x v="80"/>
    <x v="1"/>
    <n v="2"/>
    <x v="2"/>
    <x v="2"/>
    <s v="Tuesday"/>
    <n v="2"/>
    <x v="1"/>
    <x v="1"/>
    <x v="74"/>
    <n v="0.624583"/>
    <n v="0.22575000000000001"/>
    <x v="70"/>
    <x v="77"/>
    <n v="2703"/>
  </r>
  <r>
    <x v="81"/>
    <x v="1"/>
    <n v="2"/>
    <x v="2"/>
    <x v="2"/>
    <s v="Wednesday"/>
    <n v="3"/>
    <x v="1"/>
    <x v="0"/>
    <x v="75"/>
    <n v="0.83956500000000001"/>
    <n v="0.234261"/>
    <x v="71"/>
    <x v="78"/>
    <n v="2121"/>
  </r>
  <r>
    <x v="82"/>
    <x v="1"/>
    <n v="2"/>
    <x v="2"/>
    <x v="2"/>
    <s v="Thursday"/>
    <n v="4"/>
    <x v="1"/>
    <x v="0"/>
    <x v="76"/>
    <n v="0.80583300000000002"/>
    <n v="0.243787"/>
    <x v="72"/>
    <x v="79"/>
    <n v="1865"/>
  </r>
  <r>
    <x v="83"/>
    <x v="1"/>
    <n v="2"/>
    <x v="2"/>
    <x v="2"/>
    <s v="Friday"/>
    <n v="5"/>
    <x v="1"/>
    <x v="1"/>
    <x v="77"/>
    <n v="0.495"/>
    <n v="0.23072500000000001"/>
    <x v="73"/>
    <x v="80"/>
    <n v="2210"/>
  </r>
  <r>
    <x v="84"/>
    <x v="1"/>
    <n v="2"/>
    <x v="2"/>
    <x v="2"/>
    <s v="Saturday"/>
    <n v="6"/>
    <x v="0"/>
    <x v="1"/>
    <x v="78"/>
    <n v="0.39416699999999999"/>
    <n v="0.20957100000000001"/>
    <x v="74"/>
    <x v="81"/>
    <n v="2496"/>
  </r>
  <r>
    <x v="85"/>
    <x v="1"/>
    <n v="2"/>
    <x v="2"/>
    <x v="2"/>
    <s v="Sunday"/>
    <n v="0"/>
    <x v="0"/>
    <x v="0"/>
    <x v="79"/>
    <n v="0.49391299999999999"/>
    <n v="0.18429999999999999"/>
    <x v="75"/>
    <x v="82"/>
    <n v="1693"/>
  </r>
  <r>
    <x v="86"/>
    <x v="1"/>
    <n v="2"/>
    <x v="2"/>
    <x v="2"/>
    <s v="Monday"/>
    <n v="1"/>
    <x v="1"/>
    <x v="1"/>
    <x v="80"/>
    <n v="0.302174"/>
    <n v="0.212204"/>
    <x v="13"/>
    <x v="83"/>
    <n v="2028"/>
  </r>
  <r>
    <x v="87"/>
    <x v="1"/>
    <n v="2"/>
    <x v="2"/>
    <x v="2"/>
    <s v="Tuesday"/>
    <n v="2"/>
    <x v="1"/>
    <x v="1"/>
    <x v="81"/>
    <n v="0.31416699999999997"/>
    <n v="0.226996"/>
    <x v="76"/>
    <x v="84"/>
    <n v="2425"/>
  </r>
  <r>
    <x v="88"/>
    <x v="1"/>
    <n v="2"/>
    <x v="2"/>
    <x v="2"/>
    <s v="Wednesday"/>
    <n v="3"/>
    <x v="1"/>
    <x v="0"/>
    <x v="82"/>
    <n v="0.64666699999999999"/>
    <n v="0.17288799999999999"/>
    <x v="77"/>
    <x v="11"/>
    <n v="1536"/>
  </r>
  <r>
    <x v="89"/>
    <x v="1"/>
    <n v="2"/>
    <x v="2"/>
    <x v="2"/>
    <s v="Thursday"/>
    <n v="4"/>
    <x v="1"/>
    <x v="2"/>
    <x v="83"/>
    <n v="0.91833299999999995"/>
    <n v="0.21764600000000001"/>
    <x v="78"/>
    <x v="85"/>
    <n v="1685"/>
  </r>
  <r>
    <x v="90"/>
    <x v="1"/>
    <n v="2"/>
    <x v="3"/>
    <x v="3"/>
    <s v="Friday"/>
    <n v="5"/>
    <x v="1"/>
    <x v="0"/>
    <x v="82"/>
    <n v="0.68625000000000003"/>
    <n v="0.25870799999999999"/>
    <x v="79"/>
    <x v="86"/>
    <n v="2227"/>
  </r>
  <r>
    <x v="91"/>
    <x v="1"/>
    <n v="2"/>
    <x v="3"/>
    <x v="3"/>
    <s v="Saturday"/>
    <n v="6"/>
    <x v="0"/>
    <x v="0"/>
    <x v="84"/>
    <n v="0.65375000000000005"/>
    <n v="0.19714599999999999"/>
    <x v="80"/>
    <x v="87"/>
    <n v="2252"/>
  </r>
  <r>
    <x v="92"/>
    <x v="1"/>
    <n v="2"/>
    <x v="3"/>
    <x v="3"/>
    <s v="Sunday"/>
    <n v="0"/>
    <x v="0"/>
    <x v="1"/>
    <x v="85"/>
    <n v="0.48"/>
    <n v="0.18221300000000001"/>
    <x v="81"/>
    <x v="88"/>
    <n v="3249"/>
  </r>
  <r>
    <x v="93"/>
    <x v="1"/>
    <n v="2"/>
    <x v="3"/>
    <x v="3"/>
    <s v="Monday"/>
    <n v="1"/>
    <x v="1"/>
    <x v="1"/>
    <x v="86"/>
    <n v="0.42625000000000002"/>
    <n v="0.385571"/>
    <x v="82"/>
    <x v="89"/>
    <n v="3115"/>
  </r>
  <r>
    <x v="94"/>
    <x v="1"/>
    <n v="2"/>
    <x v="3"/>
    <x v="3"/>
    <s v="Tuesday"/>
    <n v="2"/>
    <x v="1"/>
    <x v="0"/>
    <x v="87"/>
    <n v="0.64208299999999996"/>
    <n v="0.388067"/>
    <x v="83"/>
    <x v="63"/>
    <n v="1795"/>
  </r>
  <r>
    <x v="95"/>
    <x v="1"/>
    <n v="2"/>
    <x v="3"/>
    <x v="3"/>
    <s v="Wednesday"/>
    <n v="3"/>
    <x v="1"/>
    <x v="1"/>
    <x v="88"/>
    <n v="0.470833"/>
    <n v="0.26306299999999999"/>
    <x v="84"/>
    <x v="90"/>
    <n v="2808"/>
  </r>
  <r>
    <x v="96"/>
    <x v="1"/>
    <n v="2"/>
    <x v="3"/>
    <x v="3"/>
    <s v="Thursday"/>
    <n v="4"/>
    <x v="1"/>
    <x v="1"/>
    <x v="89"/>
    <n v="0.60291700000000004"/>
    <n v="0.16231200000000001"/>
    <x v="85"/>
    <x v="91"/>
    <n v="3141"/>
  </r>
  <r>
    <x v="97"/>
    <x v="1"/>
    <n v="2"/>
    <x v="3"/>
    <x v="3"/>
    <s v="Friday"/>
    <n v="5"/>
    <x v="1"/>
    <x v="0"/>
    <x v="90"/>
    <n v="0.83625000000000005"/>
    <n v="0.226992"/>
    <x v="86"/>
    <x v="92"/>
    <n v="1471"/>
  </r>
  <r>
    <x v="98"/>
    <x v="1"/>
    <n v="2"/>
    <x v="3"/>
    <x v="3"/>
    <s v="Saturday"/>
    <n v="6"/>
    <x v="0"/>
    <x v="0"/>
    <x v="91"/>
    <n v="0.87749999999999995"/>
    <n v="0.13308300000000001"/>
    <x v="87"/>
    <x v="93"/>
    <n v="2455"/>
  </r>
  <r>
    <x v="99"/>
    <x v="1"/>
    <n v="2"/>
    <x v="3"/>
    <x v="3"/>
    <s v="Sunday"/>
    <n v="0"/>
    <x v="0"/>
    <x v="0"/>
    <x v="92"/>
    <n v="0.85750000000000004"/>
    <n v="0.14676700000000001"/>
    <x v="88"/>
    <x v="52"/>
    <n v="2895"/>
  </r>
  <r>
    <x v="100"/>
    <x v="1"/>
    <n v="2"/>
    <x v="3"/>
    <x v="3"/>
    <s v="Monday"/>
    <n v="1"/>
    <x v="1"/>
    <x v="0"/>
    <x v="93"/>
    <n v="0.71695600000000004"/>
    <n v="0.32447399999999998"/>
    <x v="89"/>
    <x v="94"/>
    <n v="3348"/>
  </r>
  <r>
    <x v="101"/>
    <x v="1"/>
    <n v="2"/>
    <x v="3"/>
    <x v="3"/>
    <s v="Tuesday"/>
    <n v="2"/>
    <x v="1"/>
    <x v="0"/>
    <x v="94"/>
    <n v="0.73916700000000002"/>
    <n v="0.27487899999999998"/>
    <x v="90"/>
    <x v="95"/>
    <n v="2034"/>
  </r>
  <r>
    <x v="102"/>
    <x v="1"/>
    <n v="2"/>
    <x v="3"/>
    <x v="3"/>
    <s v="Wednesday"/>
    <n v="3"/>
    <x v="1"/>
    <x v="0"/>
    <x v="95"/>
    <n v="0.81916699999999998"/>
    <n v="0.25061699999999998"/>
    <x v="91"/>
    <x v="96"/>
    <n v="2162"/>
  </r>
  <r>
    <x v="103"/>
    <x v="1"/>
    <n v="2"/>
    <x v="3"/>
    <x v="3"/>
    <s v="Thursday"/>
    <n v="4"/>
    <x v="1"/>
    <x v="1"/>
    <x v="96"/>
    <n v="0.54041700000000004"/>
    <n v="0.11070000000000001"/>
    <x v="92"/>
    <x v="97"/>
    <n v="3267"/>
  </r>
  <r>
    <x v="104"/>
    <x v="1"/>
    <n v="2"/>
    <x v="3"/>
    <x v="3"/>
    <s v="Friday"/>
    <n v="5"/>
    <x v="0"/>
    <x v="1"/>
    <x v="97"/>
    <n v="0.67125000000000001"/>
    <n v="0.22637499999999999"/>
    <x v="93"/>
    <x v="98"/>
    <n v="3126"/>
  </r>
  <r>
    <x v="105"/>
    <x v="1"/>
    <n v="2"/>
    <x v="3"/>
    <x v="3"/>
    <s v="Saturday"/>
    <n v="6"/>
    <x v="0"/>
    <x v="2"/>
    <x v="98"/>
    <n v="0.88833300000000004"/>
    <n v="0.340808"/>
    <x v="94"/>
    <x v="16"/>
    <n v="795"/>
  </r>
  <r>
    <x v="106"/>
    <x v="1"/>
    <n v="2"/>
    <x v="3"/>
    <x v="3"/>
    <s v="Sunday"/>
    <n v="0"/>
    <x v="0"/>
    <x v="1"/>
    <x v="99"/>
    <n v="0.47958299999999998"/>
    <n v="0.30349599999999999"/>
    <x v="95"/>
    <x v="99"/>
    <n v="3744"/>
  </r>
  <r>
    <x v="107"/>
    <x v="1"/>
    <n v="2"/>
    <x v="3"/>
    <x v="3"/>
    <s v="Monday"/>
    <n v="1"/>
    <x v="1"/>
    <x v="1"/>
    <x v="100"/>
    <n v="0.54249999999999998"/>
    <n v="0.16356699999999999"/>
    <x v="96"/>
    <x v="100"/>
    <n v="3429"/>
  </r>
  <r>
    <x v="108"/>
    <x v="1"/>
    <n v="2"/>
    <x v="3"/>
    <x v="3"/>
    <s v="Tuesday"/>
    <n v="2"/>
    <x v="1"/>
    <x v="0"/>
    <x v="101"/>
    <n v="0.66583300000000001"/>
    <n v="0.157971"/>
    <x v="97"/>
    <x v="101"/>
    <n v="3204"/>
  </r>
  <r>
    <x v="109"/>
    <x v="1"/>
    <n v="2"/>
    <x v="3"/>
    <x v="3"/>
    <s v="Wednesday"/>
    <n v="3"/>
    <x v="1"/>
    <x v="1"/>
    <x v="102"/>
    <n v="0.61416700000000002"/>
    <n v="0.241925"/>
    <x v="98"/>
    <x v="102"/>
    <n v="3944"/>
  </r>
  <r>
    <x v="110"/>
    <x v="1"/>
    <n v="2"/>
    <x v="3"/>
    <x v="3"/>
    <s v="Thursday"/>
    <n v="4"/>
    <x v="1"/>
    <x v="1"/>
    <x v="103"/>
    <n v="0.40708299999999997"/>
    <n v="0.32525799999999999"/>
    <x v="99"/>
    <x v="103"/>
    <n v="4189"/>
  </r>
  <r>
    <x v="111"/>
    <x v="1"/>
    <n v="2"/>
    <x v="3"/>
    <x v="3"/>
    <s v="Friday"/>
    <n v="5"/>
    <x v="1"/>
    <x v="0"/>
    <x v="104"/>
    <n v="0.72958299999999998"/>
    <n v="0.21952099999999999"/>
    <x v="100"/>
    <x v="85"/>
    <n v="1683"/>
  </r>
  <r>
    <x v="112"/>
    <x v="1"/>
    <n v="2"/>
    <x v="3"/>
    <x v="3"/>
    <s v="Saturday"/>
    <n v="6"/>
    <x v="0"/>
    <x v="0"/>
    <x v="105"/>
    <n v="0.88791699999999996"/>
    <n v="0.23072500000000001"/>
    <x v="101"/>
    <x v="104"/>
    <n v="4036"/>
  </r>
  <r>
    <x v="113"/>
    <x v="1"/>
    <n v="2"/>
    <x v="3"/>
    <x v="3"/>
    <s v="Sunday"/>
    <n v="0"/>
    <x v="0"/>
    <x v="0"/>
    <x v="106"/>
    <n v="0.81083300000000003"/>
    <n v="0.19217500000000001"/>
    <x v="102"/>
    <x v="105"/>
    <n v="4191"/>
  </r>
  <r>
    <x v="114"/>
    <x v="1"/>
    <n v="2"/>
    <x v="3"/>
    <x v="3"/>
    <s v="Monday"/>
    <n v="1"/>
    <x v="1"/>
    <x v="1"/>
    <x v="107"/>
    <n v="0.776667"/>
    <n v="0.185333"/>
    <x v="103"/>
    <x v="106"/>
    <n v="4073"/>
  </r>
  <r>
    <x v="115"/>
    <x v="1"/>
    <n v="2"/>
    <x v="3"/>
    <x v="3"/>
    <s v="Tuesday"/>
    <n v="2"/>
    <x v="1"/>
    <x v="1"/>
    <x v="108"/>
    <n v="0.72916700000000001"/>
    <n v="0.32650000000000001"/>
    <x v="104"/>
    <x v="107"/>
    <n v="4400"/>
  </r>
  <r>
    <x v="116"/>
    <x v="1"/>
    <n v="2"/>
    <x v="3"/>
    <x v="3"/>
    <s v="Wednesday"/>
    <n v="3"/>
    <x v="1"/>
    <x v="0"/>
    <x v="109"/>
    <n v="0.83541699999999997"/>
    <n v="0.31219999999999998"/>
    <x v="105"/>
    <x v="108"/>
    <n v="3872"/>
  </r>
  <r>
    <x v="117"/>
    <x v="1"/>
    <n v="2"/>
    <x v="3"/>
    <x v="3"/>
    <s v="Thursday"/>
    <n v="4"/>
    <x v="1"/>
    <x v="0"/>
    <x v="110"/>
    <n v="0.70083300000000004"/>
    <n v="0.32090800000000003"/>
    <x v="106"/>
    <x v="109"/>
    <n v="4058"/>
  </r>
  <r>
    <x v="118"/>
    <x v="1"/>
    <n v="2"/>
    <x v="3"/>
    <x v="3"/>
    <s v="Friday"/>
    <n v="5"/>
    <x v="1"/>
    <x v="1"/>
    <x v="111"/>
    <n v="0.45708300000000002"/>
    <n v="0.240063"/>
    <x v="107"/>
    <x v="110"/>
    <n v="4595"/>
  </r>
  <r>
    <x v="119"/>
    <x v="1"/>
    <n v="2"/>
    <x v="3"/>
    <x v="3"/>
    <s v="Saturday"/>
    <n v="6"/>
    <x v="0"/>
    <x v="1"/>
    <x v="71"/>
    <n v="0.50333300000000003"/>
    <n v="0.23507500000000001"/>
    <x v="108"/>
    <x v="111"/>
    <n v="5312"/>
  </r>
  <r>
    <x v="120"/>
    <x v="1"/>
    <n v="2"/>
    <x v="4"/>
    <x v="4"/>
    <s v="Sunday"/>
    <n v="0"/>
    <x v="0"/>
    <x v="0"/>
    <x v="112"/>
    <n v="0.76208299999999995"/>
    <n v="0.106354"/>
    <x v="109"/>
    <x v="112"/>
    <n v="3351"/>
  </r>
  <r>
    <x v="121"/>
    <x v="1"/>
    <n v="2"/>
    <x v="4"/>
    <x v="4"/>
    <s v="Monday"/>
    <n v="1"/>
    <x v="1"/>
    <x v="0"/>
    <x v="113"/>
    <n v="0.73"/>
    <n v="0.18345400000000001"/>
    <x v="110"/>
    <x v="113"/>
    <n v="4401"/>
  </r>
  <r>
    <x v="122"/>
    <x v="1"/>
    <n v="2"/>
    <x v="4"/>
    <x v="4"/>
    <s v="Tuesday"/>
    <n v="2"/>
    <x v="1"/>
    <x v="0"/>
    <x v="114"/>
    <n v="0.69708300000000001"/>
    <n v="0.342667"/>
    <x v="111"/>
    <x v="114"/>
    <n v="4451"/>
  </r>
  <r>
    <x v="123"/>
    <x v="1"/>
    <n v="2"/>
    <x v="4"/>
    <x v="4"/>
    <s v="Wednesday"/>
    <n v="3"/>
    <x v="1"/>
    <x v="0"/>
    <x v="87"/>
    <n v="0.73708300000000004"/>
    <n v="0.32899600000000001"/>
    <x v="112"/>
    <x v="115"/>
    <n v="2633"/>
  </r>
  <r>
    <x v="124"/>
    <x v="1"/>
    <n v="2"/>
    <x v="4"/>
    <x v="4"/>
    <s v="Thursday"/>
    <n v="4"/>
    <x v="1"/>
    <x v="1"/>
    <x v="103"/>
    <n v="0.44416699999999998"/>
    <n v="0.29539199999999999"/>
    <x v="113"/>
    <x v="116"/>
    <n v="4433"/>
  </r>
  <r>
    <x v="125"/>
    <x v="1"/>
    <n v="2"/>
    <x v="4"/>
    <x v="4"/>
    <s v="Friday"/>
    <n v="5"/>
    <x v="1"/>
    <x v="1"/>
    <x v="115"/>
    <n v="0.59"/>
    <n v="0.228246"/>
    <x v="114"/>
    <x v="117"/>
    <n v="4608"/>
  </r>
  <r>
    <x v="126"/>
    <x v="1"/>
    <n v="2"/>
    <x v="4"/>
    <x v="4"/>
    <s v="Saturday"/>
    <n v="6"/>
    <x v="0"/>
    <x v="1"/>
    <x v="116"/>
    <n v="0.54125000000000001"/>
    <n v="0.16045000000000001"/>
    <x v="115"/>
    <x v="118"/>
    <n v="4714"/>
  </r>
  <r>
    <x v="127"/>
    <x v="1"/>
    <n v="2"/>
    <x v="4"/>
    <x v="4"/>
    <s v="Sunday"/>
    <n v="0"/>
    <x v="0"/>
    <x v="1"/>
    <x v="117"/>
    <n v="0.63166699999999998"/>
    <n v="7.4637499999999996E-2"/>
    <x v="116"/>
    <x v="119"/>
    <n v="4333"/>
  </r>
  <r>
    <x v="128"/>
    <x v="1"/>
    <n v="2"/>
    <x v="4"/>
    <x v="4"/>
    <s v="Monday"/>
    <n v="1"/>
    <x v="1"/>
    <x v="1"/>
    <x v="118"/>
    <n v="0.58875"/>
    <n v="0.17599999999999999"/>
    <x v="117"/>
    <x v="120"/>
    <n v="4362"/>
  </r>
  <r>
    <x v="129"/>
    <x v="1"/>
    <n v="2"/>
    <x v="4"/>
    <x v="4"/>
    <s v="Tuesday"/>
    <n v="2"/>
    <x v="1"/>
    <x v="1"/>
    <x v="118"/>
    <n v="0.48916700000000002"/>
    <n v="0.115671"/>
    <x v="49"/>
    <x v="121"/>
    <n v="4803"/>
  </r>
  <r>
    <x v="130"/>
    <x v="1"/>
    <n v="2"/>
    <x v="4"/>
    <x v="4"/>
    <s v="Wednesday"/>
    <n v="3"/>
    <x v="1"/>
    <x v="1"/>
    <x v="119"/>
    <n v="0.63291699999999995"/>
    <n v="0.120642"/>
    <x v="118"/>
    <x v="122"/>
    <n v="4182"/>
  </r>
  <r>
    <x v="131"/>
    <x v="1"/>
    <n v="2"/>
    <x v="4"/>
    <x v="4"/>
    <s v="Thursday"/>
    <n v="4"/>
    <x v="1"/>
    <x v="1"/>
    <x v="120"/>
    <n v="0.74750000000000005"/>
    <n v="0.189667"/>
    <x v="119"/>
    <x v="123"/>
    <n v="4864"/>
  </r>
  <r>
    <x v="132"/>
    <x v="1"/>
    <n v="2"/>
    <x v="4"/>
    <x v="4"/>
    <s v="Friday"/>
    <n v="5"/>
    <x v="1"/>
    <x v="0"/>
    <x v="100"/>
    <n v="0.86333300000000002"/>
    <n v="0.179725"/>
    <x v="120"/>
    <x v="124"/>
    <n v="4105"/>
  </r>
  <r>
    <x v="133"/>
    <x v="1"/>
    <n v="2"/>
    <x v="4"/>
    <x v="4"/>
    <s v="Saturday"/>
    <n v="6"/>
    <x v="0"/>
    <x v="0"/>
    <x v="121"/>
    <n v="0.92249999999999999"/>
    <n v="0.13494999999999999"/>
    <x v="121"/>
    <x v="125"/>
    <n v="3409"/>
  </r>
  <r>
    <x v="134"/>
    <x v="1"/>
    <n v="2"/>
    <x v="4"/>
    <x v="4"/>
    <s v="Sunday"/>
    <n v="0"/>
    <x v="0"/>
    <x v="0"/>
    <x v="122"/>
    <n v="0.86708300000000005"/>
    <n v="0.152979"/>
    <x v="122"/>
    <x v="126"/>
    <n v="4553"/>
  </r>
  <r>
    <x v="135"/>
    <x v="1"/>
    <n v="2"/>
    <x v="4"/>
    <x v="4"/>
    <s v="Monday"/>
    <n v="1"/>
    <x v="1"/>
    <x v="1"/>
    <x v="123"/>
    <n v="0.78791699999999998"/>
    <n v="0.12687100000000001"/>
    <x v="103"/>
    <x v="127"/>
    <n v="3958"/>
  </r>
  <r>
    <x v="136"/>
    <x v="1"/>
    <n v="2"/>
    <x v="4"/>
    <x v="4"/>
    <s v="Tuesday"/>
    <n v="2"/>
    <x v="1"/>
    <x v="0"/>
    <x v="124"/>
    <n v="0.83791700000000002"/>
    <n v="0.27735399999999999"/>
    <x v="104"/>
    <x v="128"/>
    <n v="4123"/>
  </r>
  <r>
    <x v="137"/>
    <x v="1"/>
    <n v="2"/>
    <x v="4"/>
    <x v="4"/>
    <s v="Wednesday"/>
    <n v="3"/>
    <x v="1"/>
    <x v="0"/>
    <x v="125"/>
    <n v="0.87"/>
    <n v="0.201492"/>
    <x v="123"/>
    <x v="129"/>
    <n v="3855"/>
  </r>
  <r>
    <x v="138"/>
    <x v="1"/>
    <n v="2"/>
    <x v="4"/>
    <x v="4"/>
    <s v="Thursday"/>
    <n v="4"/>
    <x v="1"/>
    <x v="0"/>
    <x v="126"/>
    <n v="0.82958299999999996"/>
    <n v="0.108213"/>
    <x v="124"/>
    <x v="130"/>
    <n v="4575"/>
  </r>
  <r>
    <x v="139"/>
    <x v="1"/>
    <n v="2"/>
    <x v="4"/>
    <x v="4"/>
    <s v="Friday"/>
    <n v="5"/>
    <x v="1"/>
    <x v="1"/>
    <x v="127"/>
    <n v="0.71958299999999997"/>
    <n v="0.12501300000000001"/>
    <x v="125"/>
    <x v="131"/>
    <n v="4917"/>
  </r>
  <r>
    <x v="140"/>
    <x v="1"/>
    <n v="2"/>
    <x v="4"/>
    <x v="4"/>
    <s v="Saturday"/>
    <n v="6"/>
    <x v="0"/>
    <x v="1"/>
    <x v="128"/>
    <n v="0.62666699999999997"/>
    <n v="0.12064999999999999"/>
    <x v="126"/>
    <x v="132"/>
    <n v="5805"/>
  </r>
  <r>
    <x v="141"/>
    <x v="1"/>
    <n v="2"/>
    <x v="4"/>
    <x v="4"/>
    <s v="Sunday"/>
    <n v="0"/>
    <x v="0"/>
    <x v="1"/>
    <x v="129"/>
    <n v="0.749583"/>
    <n v="0.148008"/>
    <x v="127"/>
    <x v="133"/>
    <n v="4660"/>
  </r>
  <r>
    <x v="142"/>
    <x v="1"/>
    <n v="2"/>
    <x v="4"/>
    <x v="4"/>
    <s v="Monday"/>
    <n v="1"/>
    <x v="1"/>
    <x v="0"/>
    <x v="108"/>
    <n v="0.81"/>
    <n v="0.23384199999999999"/>
    <x v="128"/>
    <x v="134"/>
    <n v="4274"/>
  </r>
  <r>
    <x v="143"/>
    <x v="1"/>
    <n v="2"/>
    <x v="4"/>
    <x v="4"/>
    <s v="Tuesday"/>
    <n v="2"/>
    <x v="1"/>
    <x v="0"/>
    <x v="130"/>
    <n v="0.74083299999999996"/>
    <n v="0.207092"/>
    <x v="129"/>
    <x v="135"/>
    <n v="4492"/>
  </r>
  <r>
    <x v="144"/>
    <x v="1"/>
    <n v="2"/>
    <x v="4"/>
    <x v="4"/>
    <s v="Wednesday"/>
    <n v="3"/>
    <x v="1"/>
    <x v="1"/>
    <x v="131"/>
    <n v="0.69625000000000004"/>
    <n v="0.15423300000000001"/>
    <x v="130"/>
    <x v="136"/>
    <n v="4978"/>
  </r>
  <r>
    <x v="145"/>
    <x v="1"/>
    <n v="2"/>
    <x v="4"/>
    <x v="4"/>
    <s v="Thursday"/>
    <n v="4"/>
    <x v="1"/>
    <x v="1"/>
    <x v="132"/>
    <n v="0.67749999999999999"/>
    <n v="0.19964199999999999"/>
    <x v="131"/>
    <x v="137"/>
    <n v="4677"/>
  </r>
  <r>
    <x v="146"/>
    <x v="1"/>
    <n v="2"/>
    <x v="4"/>
    <x v="4"/>
    <s v="Friday"/>
    <n v="5"/>
    <x v="1"/>
    <x v="1"/>
    <x v="133"/>
    <n v="0.65375000000000005"/>
    <n v="0.240679"/>
    <x v="132"/>
    <x v="138"/>
    <n v="4679"/>
  </r>
  <r>
    <x v="147"/>
    <x v="1"/>
    <n v="2"/>
    <x v="4"/>
    <x v="4"/>
    <s v="Saturday"/>
    <n v="6"/>
    <x v="0"/>
    <x v="1"/>
    <x v="134"/>
    <n v="0.72958299999999998"/>
    <n v="0.23009199999999999"/>
    <x v="133"/>
    <x v="139"/>
    <n v="4758"/>
  </r>
  <r>
    <x v="148"/>
    <x v="1"/>
    <n v="2"/>
    <x v="4"/>
    <x v="4"/>
    <s v="Sunday"/>
    <n v="0"/>
    <x v="0"/>
    <x v="1"/>
    <x v="135"/>
    <n v="0.81874999999999998"/>
    <n v="0.21393799999999999"/>
    <x v="134"/>
    <x v="140"/>
    <n v="4788"/>
  </r>
  <r>
    <x v="149"/>
    <x v="1"/>
    <n v="2"/>
    <x v="4"/>
    <x v="4"/>
    <s v="Monday"/>
    <n v="1"/>
    <x v="0"/>
    <x v="1"/>
    <x v="136"/>
    <n v="0.68500000000000005"/>
    <n v="0.13122500000000001"/>
    <x v="135"/>
    <x v="141"/>
    <n v="4098"/>
  </r>
  <r>
    <x v="150"/>
    <x v="1"/>
    <n v="2"/>
    <x v="4"/>
    <x v="4"/>
    <s v="Tuesday"/>
    <n v="2"/>
    <x v="1"/>
    <x v="1"/>
    <x v="137"/>
    <n v="0.63666699999999998"/>
    <n v="0.111329"/>
    <x v="136"/>
    <x v="142"/>
    <n v="3982"/>
  </r>
  <r>
    <x v="151"/>
    <x v="1"/>
    <n v="2"/>
    <x v="5"/>
    <x v="5"/>
    <s v="Wednesday"/>
    <n v="3"/>
    <x v="1"/>
    <x v="0"/>
    <x v="138"/>
    <n v="0.67708299999999999"/>
    <n v="0.207092"/>
    <x v="137"/>
    <x v="143"/>
    <n v="3974"/>
  </r>
  <r>
    <x v="152"/>
    <x v="1"/>
    <n v="2"/>
    <x v="5"/>
    <x v="5"/>
    <s v="Thursday"/>
    <n v="4"/>
    <x v="1"/>
    <x v="1"/>
    <x v="139"/>
    <n v="0.30499999999999999"/>
    <n v="0.29228700000000002"/>
    <x v="138"/>
    <x v="144"/>
    <n v="4968"/>
  </r>
  <r>
    <x v="153"/>
    <x v="1"/>
    <n v="2"/>
    <x v="5"/>
    <x v="5"/>
    <s v="Friday"/>
    <n v="5"/>
    <x v="1"/>
    <x v="1"/>
    <x v="109"/>
    <n v="0.35416700000000001"/>
    <n v="0.25312099999999998"/>
    <x v="80"/>
    <x v="145"/>
    <n v="5312"/>
  </r>
  <r>
    <x v="154"/>
    <x v="1"/>
    <n v="2"/>
    <x v="5"/>
    <x v="5"/>
    <s v="Saturday"/>
    <n v="6"/>
    <x v="0"/>
    <x v="1"/>
    <x v="140"/>
    <n v="0.45624999999999999"/>
    <n v="0.123142"/>
    <x v="139"/>
    <x v="146"/>
    <n v="5342"/>
  </r>
  <r>
    <x v="155"/>
    <x v="1"/>
    <n v="2"/>
    <x v="5"/>
    <x v="5"/>
    <s v="Sunday"/>
    <n v="0"/>
    <x v="0"/>
    <x v="0"/>
    <x v="141"/>
    <n v="0.65249999999999997"/>
    <n v="0.13869200000000001"/>
    <x v="140"/>
    <x v="147"/>
    <n v="4906"/>
  </r>
  <r>
    <x v="156"/>
    <x v="1"/>
    <n v="2"/>
    <x v="5"/>
    <x v="5"/>
    <s v="Monday"/>
    <n v="1"/>
    <x v="1"/>
    <x v="1"/>
    <x v="142"/>
    <n v="0.6"/>
    <n v="0.121896"/>
    <x v="136"/>
    <x v="148"/>
    <n v="4548"/>
  </r>
  <r>
    <x v="157"/>
    <x v="1"/>
    <n v="2"/>
    <x v="5"/>
    <x v="5"/>
    <s v="Tuesday"/>
    <n v="2"/>
    <x v="1"/>
    <x v="1"/>
    <x v="143"/>
    <n v="0.59791700000000003"/>
    <n v="0.187808"/>
    <x v="141"/>
    <x v="149"/>
    <n v="4833"/>
  </r>
  <r>
    <x v="158"/>
    <x v="1"/>
    <n v="2"/>
    <x v="5"/>
    <x v="5"/>
    <s v="Wednesday"/>
    <n v="3"/>
    <x v="1"/>
    <x v="1"/>
    <x v="144"/>
    <n v="0.62208300000000005"/>
    <n v="0.13681699999999999"/>
    <x v="142"/>
    <x v="150"/>
    <n v="4401"/>
  </r>
  <r>
    <x v="159"/>
    <x v="1"/>
    <n v="2"/>
    <x v="5"/>
    <x v="5"/>
    <s v="Thursday"/>
    <n v="4"/>
    <x v="1"/>
    <x v="0"/>
    <x v="145"/>
    <n v="0.56833299999999998"/>
    <n v="0.14988299999999999"/>
    <x v="143"/>
    <x v="151"/>
    <n v="3915"/>
  </r>
  <r>
    <x v="160"/>
    <x v="1"/>
    <n v="2"/>
    <x v="5"/>
    <x v="5"/>
    <s v="Friday"/>
    <n v="5"/>
    <x v="1"/>
    <x v="1"/>
    <x v="146"/>
    <n v="0.60499999999999998"/>
    <n v="0.14055400000000001"/>
    <x v="144"/>
    <x v="152"/>
    <n v="4586"/>
  </r>
  <r>
    <x v="161"/>
    <x v="1"/>
    <n v="2"/>
    <x v="5"/>
    <x v="5"/>
    <s v="Saturday"/>
    <n v="6"/>
    <x v="0"/>
    <x v="1"/>
    <x v="147"/>
    <n v="0.65458300000000003"/>
    <n v="0.15484999999999999"/>
    <x v="145"/>
    <x v="153"/>
    <n v="4966"/>
  </r>
  <r>
    <x v="162"/>
    <x v="1"/>
    <n v="2"/>
    <x v="5"/>
    <x v="5"/>
    <s v="Sunday"/>
    <n v="0"/>
    <x v="0"/>
    <x v="1"/>
    <x v="148"/>
    <n v="0.74791700000000005"/>
    <n v="0.16356699999999999"/>
    <x v="146"/>
    <x v="154"/>
    <n v="4460"/>
  </r>
  <r>
    <x v="163"/>
    <x v="1"/>
    <n v="2"/>
    <x v="5"/>
    <x v="5"/>
    <s v="Monday"/>
    <n v="1"/>
    <x v="1"/>
    <x v="1"/>
    <x v="140"/>
    <n v="0.49458299999999999"/>
    <n v="0.30535000000000001"/>
    <x v="147"/>
    <x v="155"/>
    <n v="5020"/>
  </r>
  <r>
    <x v="164"/>
    <x v="1"/>
    <n v="2"/>
    <x v="5"/>
    <x v="5"/>
    <s v="Tuesday"/>
    <n v="2"/>
    <x v="1"/>
    <x v="1"/>
    <x v="129"/>
    <n v="0.50708299999999995"/>
    <n v="0.26928299999999999"/>
    <x v="148"/>
    <x v="156"/>
    <n v="4891"/>
  </r>
  <r>
    <x v="165"/>
    <x v="1"/>
    <n v="2"/>
    <x v="5"/>
    <x v="5"/>
    <s v="Wednesday"/>
    <n v="3"/>
    <x v="1"/>
    <x v="1"/>
    <x v="149"/>
    <n v="0.471667"/>
    <n v="0.16791200000000001"/>
    <x v="149"/>
    <x v="157"/>
    <n v="5180"/>
  </r>
  <r>
    <x v="166"/>
    <x v="1"/>
    <n v="2"/>
    <x v="5"/>
    <x v="5"/>
    <s v="Thursday"/>
    <n v="4"/>
    <x v="1"/>
    <x v="0"/>
    <x v="150"/>
    <n v="0.68833299999999997"/>
    <n v="0.20647099999999999"/>
    <x v="150"/>
    <x v="158"/>
    <n v="3767"/>
  </r>
  <r>
    <x v="167"/>
    <x v="1"/>
    <n v="2"/>
    <x v="5"/>
    <x v="5"/>
    <s v="Friday"/>
    <n v="5"/>
    <x v="1"/>
    <x v="1"/>
    <x v="151"/>
    <n v="0.73583299999999996"/>
    <n v="0.14302899999999999"/>
    <x v="147"/>
    <x v="159"/>
    <n v="4844"/>
  </r>
  <r>
    <x v="168"/>
    <x v="1"/>
    <n v="2"/>
    <x v="5"/>
    <x v="5"/>
    <s v="Saturday"/>
    <n v="6"/>
    <x v="0"/>
    <x v="1"/>
    <x v="152"/>
    <n v="0.67041700000000004"/>
    <n v="0.119408"/>
    <x v="151"/>
    <x v="160"/>
    <n v="5119"/>
  </r>
  <r>
    <x v="169"/>
    <x v="1"/>
    <n v="2"/>
    <x v="5"/>
    <x v="5"/>
    <s v="Sunday"/>
    <n v="0"/>
    <x v="0"/>
    <x v="0"/>
    <x v="153"/>
    <n v="0.66666700000000001"/>
    <n v="0.10199999999999999"/>
    <x v="152"/>
    <x v="161"/>
    <n v="4744"/>
  </r>
  <r>
    <x v="170"/>
    <x v="1"/>
    <n v="2"/>
    <x v="5"/>
    <x v="5"/>
    <s v="Monday"/>
    <n v="1"/>
    <x v="1"/>
    <x v="0"/>
    <x v="140"/>
    <n v="0.74624999999999997"/>
    <n v="0.155475"/>
    <x v="153"/>
    <x v="162"/>
    <n v="4010"/>
  </r>
  <r>
    <x v="171"/>
    <x v="2"/>
    <n v="3"/>
    <x v="5"/>
    <x v="5"/>
    <s v="Tuesday"/>
    <n v="2"/>
    <x v="1"/>
    <x v="0"/>
    <x v="154"/>
    <n v="0.77041700000000002"/>
    <n v="0.17102500000000001"/>
    <x v="154"/>
    <x v="163"/>
    <n v="4835"/>
  </r>
  <r>
    <x v="172"/>
    <x v="2"/>
    <n v="3"/>
    <x v="5"/>
    <x v="5"/>
    <s v="Wednesday"/>
    <n v="3"/>
    <x v="1"/>
    <x v="1"/>
    <x v="136"/>
    <n v="0.70750000000000002"/>
    <n v="0.172262"/>
    <x v="155"/>
    <x v="164"/>
    <n v="4507"/>
  </r>
  <r>
    <x v="173"/>
    <x v="2"/>
    <n v="3"/>
    <x v="5"/>
    <x v="5"/>
    <s v="Thursday"/>
    <n v="4"/>
    <x v="1"/>
    <x v="0"/>
    <x v="155"/>
    <n v="0.70333299999999999"/>
    <n v="0.23880399999999999"/>
    <x v="156"/>
    <x v="165"/>
    <n v="4790"/>
  </r>
  <r>
    <x v="174"/>
    <x v="2"/>
    <n v="3"/>
    <x v="5"/>
    <x v="5"/>
    <s v="Friday"/>
    <n v="5"/>
    <x v="1"/>
    <x v="1"/>
    <x v="156"/>
    <n v="0.57333299999999998"/>
    <n v="0.222025"/>
    <x v="157"/>
    <x v="166"/>
    <n v="4991"/>
  </r>
  <r>
    <x v="175"/>
    <x v="2"/>
    <n v="3"/>
    <x v="5"/>
    <x v="5"/>
    <s v="Saturday"/>
    <n v="6"/>
    <x v="0"/>
    <x v="1"/>
    <x v="157"/>
    <n v="0.48333300000000001"/>
    <n v="0.20957100000000001"/>
    <x v="158"/>
    <x v="167"/>
    <n v="5202"/>
  </r>
  <r>
    <x v="176"/>
    <x v="2"/>
    <n v="3"/>
    <x v="5"/>
    <x v="5"/>
    <s v="Sunday"/>
    <n v="0"/>
    <x v="0"/>
    <x v="1"/>
    <x v="158"/>
    <n v="0.51333300000000004"/>
    <n v="9.4533300000000001E-2"/>
    <x v="159"/>
    <x v="168"/>
    <n v="5305"/>
  </r>
  <r>
    <x v="177"/>
    <x v="2"/>
    <n v="3"/>
    <x v="5"/>
    <x v="5"/>
    <s v="Monday"/>
    <n v="1"/>
    <x v="1"/>
    <x v="0"/>
    <x v="159"/>
    <n v="0.65833299999999995"/>
    <n v="0.107588"/>
    <x v="160"/>
    <x v="169"/>
    <n v="4708"/>
  </r>
  <r>
    <x v="178"/>
    <x v="2"/>
    <n v="3"/>
    <x v="5"/>
    <x v="5"/>
    <s v="Tuesday"/>
    <n v="2"/>
    <x v="1"/>
    <x v="1"/>
    <x v="160"/>
    <n v="0.63416700000000004"/>
    <n v="0.14428299999999999"/>
    <x v="161"/>
    <x v="170"/>
    <n v="4648"/>
  </r>
  <r>
    <x v="179"/>
    <x v="2"/>
    <n v="3"/>
    <x v="5"/>
    <x v="5"/>
    <s v="Wednesday"/>
    <n v="3"/>
    <x v="1"/>
    <x v="1"/>
    <x v="155"/>
    <n v="0.497917"/>
    <n v="0.26182100000000003"/>
    <x v="162"/>
    <x v="171"/>
    <n v="5225"/>
  </r>
  <r>
    <x v="180"/>
    <x v="2"/>
    <n v="3"/>
    <x v="5"/>
    <x v="5"/>
    <s v="Thursday"/>
    <n v="4"/>
    <x v="1"/>
    <x v="1"/>
    <x v="152"/>
    <n v="0.43416700000000003"/>
    <n v="0.185312"/>
    <x v="163"/>
    <x v="172"/>
    <n v="5515"/>
  </r>
  <r>
    <x v="181"/>
    <x v="2"/>
    <n v="3"/>
    <x v="6"/>
    <x v="6"/>
    <s v="Friday"/>
    <n v="5"/>
    <x v="1"/>
    <x v="1"/>
    <x v="161"/>
    <n v="0.39624999999999999"/>
    <n v="0.102608"/>
    <x v="164"/>
    <x v="173"/>
    <n v="5362"/>
  </r>
  <r>
    <x v="182"/>
    <x v="2"/>
    <n v="3"/>
    <x v="6"/>
    <x v="6"/>
    <s v="Saturday"/>
    <n v="6"/>
    <x v="0"/>
    <x v="1"/>
    <x v="162"/>
    <n v="0.44458300000000001"/>
    <n v="0.115062"/>
    <x v="165"/>
    <x v="174"/>
    <n v="5119"/>
  </r>
  <r>
    <x v="183"/>
    <x v="2"/>
    <n v="3"/>
    <x v="6"/>
    <x v="6"/>
    <s v="Sunday"/>
    <n v="0"/>
    <x v="0"/>
    <x v="0"/>
    <x v="163"/>
    <n v="0.6825"/>
    <n v="0.22885800000000001"/>
    <x v="166"/>
    <x v="175"/>
    <n v="4649"/>
  </r>
  <r>
    <x v="184"/>
    <x v="2"/>
    <n v="3"/>
    <x v="6"/>
    <x v="6"/>
    <s v="Monday"/>
    <n v="1"/>
    <x v="0"/>
    <x v="0"/>
    <x v="164"/>
    <n v="0.63791699999999996"/>
    <n v="8.1479200000000002E-2"/>
    <x v="167"/>
    <x v="176"/>
    <n v="6043"/>
  </r>
  <r>
    <x v="185"/>
    <x v="2"/>
    <n v="3"/>
    <x v="6"/>
    <x v="6"/>
    <s v="Tuesday"/>
    <n v="2"/>
    <x v="1"/>
    <x v="1"/>
    <x v="165"/>
    <n v="0.59041699999999997"/>
    <n v="0.12625800000000001"/>
    <x v="168"/>
    <x v="177"/>
    <n v="4665"/>
  </r>
  <r>
    <x v="186"/>
    <x v="2"/>
    <n v="3"/>
    <x v="6"/>
    <x v="6"/>
    <s v="Wednesday"/>
    <n v="3"/>
    <x v="1"/>
    <x v="1"/>
    <x v="166"/>
    <n v="0.74333300000000002"/>
    <n v="0.14988299999999999"/>
    <x v="169"/>
    <x v="178"/>
    <n v="4629"/>
  </r>
  <r>
    <x v="187"/>
    <x v="2"/>
    <n v="3"/>
    <x v="6"/>
    <x v="6"/>
    <s v="Thursday"/>
    <n v="4"/>
    <x v="1"/>
    <x v="1"/>
    <x v="167"/>
    <n v="0.65125"/>
    <n v="0.15920000000000001"/>
    <x v="170"/>
    <x v="179"/>
    <n v="4592"/>
  </r>
  <r>
    <x v="188"/>
    <x v="2"/>
    <n v="3"/>
    <x v="6"/>
    <x v="6"/>
    <s v="Friday"/>
    <n v="5"/>
    <x v="1"/>
    <x v="0"/>
    <x v="168"/>
    <n v="0.75791699999999995"/>
    <n v="0.225129"/>
    <x v="120"/>
    <x v="180"/>
    <n v="4040"/>
  </r>
  <r>
    <x v="189"/>
    <x v="2"/>
    <n v="3"/>
    <x v="6"/>
    <x v="6"/>
    <s v="Saturday"/>
    <n v="6"/>
    <x v="0"/>
    <x v="1"/>
    <x v="136"/>
    <n v="0.60916700000000001"/>
    <n v="0.16791200000000001"/>
    <x v="171"/>
    <x v="180"/>
    <n v="5336"/>
  </r>
  <r>
    <x v="190"/>
    <x v="2"/>
    <n v="3"/>
    <x v="6"/>
    <x v="6"/>
    <s v="Sunday"/>
    <n v="0"/>
    <x v="0"/>
    <x v="1"/>
    <x v="169"/>
    <n v="0.57833299999999999"/>
    <n v="0.183471"/>
    <x v="172"/>
    <x v="181"/>
    <n v="4881"/>
  </r>
  <r>
    <x v="191"/>
    <x v="2"/>
    <n v="3"/>
    <x v="6"/>
    <x v="6"/>
    <s v="Monday"/>
    <n v="1"/>
    <x v="1"/>
    <x v="1"/>
    <x v="170"/>
    <n v="0.63583299999999998"/>
    <n v="0.282337"/>
    <x v="173"/>
    <x v="182"/>
    <n v="4086"/>
  </r>
  <r>
    <x v="192"/>
    <x v="2"/>
    <n v="3"/>
    <x v="6"/>
    <x v="6"/>
    <s v="Tuesday"/>
    <n v="2"/>
    <x v="1"/>
    <x v="1"/>
    <x v="171"/>
    <n v="0.55916699999999997"/>
    <n v="0.20025399999999999"/>
    <x v="174"/>
    <x v="183"/>
    <n v="4258"/>
  </r>
  <r>
    <x v="193"/>
    <x v="2"/>
    <n v="3"/>
    <x v="6"/>
    <x v="6"/>
    <s v="Wednesday"/>
    <n v="3"/>
    <x v="1"/>
    <x v="1"/>
    <x v="165"/>
    <n v="0.63166699999999998"/>
    <n v="0.14613300000000001"/>
    <x v="175"/>
    <x v="184"/>
    <n v="4342"/>
  </r>
  <r>
    <x v="194"/>
    <x v="2"/>
    <n v="3"/>
    <x v="6"/>
    <x v="6"/>
    <s v="Thursday"/>
    <n v="4"/>
    <x v="1"/>
    <x v="1"/>
    <x v="154"/>
    <n v="0.47625000000000001"/>
    <n v="0.24066699999999999"/>
    <x v="176"/>
    <x v="185"/>
    <n v="5084"/>
  </r>
  <r>
    <x v="195"/>
    <x v="2"/>
    <n v="3"/>
    <x v="6"/>
    <x v="6"/>
    <s v="Friday"/>
    <n v="5"/>
    <x v="1"/>
    <x v="1"/>
    <x v="172"/>
    <n v="0.59125000000000005"/>
    <n v="0.182833"/>
    <x v="177"/>
    <x v="186"/>
    <n v="5538"/>
  </r>
  <r>
    <x v="196"/>
    <x v="2"/>
    <n v="3"/>
    <x v="6"/>
    <x v="6"/>
    <s v="Saturday"/>
    <n v="6"/>
    <x v="0"/>
    <x v="1"/>
    <x v="173"/>
    <n v="0.58499999999999996"/>
    <n v="0.208342"/>
    <x v="178"/>
    <x v="187"/>
    <n v="5923"/>
  </r>
  <r>
    <x v="197"/>
    <x v="2"/>
    <n v="3"/>
    <x v="6"/>
    <x v="6"/>
    <s v="Sunday"/>
    <n v="0"/>
    <x v="0"/>
    <x v="1"/>
    <x v="174"/>
    <n v="0.60416700000000001"/>
    <n v="0.245033"/>
    <x v="179"/>
    <x v="188"/>
    <n v="5302"/>
  </r>
  <r>
    <x v="198"/>
    <x v="2"/>
    <n v="3"/>
    <x v="6"/>
    <x v="6"/>
    <s v="Monday"/>
    <n v="1"/>
    <x v="1"/>
    <x v="1"/>
    <x v="165"/>
    <n v="0.65125"/>
    <n v="0.215804"/>
    <x v="180"/>
    <x v="189"/>
    <n v="4458"/>
  </r>
  <r>
    <x v="199"/>
    <x v="2"/>
    <n v="3"/>
    <x v="6"/>
    <x v="6"/>
    <s v="Tuesday"/>
    <n v="2"/>
    <x v="1"/>
    <x v="1"/>
    <x v="175"/>
    <n v="0.65041700000000002"/>
    <n v="0.13059999999999999"/>
    <x v="181"/>
    <x v="190"/>
    <n v="4541"/>
  </r>
  <r>
    <x v="200"/>
    <x v="2"/>
    <n v="3"/>
    <x v="6"/>
    <x v="6"/>
    <s v="Wednesday"/>
    <n v="3"/>
    <x v="1"/>
    <x v="1"/>
    <x v="176"/>
    <n v="0.70708300000000002"/>
    <n v="0.113817"/>
    <x v="182"/>
    <x v="191"/>
    <n v="4332"/>
  </r>
  <r>
    <x v="201"/>
    <x v="2"/>
    <n v="3"/>
    <x v="6"/>
    <x v="6"/>
    <s v="Thursday"/>
    <n v="4"/>
    <x v="1"/>
    <x v="0"/>
    <x v="177"/>
    <n v="0.69125000000000003"/>
    <n v="0.222021"/>
    <x v="183"/>
    <x v="192"/>
    <n v="3784"/>
  </r>
  <r>
    <x v="202"/>
    <x v="2"/>
    <n v="3"/>
    <x v="6"/>
    <x v="6"/>
    <s v="Friday"/>
    <n v="5"/>
    <x v="1"/>
    <x v="1"/>
    <x v="178"/>
    <n v="0.58041699999999996"/>
    <n v="0.1331"/>
    <x v="184"/>
    <x v="193"/>
    <n v="3387"/>
  </r>
  <r>
    <x v="203"/>
    <x v="2"/>
    <n v="3"/>
    <x v="6"/>
    <x v="6"/>
    <s v="Saturday"/>
    <n v="6"/>
    <x v="0"/>
    <x v="1"/>
    <x v="179"/>
    <n v="0.5"/>
    <n v="0.131221"/>
    <x v="185"/>
    <x v="194"/>
    <n v="3285"/>
  </r>
  <r>
    <x v="204"/>
    <x v="2"/>
    <n v="3"/>
    <x v="6"/>
    <x v="6"/>
    <s v="Sunday"/>
    <n v="0"/>
    <x v="0"/>
    <x v="1"/>
    <x v="180"/>
    <n v="0.55083300000000002"/>
    <n v="0.16917099999999999"/>
    <x v="186"/>
    <x v="195"/>
    <n v="3606"/>
  </r>
  <r>
    <x v="205"/>
    <x v="2"/>
    <n v="3"/>
    <x v="6"/>
    <x v="6"/>
    <s v="Monday"/>
    <n v="1"/>
    <x v="1"/>
    <x v="1"/>
    <x v="181"/>
    <n v="0.75708299999999995"/>
    <n v="9.0808299999999995E-2"/>
    <x v="187"/>
    <x v="196"/>
    <n v="3840"/>
  </r>
  <r>
    <x v="206"/>
    <x v="2"/>
    <n v="3"/>
    <x v="6"/>
    <x v="6"/>
    <s v="Tuesday"/>
    <n v="2"/>
    <x v="1"/>
    <x v="1"/>
    <x v="182"/>
    <n v="0.54083300000000001"/>
    <n v="0.20025799999999999"/>
    <x v="188"/>
    <x v="130"/>
    <n v="4590"/>
  </r>
  <r>
    <x v="207"/>
    <x v="2"/>
    <n v="3"/>
    <x v="6"/>
    <x v="6"/>
    <s v="Wednesday"/>
    <n v="3"/>
    <x v="1"/>
    <x v="1"/>
    <x v="137"/>
    <n v="0.40291700000000003"/>
    <n v="0.18346299999999999"/>
    <x v="189"/>
    <x v="197"/>
    <n v="4656"/>
  </r>
  <r>
    <x v="208"/>
    <x v="2"/>
    <n v="3"/>
    <x v="6"/>
    <x v="6"/>
    <s v="Thursday"/>
    <n v="4"/>
    <x v="1"/>
    <x v="1"/>
    <x v="183"/>
    <n v="0.58333299999999999"/>
    <n v="0.178479"/>
    <x v="190"/>
    <x v="198"/>
    <n v="4390"/>
  </r>
  <r>
    <x v="209"/>
    <x v="2"/>
    <n v="3"/>
    <x v="6"/>
    <x v="6"/>
    <s v="Friday"/>
    <n v="5"/>
    <x v="1"/>
    <x v="1"/>
    <x v="184"/>
    <n v="0.54249999999999998"/>
    <n v="0.17413799999999999"/>
    <x v="191"/>
    <x v="199"/>
    <n v="3846"/>
  </r>
  <r>
    <x v="210"/>
    <x v="2"/>
    <n v="3"/>
    <x v="6"/>
    <x v="6"/>
    <s v="Saturday"/>
    <n v="6"/>
    <x v="0"/>
    <x v="1"/>
    <x v="185"/>
    <n v="0.465833"/>
    <n v="0.16853699999999999"/>
    <x v="192"/>
    <x v="200"/>
    <n v="4475"/>
  </r>
  <r>
    <x v="211"/>
    <x v="2"/>
    <n v="3"/>
    <x v="6"/>
    <x v="6"/>
    <s v="Sunday"/>
    <n v="0"/>
    <x v="0"/>
    <x v="1"/>
    <x v="186"/>
    <n v="0.48083300000000001"/>
    <n v="0.16481299999999999"/>
    <x v="193"/>
    <x v="201"/>
    <n v="4302"/>
  </r>
  <r>
    <x v="212"/>
    <x v="2"/>
    <n v="3"/>
    <x v="7"/>
    <x v="7"/>
    <s v="Monday"/>
    <n v="1"/>
    <x v="1"/>
    <x v="1"/>
    <x v="182"/>
    <n v="0.55083300000000002"/>
    <n v="0.156717"/>
    <x v="194"/>
    <x v="202"/>
    <n v="4266"/>
  </r>
  <r>
    <x v="213"/>
    <x v="2"/>
    <n v="3"/>
    <x v="7"/>
    <x v="7"/>
    <s v="Tuesday"/>
    <n v="2"/>
    <x v="1"/>
    <x v="1"/>
    <x v="187"/>
    <n v="0.49125000000000002"/>
    <n v="0.20585000000000001"/>
    <x v="195"/>
    <x v="165"/>
    <n v="4845"/>
  </r>
  <r>
    <x v="214"/>
    <x v="2"/>
    <n v="3"/>
    <x v="7"/>
    <x v="7"/>
    <s v="Wednesday"/>
    <n v="3"/>
    <x v="1"/>
    <x v="0"/>
    <x v="188"/>
    <n v="0.65749999999999997"/>
    <n v="0.13558300000000001"/>
    <x v="196"/>
    <x v="203"/>
    <n v="3574"/>
  </r>
  <r>
    <x v="215"/>
    <x v="2"/>
    <n v="3"/>
    <x v="7"/>
    <x v="7"/>
    <s v="Thursday"/>
    <n v="4"/>
    <x v="1"/>
    <x v="0"/>
    <x v="189"/>
    <n v="0.75749999999999995"/>
    <n v="0.19714999999999999"/>
    <x v="197"/>
    <x v="204"/>
    <n v="4576"/>
  </r>
  <r>
    <x v="216"/>
    <x v="2"/>
    <n v="3"/>
    <x v="7"/>
    <x v="7"/>
    <s v="Friday"/>
    <n v="5"/>
    <x v="1"/>
    <x v="1"/>
    <x v="190"/>
    <n v="0.63083299999999998"/>
    <n v="0.184696"/>
    <x v="198"/>
    <x v="205"/>
    <n v="4866"/>
  </r>
  <r>
    <x v="217"/>
    <x v="2"/>
    <n v="3"/>
    <x v="7"/>
    <x v="7"/>
    <s v="Saturday"/>
    <n v="6"/>
    <x v="0"/>
    <x v="0"/>
    <x v="163"/>
    <n v="0.755"/>
    <n v="0.22825000000000001"/>
    <x v="199"/>
    <x v="206"/>
    <n v="4294"/>
  </r>
  <r>
    <x v="218"/>
    <x v="2"/>
    <n v="3"/>
    <x v="7"/>
    <x v="7"/>
    <s v="Sunday"/>
    <n v="0"/>
    <x v="0"/>
    <x v="1"/>
    <x v="191"/>
    <n v="0.75291699999999995"/>
    <n v="0.201487"/>
    <x v="200"/>
    <x v="207"/>
    <n v="3785"/>
  </r>
  <r>
    <x v="219"/>
    <x v="2"/>
    <n v="3"/>
    <x v="7"/>
    <x v="7"/>
    <s v="Monday"/>
    <n v="1"/>
    <x v="1"/>
    <x v="1"/>
    <x v="192"/>
    <n v="0.59208300000000003"/>
    <n v="0.19217500000000001"/>
    <x v="201"/>
    <x v="208"/>
    <n v="4326"/>
  </r>
  <r>
    <x v="220"/>
    <x v="2"/>
    <n v="3"/>
    <x v="7"/>
    <x v="7"/>
    <s v="Tuesday"/>
    <n v="2"/>
    <x v="1"/>
    <x v="1"/>
    <x v="137"/>
    <n v="0.57041699999999995"/>
    <n v="0.15112100000000001"/>
    <x v="202"/>
    <x v="209"/>
    <n v="4602"/>
  </r>
  <r>
    <x v="221"/>
    <x v="2"/>
    <n v="3"/>
    <x v="7"/>
    <x v="7"/>
    <s v="Wednesday"/>
    <n v="3"/>
    <x v="1"/>
    <x v="1"/>
    <x v="193"/>
    <n v="0.42416700000000002"/>
    <n v="0.20025799999999999"/>
    <x v="66"/>
    <x v="210"/>
    <n v="4780"/>
  </r>
  <r>
    <x v="222"/>
    <x v="2"/>
    <n v="3"/>
    <x v="7"/>
    <x v="7"/>
    <s v="Thursday"/>
    <n v="4"/>
    <x v="1"/>
    <x v="1"/>
    <x v="194"/>
    <n v="0.42375000000000002"/>
    <n v="0.164796"/>
    <x v="203"/>
    <x v="211"/>
    <n v="4792"/>
  </r>
  <r>
    <x v="223"/>
    <x v="2"/>
    <n v="3"/>
    <x v="7"/>
    <x v="7"/>
    <s v="Friday"/>
    <n v="5"/>
    <x v="1"/>
    <x v="1"/>
    <x v="132"/>
    <n v="0.41499999999999998"/>
    <n v="0.12562100000000001"/>
    <x v="204"/>
    <x v="169"/>
    <n v="4905"/>
  </r>
  <r>
    <x v="224"/>
    <x v="2"/>
    <n v="3"/>
    <x v="7"/>
    <x v="7"/>
    <s v="Saturday"/>
    <n v="6"/>
    <x v="0"/>
    <x v="0"/>
    <x v="195"/>
    <n v="0.72958299999999998"/>
    <n v="0.211454"/>
    <x v="205"/>
    <x v="212"/>
    <n v="4150"/>
  </r>
  <r>
    <x v="225"/>
    <x v="2"/>
    <n v="3"/>
    <x v="7"/>
    <x v="7"/>
    <s v="Sunday"/>
    <n v="0"/>
    <x v="0"/>
    <x v="0"/>
    <x v="196"/>
    <n v="0.8175"/>
    <n v="0.222633"/>
    <x v="206"/>
    <x v="213"/>
    <n v="3820"/>
  </r>
  <r>
    <x v="226"/>
    <x v="2"/>
    <n v="3"/>
    <x v="7"/>
    <x v="7"/>
    <s v="Monday"/>
    <n v="1"/>
    <x v="1"/>
    <x v="1"/>
    <x v="197"/>
    <n v="0.71208300000000002"/>
    <n v="0.208954"/>
    <x v="207"/>
    <x v="214"/>
    <n v="4338"/>
  </r>
  <r>
    <x v="227"/>
    <x v="2"/>
    <n v="3"/>
    <x v="7"/>
    <x v="7"/>
    <s v="Tuesday"/>
    <n v="2"/>
    <x v="1"/>
    <x v="1"/>
    <x v="198"/>
    <n v="0.57833299999999999"/>
    <n v="0.23632900000000001"/>
    <x v="208"/>
    <x v="215"/>
    <n v="4725"/>
  </r>
  <r>
    <x v="228"/>
    <x v="2"/>
    <n v="3"/>
    <x v="7"/>
    <x v="7"/>
    <s v="Wednesday"/>
    <n v="3"/>
    <x v="1"/>
    <x v="1"/>
    <x v="199"/>
    <n v="0.57541699999999996"/>
    <n v="0.14366699999999999"/>
    <x v="209"/>
    <x v="216"/>
    <n v="4694"/>
  </r>
  <r>
    <x v="229"/>
    <x v="2"/>
    <n v="3"/>
    <x v="7"/>
    <x v="7"/>
    <s v="Thursday"/>
    <n v="4"/>
    <x v="1"/>
    <x v="1"/>
    <x v="200"/>
    <n v="0.65458300000000003"/>
    <n v="0.233208"/>
    <x v="44"/>
    <x v="217"/>
    <n v="3805"/>
  </r>
  <r>
    <x v="230"/>
    <x v="2"/>
    <n v="3"/>
    <x v="7"/>
    <x v="7"/>
    <s v="Friday"/>
    <n v="5"/>
    <x v="1"/>
    <x v="0"/>
    <x v="201"/>
    <n v="0.72291700000000003"/>
    <n v="0.13930799999999999"/>
    <x v="210"/>
    <x v="218"/>
    <n v="4153"/>
  </r>
  <r>
    <x v="231"/>
    <x v="2"/>
    <n v="3"/>
    <x v="7"/>
    <x v="7"/>
    <s v="Saturday"/>
    <n v="6"/>
    <x v="0"/>
    <x v="1"/>
    <x v="202"/>
    <n v="0.67416699999999996"/>
    <n v="0.104467"/>
    <x v="211"/>
    <x v="219"/>
    <n v="5191"/>
  </r>
  <r>
    <x v="232"/>
    <x v="2"/>
    <n v="3"/>
    <x v="7"/>
    <x v="7"/>
    <s v="Sunday"/>
    <n v="0"/>
    <x v="0"/>
    <x v="1"/>
    <x v="190"/>
    <n v="0.77"/>
    <n v="0.248754"/>
    <x v="212"/>
    <x v="220"/>
    <n v="3873"/>
  </r>
  <r>
    <x v="233"/>
    <x v="2"/>
    <n v="3"/>
    <x v="7"/>
    <x v="7"/>
    <s v="Monday"/>
    <n v="1"/>
    <x v="1"/>
    <x v="1"/>
    <x v="203"/>
    <n v="0.47"/>
    <n v="0.27675"/>
    <x v="213"/>
    <x v="221"/>
    <n v="4758"/>
  </r>
  <r>
    <x v="234"/>
    <x v="2"/>
    <n v="3"/>
    <x v="7"/>
    <x v="7"/>
    <s v="Tuesday"/>
    <n v="2"/>
    <x v="1"/>
    <x v="1"/>
    <x v="204"/>
    <n v="0.45541700000000002"/>
    <n v="0.146763"/>
    <x v="214"/>
    <x v="222"/>
    <n v="5895"/>
  </r>
  <r>
    <x v="235"/>
    <x v="2"/>
    <n v="3"/>
    <x v="7"/>
    <x v="7"/>
    <s v="Wednesday"/>
    <n v="3"/>
    <x v="1"/>
    <x v="1"/>
    <x v="205"/>
    <n v="0.60499999999999998"/>
    <n v="0.253108"/>
    <x v="215"/>
    <x v="223"/>
    <n v="5130"/>
  </r>
  <r>
    <x v="236"/>
    <x v="2"/>
    <n v="3"/>
    <x v="7"/>
    <x v="7"/>
    <s v="Thursday"/>
    <n v="4"/>
    <x v="1"/>
    <x v="0"/>
    <x v="206"/>
    <n v="0.77166699999999999"/>
    <n v="0.21083299999999999"/>
    <x v="216"/>
    <x v="203"/>
    <n v="3542"/>
  </r>
  <r>
    <x v="237"/>
    <x v="2"/>
    <n v="3"/>
    <x v="7"/>
    <x v="7"/>
    <s v="Friday"/>
    <n v="5"/>
    <x v="1"/>
    <x v="1"/>
    <x v="207"/>
    <n v="0.76124999999999998"/>
    <n v="8.3962499999999995E-2"/>
    <x v="217"/>
    <x v="224"/>
    <n v="4661"/>
  </r>
  <r>
    <x v="238"/>
    <x v="2"/>
    <n v="3"/>
    <x v="7"/>
    <x v="7"/>
    <s v="Saturday"/>
    <n v="6"/>
    <x v="0"/>
    <x v="0"/>
    <x v="158"/>
    <n v="0.85"/>
    <n v="0.37561699999999998"/>
    <x v="218"/>
    <x v="225"/>
    <n v="1115"/>
  </r>
  <r>
    <x v="239"/>
    <x v="2"/>
    <n v="3"/>
    <x v="7"/>
    <x v="7"/>
    <s v="Sunday"/>
    <n v="0"/>
    <x v="0"/>
    <x v="1"/>
    <x v="208"/>
    <n v="0.56176499999999996"/>
    <n v="0.30465900000000001"/>
    <x v="219"/>
    <x v="226"/>
    <n v="4334"/>
  </r>
  <r>
    <x v="240"/>
    <x v="2"/>
    <n v="3"/>
    <x v="7"/>
    <x v="7"/>
    <s v="Monday"/>
    <n v="1"/>
    <x v="1"/>
    <x v="1"/>
    <x v="209"/>
    <n v="0.55458300000000005"/>
    <n v="0.15982499999999999"/>
    <x v="194"/>
    <x v="227"/>
    <n v="4634"/>
  </r>
  <r>
    <x v="241"/>
    <x v="2"/>
    <n v="3"/>
    <x v="7"/>
    <x v="7"/>
    <s v="Tuesday"/>
    <n v="2"/>
    <x v="1"/>
    <x v="1"/>
    <x v="210"/>
    <n v="0.54833299999999996"/>
    <n v="0.12500800000000001"/>
    <x v="207"/>
    <x v="228"/>
    <n v="5204"/>
  </r>
  <r>
    <x v="242"/>
    <x v="2"/>
    <n v="3"/>
    <x v="7"/>
    <x v="7"/>
    <s v="Wednesday"/>
    <n v="3"/>
    <x v="1"/>
    <x v="1"/>
    <x v="211"/>
    <n v="0.59791700000000003"/>
    <n v="8.3333299999999999E-2"/>
    <x v="220"/>
    <x v="229"/>
    <n v="5058"/>
  </r>
  <r>
    <x v="243"/>
    <x v="2"/>
    <n v="3"/>
    <x v="8"/>
    <x v="8"/>
    <s v="Thursday"/>
    <n v="4"/>
    <x v="1"/>
    <x v="1"/>
    <x v="212"/>
    <n v="0.63916700000000004"/>
    <n v="0.14179600000000001"/>
    <x v="221"/>
    <x v="230"/>
    <n v="5115"/>
  </r>
  <r>
    <x v="244"/>
    <x v="2"/>
    <n v="3"/>
    <x v="8"/>
    <x v="8"/>
    <s v="Friday"/>
    <n v="5"/>
    <x v="1"/>
    <x v="0"/>
    <x v="213"/>
    <n v="0.72708300000000003"/>
    <n v="0.139929"/>
    <x v="222"/>
    <x v="231"/>
    <n v="4727"/>
  </r>
  <r>
    <x v="245"/>
    <x v="2"/>
    <n v="3"/>
    <x v="8"/>
    <x v="8"/>
    <s v="Saturday"/>
    <n v="6"/>
    <x v="0"/>
    <x v="1"/>
    <x v="214"/>
    <n v="0.71666700000000005"/>
    <n v="0.18532499999999999"/>
    <x v="223"/>
    <x v="141"/>
    <n v="4484"/>
  </r>
  <r>
    <x v="246"/>
    <x v="2"/>
    <n v="3"/>
    <x v="8"/>
    <x v="8"/>
    <s v="Sunday"/>
    <n v="0"/>
    <x v="0"/>
    <x v="1"/>
    <x v="168"/>
    <n v="0.74208300000000005"/>
    <n v="0.20646700000000001"/>
    <x v="224"/>
    <x v="232"/>
    <n v="4940"/>
  </r>
  <r>
    <x v="247"/>
    <x v="2"/>
    <n v="3"/>
    <x v="8"/>
    <x v="8"/>
    <s v="Monday"/>
    <n v="1"/>
    <x v="0"/>
    <x v="0"/>
    <x v="205"/>
    <n v="0.79041700000000004"/>
    <n v="0.212696"/>
    <x v="225"/>
    <x v="233"/>
    <n v="3351"/>
  </r>
  <r>
    <x v="248"/>
    <x v="2"/>
    <n v="3"/>
    <x v="8"/>
    <x v="8"/>
    <s v="Tuesday"/>
    <n v="2"/>
    <x v="1"/>
    <x v="2"/>
    <x v="70"/>
    <n v="0.886957"/>
    <n v="0.343943"/>
    <x v="226"/>
    <x v="234"/>
    <n v="2710"/>
  </r>
  <r>
    <x v="249"/>
    <x v="2"/>
    <n v="3"/>
    <x v="8"/>
    <x v="8"/>
    <s v="Wednesday"/>
    <n v="3"/>
    <x v="1"/>
    <x v="2"/>
    <x v="215"/>
    <n v="0.91708299999999998"/>
    <n v="9.7020800000000004E-2"/>
    <x v="227"/>
    <x v="235"/>
    <n v="1996"/>
  </r>
  <r>
    <x v="250"/>
    <x v="2"/>
    <n v="3"/>
    <x v="8"/>
    <x v="8"/>
    <s v="Thursday"/>
    <n v="4"/>
    <x v="1"/>
    <x v="2"/>
    <x v="216"/>
    <n v="0.93956499999999998"/>
    <n v="0.192748"/>
    <x v="228"/>
    <x v="236"/>
    <n v="1842"/>
  </r>
  <r>
    <x v="251"/>
    <x v="2"/>
    <n v="3"/>
    <x v="8"/>
    <x v="8"/>
    <s v="Friday"/>
    <n v="5"/>
    <x v="1"/>
    <x v="0"/>
    <x v="217"/>
    <n v="0.89791699999999997"/>
    <n v="0.124379"/>
    <x v="229"/>
    <x v="237"/>
    <n v="3544"/>
  </r>
  <r>
    <x v="252"/>
    <x v="2"/>
    <n v="3"/>
    <x v="8"/>
    <x v="8"/>
    <s v="Saturday"/>
    <n v="6"/>
    <x v="0"/>
    <x v="1"/>
    <x v="130"/>
    <n v="0.75375000000000003"/>
    <n v="0.15360799999999999"/>
    <x v="230"/>
    <x v="238"/>
    <n v="5345"/>
  </r>
  <r>
    <x v="253"/>
    <x v="2"/>
    <n v="3"/>
    <x v="8"/>
    <x v="8"/>
    <s v="Sunday"/>
    <n v="0"/>
    <x v="0"/>
    <x v="1"/>
    <x v="218"/>
    <n v="0.71375"/>
    <n v="0.115054"/>
    <x v="231"/>
    <x v="124"/>
    <n v="5046"/>
  </r>
  <r>
    <x v="254"/>
    <x v="2"/>
    <n v="3"/>
    <x v="8"/>
    <x v="8"/>
    <s v="Monday"/>
    <n v="1"/>
    <x v="1"/>
    <x v="1"/>
    <x v="219"/>
    <n v="0.69217399999999996"/>
    <n v="8.8913000000000006E-2"/>
    <x v="232"/>
    <x v="239"/>
    <n v="4713"/>
  </r>
  <r>
    <x v="255"/>
    <x v="2"/>
    <n v="3"/>
    <x v="8"/>
    <x v="8"/>
    <s v="Tuesday"/>
    <n v="2"/>
    <x v="1"/>
    <x v="1"/>
    <x v="220"/>
    <n v="0.71250000000000002"/>
    <n v="0.14180400000000001"/>
    <x v="233"/>
    <x v="240"/>
    <n v="4763"/>
  </r>
  <r>
    <x v="256"/>
    <x v="2"/>
    <n v="3"/>
    <x v="8"/>
    <x v="8"/>
    <s v="Wednesday"/>
    <n v="3"/>
    <x v="1"/>
    <x v="1"/>
    <x v="205"/>
    <n v="0.69708300000000001"/>
    <n v="0.1673"/>
    <x v="234"/>
    <x v="241"/>
    <n v="4785"/>
  </r>
  <r>
    <x v="257"/>
    <x v="2"/>
    <n v="3"/>
    <x v="8"/>
    <x v="8"/>
    <s v="Thursday"/>
    <n v="4"/>
    <x v="1"/>
    <x v="0"/>
    <x v="123"/>
    <n v="0.70916699999999999"/>
    <n v="0.271146"/>
    <x v="235"/>
    <x v="242"/>
    <n v="3659"/>
  </r>
  <r>
    <x v="258"/>
    <x v="2"/>
    <n v="3"/>
    <x v="8"/>
    <x v="8"/>
    <s v="Friday"/>
    <n v="5"/>
    <x v="1"/>
    <x v="0"/>
    <x v="221"/>
    <n v="0.59041699999999997"/>
    <n v="0.164183"/>
    <x v="236"/>
    <x v="243"/>
    <n v="4760"/>
  </r>
  <r>
    <x v="259"/>
    <x v="2"/>
    <n v="3"/>
    <x v="8"/>
    <x v="8"/>
    <s v="Saturday"/>
    <n v="6"/>
    <x v="0"/>
    <x v="0"/>
    <x v="222"/>
    <n v="0.718333"/>
    <n v="0.18967500000000001"/>
    <x v="237"/>
    <x v="244"/>
    <n v="4511"/>
  </r>
  <r>
    <x v="260"/>
    <x v="2"/>
    <n v="3"/>
    <x v="8"/>
    <x v="8"/>
    <s v="Sunday"/>
    <n v="0"/>
    <x v="0"/>
    <x v="1"/>
    <x v="223"/>
    <n v="0.69499999999999995"/>
    <n v="0.178483"/>
    <x v="238"/>
    <x v="245"/>
    <n v="4274"/>
  </r>
  <r>
    <x v="261"/>
    <x v="2"/>
    <n v="3"/>
    <x v="8"/>
    <x v="8"/>
    <s v="Monday"/>
    <n v="1"/>
    <x v="1"/>
    <x v="0"/>
    <x v="113"/>
    <n v="0.69"/>
    <n v="0.15174199999999999"/>
    <x v="239"/>
    <x v="114"/>
    <n v="4539"/>
  </r>
  <r>
    <x v="262"/>
    <x v="2"/>
    <n v="3"/>
    <x v="8"/>
    <x v="8"/>
    <s v="Tuesday"/>
    <n v="2"/>
    <x v="1"/>
    <x v="0"/>
    <x v="124"/>
    <n v="0.88124999999999998"/>
    <n v="0.13495399999999999"/>
    <x v="240"/>
    <x v="246"/>
    <n v="3641"/>
  </r>
  <r>
    <x v="263"/>
    <x v="2"/>
    <n v="3"/>
    <x v="8"/>
    <x v="8"/>
    <s v="Wednesday"/>
    <n v="3"/>
    <x v="1"/>
    <x v="0"/>
    <x v="102"/>
    <n v="0.9"/>
    <n v="9.6404199999999995E-2"/>
    <x v="241"/>
    <x v="247"/>
    <n v="4352"/>
  </r>
  <r>
    <x v="264"/>
    <x v="2"/>
    <n v="3"/>
    <x v="8"/>
    <x v="8"/>
    <s v="Thursday"/>
    <n v="4"/>
    <x v="1"/>
    <x v="0"/>
    <x v="150"/>
    <n v="0.90208299999999997"/>
    <n v="0.12812499999999999"/>
    <x v="242"/>
    <x v="248"/>
    <n v="4795"/>
  </r>
  <r>
    <x v="265"/>
    <x v="3"/>
    <n v="4"/>
    <x v="8"/>
    <x v="8"/>
    <s v="Friday"/>
    <n v="5"/>
    <x v="1"/>
    <x v="0"/>
    <x v="224"/>
    <n v="0.97250000000000003"/>
    <n v="7.8366699999999997E-2"/>
    <x v="243"/>
    <x v="249"/>
    <n v="2395"/>
  </r>
  <r>
    <x v="266"/>
    <x v="3"/>
    <n v="4"/>
    <x v="8"/>
    <x v="8"/>
    <s v="Saturday"/>
    <n v="6"/>
    <x v="0"/>
    <x v="0"/>
    <x v="107"/>
    <n v="0.86250000000000004"/>
    <n v="7.8383300000000003E-2"/>
    <x v="244"/>
    <x v="250"/>
    <n v="5423"/>
  </r>
  <r>
    <x v="267"/>
    <x v="3"/>
    <n v="4"/>
    <x v="8"/>
    <x v="8"/>
    <s v="Sunday"/>
    <n v="0"/>
    <x v="0"/>
    <x v="0"/>
    <x v="225"/>
    <n v="0.84499999999999997"/>
    <n v="5.0379199999999999E-2"/>
    <x v="245"/>
    <x v="251"/>
    <n v="5010"/>
  </r>
  <r>
    <x v="268"/>
    <x v="3"/>
    <n v="4"/>
    <x v="8"/>
    <x v="8"/>
    <s v="Monday"/>
    <n v="1"/>
    <x v="1"/>
    <x v="0"/>
    <x v="151"/>
    <n v="0.848333"/>
    <n v="0.11070000000000001"/>
    <x v="246"/>
    <x v="252"/>
    <n v="4630"/>
  </r>
  <r>
    <x v="269"/>
    <x v="3"/>
    <n v="4"/>
    <x v="8"/>
    <x v="8"/>
    <s v="Tuesday"/>
    <n v="2"/>
    <x v="1"/>
    <x v="0"/>
    <x v="209"/>
    <n v="0.88541700000000001"/>
    <n v="0.118171"/>
    <x v="247"/>
    <x v="253"/>
    <n v="4120"/>
  </r>
  <r>
    <x v="270"/>
    <x v="3"/>
    <n v="4"/>
    <x v="8"/>
    <x v="8"/>
    <s v="Wednesday"/>
    <n v="3"/>
    <x v="1"/>
    <x v="0"/>
    <x v="140"/>
    <n v="0.84875"/>
    <n v="0.14862900000000001"/>
    <x v="248"/>
    <x v="254"/>
    <n v="3907"/>
  </r>
  <r>
    <x v="271"/>
    <x v="3"/>
    <n v="4"/>
    <x v="8"/>
    <x v="8"/>
    <s v="Thursday"/>
    <n v="4"/>
    <x v="1"/>
    <x v="1"/>
    <x v="114"/>
    <n v="0.69916699999999998"/>
    <n v="0.17288300000000001"/>
    <x v="249"/>
    <x v="255"/>
    <n v="4839"/>
  </r>
  <r>
    <x v="272"/>
    <x v="3"/>
    <n v="4"/>
    <x v="8"/>
    <x v="8"/>
    <s v="Friday"/>
    <n v="5"/>
    <x v="1"/>
    <x v="1"/>
    <x v="226"/>
    <n v="0.64749999999999996"/>
    <n v="0.20647499999999999"/>
    <x v="250"/>
    <x v="256"/>
    <n v="5202"/>
  </r>
  <r>
    <x v="273"/>
    <x v="3"/>
    <n v="4"/>
    <x v="9"/>
    <x v="9"/>
    <s v="Saturday"/>
    <n v="6"/>
    <x v="0"/>
    <x v="0"/>
    <x v="227"/>
    <n v="0.75375000000000003"/>
    <n v="0.292296"/>
    <x v="248"/>
    <x v="257"/>
    <n v="2429"/>
  </r>
  <r>
    <x v="274"/>
    <x v="3"/>
    <n v="4"/>
    <x v="9"/>
    <x v="9"/>
    <s v="Sunday"/>
    <n v="0"/>
    <x v="0"/>
    <x v="0"/>
    <x v="228"/>
    <n v="0.79166700000000001"/>
    <n v="0.22201299999999999"/>
    <x v="251"/>
    <x v="258"/>
    <n v="2918"/>
  </r>
  <r>
    <x v="275"/>
    <x v="3"/>
    <n v="4"/>
    <x v="9"/>
    <x v="9"/>
    <s v="Monday"/>
    <n v="1"/>
    <x v="1"/>
    <x v="0"/>
    <x v="59"/>
    <n v="0.76083299999999998"/>
    <n v="8.3345799999999998E-2"/>
    <x v="252"/>
    <x v="259"/>
    <n v="3570"/>
  </r>
  <r>
    <x v="276"/>
    <x v="3"/>
    <n v="4"/>
    <x v="9"/>
    <x v="9"/>
    <s v="Tuesday"/>
    <n v="2"/>
    <x v="1"/>
    <x v="1"/>
    <x v="229"/>
    <n v="0.71"/>
    <n v="0.20585400000000001"/>
    <x v="253"/>
    <x v="260"/>
    <n v="4456"/>
  </r>
  <r>
    <x v="277"/>
    <x v="3"/>
    <n v="4"/>
    <x v="9"/>
    <x v="9"/>
    <s v="Wednesday"/>
    <n v="3"/>
    <x v="1"/>
    <x v="1"/>
    <x v="230"/>
    <n v="0.64791699999999997"/>
    <n v="0.17724999999999999"/>
    <x v="254"/>
    <x v="261"/>
    <n v="4826"/>
  </r>
  <r>
    <x v="278"/>
    <x v="3"/>
    <n v="4"/>
    <x v="9"/>
    <x v="9"/>
    <s v="Thursday"/>
    <n v="4"/>
    <x v="1"/>
    <x v="1"/>
    <x v="231"/>
    <n v="0.62083299999999997"/>
    <n v="0.13495399999999999"/>
    <x v="44"/>
    <x v="262"/>
    <n v="4765"/>
  </r>
  <r>
    <x v="279"/>
    <x v="3"/>
    <n v="4"/>
    <x v="9"/>
    <x v="9"/>
    <s v="Friday"/>
    <n v="5"/>
    <x v="1"/>
    <x v="1"/>
    <x v="232"/>
    <n v="0.68416699999999997"/>
    <n v="2.23917E-2"/>
    <x v="215"/>
    <x v="263"/>
    <n v="4985"/>
  </r>
  <r>
    <x v="280"/>
    <x v="3"/>
    <n v="4"/>
    <x v="9"/>
    <x v="9"/>
    <s v="Saturday"/>
    <n v="6"/>
    <x v="0"/>
    <x v="1"/>
    <x v="45"/>
    <n v="0.70125000000000004"/>
    <n v="4.5404199999999999E-2"/>
    <x v="255"/>
    <x v="264"/>
    <n v="5409"/>
  </r>
  <r>
    <x v="281"/>
    <x v="3"/>
    <n v="4"/>
    <x v="9"/>
    <x v="9"/>
    <s v="Sunday"/>
    <n v="0"/>
    <x v="0"/>
    <x v="1"/>
    <x v="233"/>
    <n v="0.72750000000000004"/>
    <n v="6.3450000000000006E-2"/>
    <x v="256"/>
    <x v="265"/>
    <n v="5511"/>
  </r>
  <r>
    <x v="282"/>
    <x v="3"/>
    <n v="4"/>
    <x v="9"/>
    <x v="9"/>
    <s v="Monday"/>
    <n v="1"/>
    <x v="0"/>
    <x v="1"/>
    <x v="234"/>
    <n v="0.73375000000000001"/>
    <n v="4.23042E-2"/>
    <x v="257"/>
    <x v="266"/>
    <n v="5117"/>
  </r>
  <r>
    <x v="283"/>
    <x v="3"/>
    <n v="4"/>
    <x v="9"/>
    <x v="9"/>
    <s v="Tuesday"/>
    <n v="2"/>
    <x v="1"/>
    <x v="0"/>
    <x v="235"/>
    <n v="0.80874999999999997"/>
    <n v="0.143042"/>
    <x v="258"/>
    <x v="210"/>
    <n v="4563"/>
  </r>
  <r>
    <x v="284"/>
    <x v="3"/>
    <n v="4"/>
    <x v="9"/>
    <x v="9"/>
    <s v="Wednesday"/>
    <n v="3"/>
    <x v="1"/>
    <x v="2"/>
    <x v="236"/>
    <n v="0.90625"/>
    <n v="0.24815000000000001"/>
    <x v="259"/>
    <x v="267"/>
    <n v="2416"/>
  </r>
  <r>
    <x v="285"/>
    <x v="3"/>
    <n v="4"/>
    <x v="9"/>
    <x v="9"/>
    <s v="Thursday"/>
    <n v="4"/>
    <x v="1"/>
    <x v="0"/>
    <x v="237"/>
    <n v="0.89666699999999999"/>
    <n v="0.141787"/>
    <x v="260"/>
    <x v="268"/>
    <n v="2913"/>
  </r>
  <r>
    <x v="286"/>
    <x v="3"/>
    <n v="4"/>
    <x v="9"/>
    <x v="9"/>
    <s v="Friday"/>
    <n v="5"/>
    <x v="1"/>
    <x v="0"/>
    <x v="238"/>
    <n v="0.71625000000000005"/>
    <n v="0.223883"/>
    <x v="92"/>
    <x v="269"/>
    <n v="3644"/>
  </r>
  <r>
    <x v="287"/>
    <x v="3"/>
    <n v="4"/>
    <x v="9"/>
    <x v="9"/>
    <s v="Saturday"/>
    <n v="6"/>
    <x v="0"/>
    <x v="1"/>
    <x v="239"/>
    <n v="0.48333300000000001"/>
    <n v="0.25808300000000001"/>
    <x v="261"/>
    <x v="270"/>
    <n v="5217"/>
  </r>
  <r>
    <x v="288"/>
    <x v="3"/>
    <n v="4"/>
    <x v="9"/>
    <x v="9"/>
    <s v="Sunday"/>
    <n v="0"/>
    <x v="0"/>
    <x v="1"/>
    <x v="240"/>
    <n v="0.48666700000000002"/>
    <n v="0.281717"/>
    <x v="262"/>
    <x v="271"/>
    <n v="5041"/>
  </r>
  <r>
    <x v="289"/>
    <x v="3"/>
    <n v="4"/>
    <x v="9"/>
    <x v="9"/>
    <s v="Monday"/>
    <n v="1"/>
    <x v="1"/>
    <x v="1"/>
    <x v="241"/>
    <n v="0.57958299999999996"/>
    <n v="0.17537900000000001"/>
    <x v="263"/>
    <x v="272"/>
    <n v="4570"/>
  </r>
  <r>
    <x v="290"/>
    <x v="3"/>
    <n v="4"/>
    <x v="9"/>
    <x v="9"/>
    <s v="Tuesday"/>
    <n v="2"/>
    <x v="1"/>
    <x v="0"/>
    <x v="118"/>
    <n v="0.70166700000000004"/>
    <n v="0.110087"/>
    <x v="264"/>
    <x v="273"/>
    <n v="4748"/>
  </r>
  <r>
    <x v="291"/>
    <x v="3"/>
    <n v="4"/>
    <x v="9"/>
    <x v="9"/>
    <s v="Wednesday"/>
    <n v="3"/>
    <x v="1"/>
    <x v="2"/>
    <x v="242"/>
    <n v="0.89521700000000004"/>
    <n v="0.243339"/>
    <x v="265"/>
    <x v="274"/>
    <n v="2424"/>
  </r>
  <r>
    <x v="292"/>
    <x v="3"/>
    <n v="4"/>
    <x v="9"/>
    <x v="9"/>
    <s v="Thursday"/>
    <n v="4"/>
    <x v="1"/>
    <x v="1"/>
    <x v="243"/>
    <n v="0.63624999999999998"/>
    <n v="0.42227500000000001"/>
    <x v="266"/>
    <x v="275"/>
    <n v="4195"/>
  </r>
  <r>
    <x v="293"/>
    <x v="3"/>
    <n v="4"/>
    <x v="9"/>
    <x v="9"/>
    <s v="Friday"/>
    <n v="5"/>
    <x v="1"/>
    <x v="1"/>
    <x v="244"/>
    <n v="0.57416699999999998"/>
    <n v="0.22139600000000001"/>
    <x v="142"/>
    <x v="276"/>
    <n v="4304"/>
  </r>
  <r>
    <x v="294"/>
    <x v="3"/>
    <n v="4"/>
    <x v="9"/>
    <x v="9"/>
    <s v="Saturday"/>
    <n v="6"/>
    <x v="0"/>
    <x v="1"/>
    <x v="245"/>
    <n v="0.62916700000000003"/>
    <n v="9.2666700000000005E-2"/>
    <x v="267"/>
    <x v="277"/>
    <n v="4308"/>
  </r>
  <r>
    <x v="295"/>
    <x v="3"/>
    <n v="4"/>
    <x v="9"/>
    <x v="9"/>
    <s v="Sunday"/>
    <n v="0"/>
    <x v="0"/>
    <x v="1"/>
    <x v="246"/>
    <n v="0.74124999999999996"/>
    <n v="9.9512500000000004E-2"/>
    <x v="268"/>
    <x v="278"/>
    <n v="4381"/>
  </r>
  <r>
    <x v="296"/>
    <x v="3"/>
    <n v="4"/>
    <x v="9"/>
    <x v="9"/>
    <s v="Monday"/>
    <n v="1"/>
    <x v="1"/>
    <x v="1"/>
    <x v="247"/>
    <n v="0.77208299999999996"/>
    <n v="0.11879199999999999"/>
    <x v="153"/>
    <x v="279"/>
    <n v="4187"/>
  </r>
  <r>
    <x v="297"/>
    <x v="3"/>
    <n v="4"/>
    <x v="9"/>
    <x v="9"/>
    <s v="Tuesday"/>
    <n v="2"/>
    <x v="1"/>
    <x v="1"/>
    <x v="248"/>
    <n v="0.62291700000000005"/>
    <n v="0.166658"/>
    <x v="119"/>
    <x v="280"/>
    <n v="4687"/>
  </r>
  <r>
    <x v="298"/>
    <x v="3"/>
    <n v="4"/>
    <x v="9"/>
    <x v="9"/>
    <s v="Wednesday"/>
    <n v="3"/>
    <x v="1"/>
    <x v="0"/>
    <x v="229"/>
    <n v="0.72041699999999997"/>
    <n v="0.148642"/>
    <x v="269"/>
    <x v="281"/>
    <n v="3894"/>
  </r>
  <r>
    <x v="299"/>
    <x v="3"/>
    <n v="4"/>
    <x v="9"/>
    <x v="9"/>
    <s v="Thursday"/>
    <n v="4"/>
    <x v="1"/>
    <x v="0"/>
    <x v="249"/>
    <n v="0.812917"/>
    <n v="0.19776299999999999"/>
    <x v="270"/>
    <x v="232"/>
    <n v="2659"/>
  </r>
  <r>
    <x v="300"/>
    <x v="3"/>
    <n v="4"/>
    <x v="9"/>
    <x v="9"/>
    <s v="Friday"/>
    <n v="5"/>
    <x v="1"/>
    <x v="0"/>
    <x v="250"/>
    <n v="0.58583300000000005"/>
    <n v="0.22947899999999999"/>
    <x v="271"/>
    <x v="282"/>
    <n v="3747"/>
  </r>
  <r>
    <x v="301"/>
    <x v="3"/>
    <n v="4"/>
    <x v="9"/>
    <x v="9"/>
    <s v="Saturday"/>
    <n v="6"/>
    <x v="0"/>
    <x v="2"/>
    <x v="251"/>
    <n v="0.88249999999999995"/>
    <n v="0.35137099999999999"/>
    <x v="272"/>
    <x v="283"/>
    <n v="627"/>
  </r>
  <r>
    <x v="302"/>
    <x v="3"/>
    <n v="4"/>
    <x v="9"/>
    <x v="9"/>
    <s v="Sunday"/>
    <n v="0"/>
    <x v="0"/>
    <x v="1"/>
    <x v="252"/>
    <n v="0.62375000000000003"/>
    <n v="0.176617"/>
    <x v="273"/>
    <x v="284"/>
    <n v="3331"/>
  </r>
  <r>
    <x v="303"/>
    <x v="3"/>
    <n v="4"/>
    <x v="9"/>
    <x v="9"/>
    <s v="Monday"/>
    <n v="1"/>
    <x v="1"/>
    <x v="1"/>
    <x v="253"/>
    <n v="0.70333299999999999"/>
    <n v="0.10635"/>
    <x v="274"/>
    <x v="285"/>
    <n v="3669"/>
  </r>
  <r>
    <x v="304"/>
    <x v="3"/>
    <n v="4"/>
    <x v="10"/>
    <x v="10"/>
    <s v="Tuesday"/>
    <n v="2"/>
    <x v="1"/>
    <x v="1"/>
    <x v="254"/>
    <n v="0.68374999999999997"/>
    <n v="0.135571"/>
    <x v="275"/>
    <x v="286"/>
    <n v="4068"/>
  </r>
  <r>
    <x v="305"/>
    <x v="3"/>
    <n v="4"/>
    <x v="10"/>
    <x v="10"/>
    <s v="Wednesday"/>
    <n v="3"/>
    <x v="1"/>
    <x v="1"/>
    <x v="255"/>
    <n v="0.71875"/>
    <n v="8.2091700000000004E-2"/>
    <x v="276"/>
    <x v="287"/>
    <n v="4186"/>
  </r>
  <r>
    <x v="306"/>
    <x v="3"/>
    <n v="4"/>
    <x v="10"/>
    <x v="10"/>
    <s v="Thursday"/>
    <n v="4"/>
    <x v="1"/>
    <x v="1"/>
    <x v="256"/>
    <n v="0.70208300000000001"/>
    <n v="0.13681699999999999"/>
    <x v="277"/>
    <x v="288"/>
    <n v="3974"/>
  </r>
  <r>
    <x v="307"/>
    <x v="3"/>
    <n v="4"/>
    <x v="10"/>
    <x v="10"/>
    <s v="Friday"/>
    <n v="5"/>
    <x v="1"/>
    <x v="0"/>
    <x v="257"/>
    <n v="0.62250000000000005"/>
    <n v="0.27177899999999999"/>
    <x v="278"/>
    <x v="289"/>
    <n v="4046"/>
  </r>
  <r>
    <x v="308"/>
    <x v="3"/>
    <n v="4"/>
    <x v="10"/>
    <x v="10"/>
    <s v="Saturday"/>
    <n v="6"/>
    <x v="0"/>
    <x v="1"/>
    <x v="258"/>
    <n v="0.51916700000000005"/>
    <n v="0.18906200000000001"/>
    <x v="279"/>
    <x v="290"/>
    <n v="3926"/>
  </r>
  <r>
    <x v="309"/>
    <x v="3"/>
    <n v="4"/>
    <x v="10"/>
    <x v="10"/>
    <s v="Sunday"/>
    <n v="0"/>
    <x v="0"/>
    <x v="1"/>
    <x v="259"/>
    <n v="0.73458299999999999"/>
    <n v="9.2054200000000003E-2"/>
    <x v="280"/>
    <x v="291"/>
    <n v="3649"/>
  </r>
  <r>
    <x v="310"/>
    <x v="3"/>
    <n v="4"/>
    <x v="10"/>
    <x v="10"/>
    <s v="Monday"/>
    <n v="1"/>
    <x v="1"/>
    <x v="1"/>
    <x v="260"/>
    <n v="0.75875000000000004"/>
    <n v="5.7224999999999998E-2"/>
    <x v="281"/>
    <x v="292"/>
    <n v="4035"/>
  </r>
  <r>
    <x v="311"/>
    <x v="3"/>
    <n v="4"/>
    <x v="10"/>
    <x v="10"/>
    <s v="Tuesday"/>
    <n v="2"/>
    <x v="1"/>
    <x v="1"/>
    <x v="256"/>
    <n v="0.72166699999999995"/>
    <n v="6.9037500000000002E-2"/>
    <x v="282"/>
    <x v="293"/>
    <n v="4205"/>
  </r>
  <r>
    <x v="312"/>
    <x v="3"/>
    <n v="4"/>
    <x v="10"/>
    <x v="10"/>
    <s v="Wednesday"/>
    <n v="3"/>
    <x v="1"/>
    <x v="1"/>
    <x v="261"/>
    <n v="0.75833300000000003"/>
    <n v="6.2195800000000002E-2"/>
    <x v="283"/>
    <x v="294"/>
    <n v="4109"/>
  </r>
  <r>
    <x v="313"/>
    <x v="3"/>
    <n v="4"/>
    <x v="10"/>
    <x v="10"/>
    <s v="Thursday"/>
    <n v="4"/>
    <x v="1"/>
    <x v="0"/>
    <x v="262"/>
    <n v="0.81333299999999997"/>
    <n v="0.18906700000000001"/>
    <x v="284"/>
    <x v="295"/>
    <n v="2933"/>
  </r>
  <r>
    <x v="314"/>
    <x v="3"/>
    <n v="4"/>
    <x v="10"/>
    <x v="10"/>
    <s v="Friday"/>
    <n v="5"/>
    <x v="0"/>
    <x v="1"/>
    <x v="263"/>
    <n v="0.44624999999999998"/>
    <n v="0.31467499999999998"/>
    <x v="285"/>
    <x v="296"/>
    <n v="3368"/>
  </r>
  <r>
    <x v="315"/>
    <x v="3"/>
    <n v="4"/>
    <x v="10"/>
    <x v="10"/>
    <s v="Saturday"/>
    <n v="6"/>
    <x v="0"/>
    <x v="1"/>
    <x v="228"/>
    <n v="0.55291699999999999"/>
    <n v="0.212062"/>
    <x v="286"/>
    <x v="297"/>
    <n v="4067"/>
  </r>
  <r>
    <x v="316"/>
    <x v="3"/>
    <n v="4"/>
    <x v="10"/>
    <x v="10"/>
    <s v="Sunday"/>
    <n v="0"/>
    <x v="0"/>
    <x v="1"/>
    <x v="264"/>
    <n v="0.45833299999999999"/>
    <n v="0.281721"/>
    <x v="287"/>
    <x v="298"/>
    <n v="3717"/>
  </r>
  <r>
    <x v="317"/>
    <x v="3"/>
    <n v="4"/>
    <x v="10"/>
    <x v="10"/>
    <s v="Monday"/>
    <n v="1"/>
    <x v="1"/>
    <x v="1"/>
    <x v="265"/>
    <n v="0.58708300000000002"/>
    <n v="0.30659599999999998"/>
    <x v="288"/>
    <x v="299"/>
    <n v="4486"/>
  </r>
  <r>
    <x v="318"/>
    <x v="3"/>
    <n v="4"/>
    <x v="10"/>
    <x v="10"/>
    <s v="Tuesday"/>
    <n v="2"/>
    <x v="1"/>
    <x v="0"/>
    <x v="265"/>
    <n v="0.68874999999999997"/>
    <n v="0.199633"/>
    <x v="289"/>
    <x v="300"/>
    <n v="4195"/>
  </r>
  <r>
    <x v="319"/>
    <x v="3"/>
    <n v="4"/>
    <x v="10"/>
    <x v="10"/>
    <s v="Wednesday"/>
    <n v="3"/>
    <x v="1"/>
    <x v="2"/>
    <x v="99"/>
    <n v="0.93"/>
    <n v="0.13682900000000001"/>
    <x v="290"/>
    <x v="301"/>
    <n v="1817"/>
  </r>
  <r>
    <x v="320"/>
    <x v="3"/>
    <n v="4"/>
    <x v="10"/>
    <x v="10"/>
    <s v="Thursday"/>
    <n v="4"/>
    <x v="1"/>
    <x v="0"/>
    <x v="266"/>
    <n v="0.57583300000000004"/>
    <n v="0.30536200000000002"/>
    <x v="47"/>
    <x v="302"/>
    <n v="3053"/>
  </r>
  <r>
    <x v="321"/>
    <x v="3"/>
    <n v="4"/>
    <x v="10"/>
    <x v="10"/>
    <s v="Friday"/>
    <n v="5"/>
    <x v="1"/>
    <x v="1"/>
    <x v="267"/>
    <n v="0.41"/>
    <n v="0.16853299999999999"/>
    <x v="291"/>
    <x v="303"/>
    <n v="3392"/>
  </r>
  <r>
    <x v="322"/>
    <x v="3"/>
    <n v="4"/>
    <x v="10"/>
    <x v="10"/>
    <s v="Saturday"/>
    <n v="6"/>
    <x v="0"/>
    <x v="1"/>
    <x v="65"/>
    <n v="0.50208299999999995"/>
    <n v="0.224496"/>
    <x v="292"/>
    <x v="304"/>
    <n v="3663"/>
  </r>
  <r>
    <x v="323"/>
    <x v="3"/>
    <n v="4"/>
    <x v="10"/>
    <x v="10"/>
    <s v="Sunday"/>
    <n v="0"/>
    <x v="0"/>
    <x v="0"/>
    <x v="247"/>
    <n v="0.68458300000000005"/>
    <n v="0.18595"/>
    <x v="293"/>
    <x v="305"/>
    <n v="3520"/>
  </r>
  <r>
    <x v="324"/>
    <x v="3"/>
    <n v="4"/>
    <x v="10"/>
    <x v="10"/>
    <s v="Monday"/>
    <n v="1"/>
    <x v="1"/>
    <x v="2"/>
    <x v="268"/>
    <n v="0.91"/>
    <n v="0.13805400000000001"/>
    <x v="294"/>
    <x v="306"/>
    <n v="2765"/>
  </r>
  <r>
    <x v="325"/>
    <x v="3"/>
    <n v="4"/>
    <x v="10"/>
    <x v="10"/>
    <s v="Tuesday"/>
    <n v="2"/>
    <x v="1"/>
    <x v="2"/>
    <x v="269"/>
    <n v="0.96250000000000002"/>
    <n v="0.11879199999999999"/>
    <x v="295"/>
    <x v="307"/>
    <n v="1607"/>
  </r>
  <r>
    <x v="326"/>
    <x v="3"/>
    <n v="4"/>
    <x v="10"/>
    <x v="10"/>
    <s v="Wednesday"/>
    <n v="3"/>
    <x v="1"/>
    <x v="0"/>
    <x v="264"/>
    <n v="0.75791699999999995"/>
    <n v="0.33582499999999998"/>
    <x v="296"/>
    <x v="308"/>
    <n v="2566"/>
  </r>
  <r>
    <x v="327"/>
    <x v="3"/>
    <n v="4"/>
    <x v="10"/>
    <x v="10"/>
    <s v="Thursday"/>
    <n v="4"/>
    <x v="0"/>
    <x v="1"/>
    <x v="270"/>
    <n v="0.54916699999999996"/>
    <n v="0.16730400000000001"/>
    <x v="297"/>
    <x v="309"/>
    <n v="1495"/>
  </r>
  <r>
    <x v="328"/>
    <x v="3"/>
    <n v="4"/>
    <x v="10"/>
    <x v="10"/>
    <s v="Friday"/>
    <n v="5"/>
    <x v="1"/>
    <x v="1"/>
    <x v="271"/>
    <n v="0.64375000000000004"/>
    <n v="9.8895800000000006E-2"/>
    <x v="298"/>
    <x v="310"/>
    <n v="2792"/>
  </r>
  <r>
    <x v="329"/>
    <x v="3"/>
    <n v="4"/>
    <x v="10"/>
    <x v="10"/>
    <s v="Saturday"/>
    <n v="6"/>
    <x v="0"/>
    <x v="1"/>
    <x v="272"/>
    <n v="0.68166700000000002"/>
    <n v="6.8420800000000004E-2"/>
    <x v="212"/>
    <x v="311"/>
    <n v="3068"/>
  </r>
  <r>
    <x v="330"/>
    <x v="3"/>
    <n v="4"/>
    <x v="10"/>
    <x v="10"/>
    <s v="Sunday"/>
    <n v="0"/>
    <x v="0"/>
    <x v="1"/>
    <x v="103"/>
    <n v="0.69833299999999998"/>
    <n v="0.208954"/>
    <x v="299"/>
    <x v="312"/>
    <n v="3071"/>
  </r>
  <r>
    <x v="331"/>
    <x v="3"/>
    <n v="4"/>
    <x v="10"/>
    <x v="10"/>
    <s v="Monday"/>
    <n v="1"/>
    <x v="1"/>
    <x v="1"/>
    <x v="273"/>
    <n v="0.74304300000000001"/>
    <n v="0.142122"/>
    <x v="300"/>
    <x v="313"/>
    <n v="3867"/>
  </r>
  <r>
    <x v="332"/>
    <x v="3"/>
    <n v="4"/>
    <x v="10"/>
    <x v="10"/>
    <s v="Tuesday"/>
    <n v="2"/>
    <x v="1"/>
    <x v="0"/>
    <x v="274"/>
    <n v="0.83083300000000004"/>
    <n v="0.25809199999999999"/>
    <x v="301"/>
    <x v="314"/>
    <n v="2914"/>
  </r>
  <r>
    <x v="333"/>
    <x v="3"/>
    <n v="4"/>
    <x v="10"/>
    <x v="10"/>
    <s v="Wednesday"/>
    <n v="3"/>
    <x v="1"/>
    <x v="1"/>
    <x v="275"/>
    <n v="0.61333300000000002"/>
    <n v="0.27115800000000001"/>
    <x v="302"/>
    <x v="315"/>
    <n v="3613"/>
  </r>
  <r>
    <x v="334"/>
    <x v="3"/>
    <n v="4"/>
    <x v="11"/>
    <x v="11"/>
    <s v="Thursday"/>
    <n v="4"/>
    <x v="1"/>
    <x v="1"/>
    <x v="276"/>
    <n v="0.52458300000000002"/>
    <n v="0.22015799999999999"/>
    <x v="303"/>
    <x v="316"/>
    <n v="3727"/>
  </r>
  <r>
    <x v="335"/>
    <x v="3"/>
    <n v="4"/>
    <x v="11"/>
    <x v="11"/>
    <s v="Friday"/>
    <n v="5"/>
    <x v="1"/>
    <x v="1"/>
    <x v="277"/>
    <n v="0.62583299999999997"/>
    <n v="0.100754"/>
    <x v="304"/>
    <x v="317"/>
    <n v="3940"/>
  </r>
  <r>
    <x v="336"/>
    <x v="3"/>
    <n v="4"/>
    <x v="11"/>
    <x v="11"/>
    <s v="Saturday"/>
    <n v="6"/>
    <x v="0"/>
    <x v="1"/>
    <x v="278"/>
    <n v="0.61291700000000005"/>
    <n v="9.5783300000000002E-2"/>
    <x v="305"/>
    <x v="318"/>
    <n v="3614"/>
  </r>
  <r>
    <x v="337"/>
    <x v="3"/>
    <n v="4"/>
    <x v="11"/>
    <x v="11"/>
    <s v="Sunday"/>
    <n v="0"/>
    <x v="0"/>
    <x v="1"/>
    <x v="250"/>
    <n v="0.77583299999999999"/>
    <n v="8.39583E-2"/>
    <x v="306"/>
    <x v="319"/>
    <n v="3485"/>
  </r>
  <r>
    <x v="338"/>
    <x v="3"/>
    <n v="4"/>
    <x v="11"/>
    <x v="11"/>
    <s v="Monday"/>
    <n v="1"/>
    <x v="1"/>
    <x v="0"/>
    <x v="279"/>
    <n v="0.82708300000000001"/>
    <n v="6.2208300000000001E-2"/>
    <x v="307"/>
    <x v="320"/>
    <n v="3811"/>
  </r>
  <r>
    <x v="339"/>
    <x v="3"/>
    <n v="4"/>
    <x v="11"/>
    <x v="11"/>
    <s v="Tuesday"/>
    <n v="2"/>
    <x v="1"/>
    <x v="2"/>
    <x v="280"/>
    <n v="0.94958299999999995"/>
    <n v="0.23258300000000001"/>
    <x v="308"/>
    <x v="321"/>
    <n v="2594"/>
  </r>
  <r>
    <x v="340"/>
    <x v="3"/>
    <n v="4"/>
    <x v="11"/>
    <x v="11"/>
    <s v="Wednesday"/>
    <n v="3"/>
    <x v="1"/>
    <x v="2"/>
    <x v="227"/>
    <n v="0.97041699999999997"/>
    <n v="0.26617499999999999"/>
    <x v="309"/>
    <x v="322"/>
    <n v="705"/>
  </r>
  <r>
    <x v="341"/>
    <x v="3"/>
    <n v="4"/>
    <x v="11"/>
    <x v="11"/>
    <s v="Thursday"/>
    <n v="4"/>
    <x v="1"/>
    <x v="1"/>
    <x v="78"/>
    <n v="0.57999999999999996"/>
    <n v="0.24005799999999999"/>
    <x v="21"/>
    <x v="323"/>
    <n v="3322"/>
  </r>
  <r>
    <x v="342"/>
    <x v="3"/>
    <n v="4"/>
    <x v="11"/>
    <x v="11"/>
    <s v="Friday"/>
    <n v="5"/>
    <x v="1"/>
    <x v="1"/>
    <x v="281"/>
    <n v="0.69583300000000003"/>
    <n v="8.2716700000000004E-2"/>
    <x v="310"/>
    <x v="324"/>
    <n v="3620"/>
  </r>
  <r>
    <x v="343"/>
    <x v="3"/>
    <n v="4"/>
    <x v="11"/>
    <x v="11"/>
    <s v="Saturday"/>
    <n v="6"/>
    <x v="0"/>
    <x v="1"/>
    <x v="282"/>
    <n v="0.50749999999999995"/>
    <n v="0.23322100000000001"/>
    <x v="311"/>
    <x v="325"/>
    <n v="3190"/>
  </r>
  <r>
    <x v="344"/>
    <x v="3"/>
    <n v="4"/>
    <x v="11"/>
    <x v="11"/>
    <s v="Sunday"/>
    <n v="0"/>
    <x v="0"/>
    <x v="1"/>
    <x v="35"/>
    <n v="0.49"/>
    <n v="6.6541699999999995E-2"/>
    <x v="312"/>
    <x v="326"/>
    <n v="2743"/>
  </r>
  <r>
    <x v="345"/>
    <x v="3"/>
    <n v="4"/>
    <x v="11"/>
    <x v="11"/>
    <s v="Monday"/>
    <n v="1"/>
    <x v="1"/>
    <x v="1"/>
    <x v="283"/>
    <n v="0.67083300000000001"/>
    <n v="6.3450000000000006E-2"/>
    <x v="313"/>
    <x v="327"/>
    <n v="3310"/>
  </r>
  <r>
    <x v="346"/>
    <x v="3"/>
    <n v="4"/>
    <x v="11"/>
    <x v="11"/>
    <s v="Tuesday"/>
    <n v="2"/>
    <x v="1"/>
    <x v="1"/>
    <x v="53"/>
    <n v="0.59"/>
    <n v="0.14055000000000001"/>
    <x v="314"/>
    <x v="328"/>
    <n v="3523"/>
  </r>
  <r>
    <x v="347"/>
    <x v="3"/>
    <n v="4"/>
    <x v="11"/>
    <x v="11"/>
    <s v="Wednesday"/>
    <n v="3"/>
    <x v="1"/>
    <x v="0"/>
    <x v="284"/>
    <n v="0.66374999999999995"/>
    <n v="6.09583E-2"/>
    <x v="315"/>
    <x v="329"/>
    <n v="3740"/>
  </r>
  <r>
    <x v="348"/>
    <x v="3"/>
    <n v="4"/>
    <x v="11"/>
    <x v="11"/>
    <s v="Thursday"/>
    <n v="4"/>
    <x v="1"/>
    <x v="0"/>
    <x v="245"/>
    <n v="0.63416700000000004"/>
    <n v="0.268042"/>
    <x v="316"/>
    <x v="330"/>
    <n v="3709"/>
  </r>
  <r>
    <x v="349"/>
    <x v="3"/>
    <n v="4"/>
    <x v="11"/>
    <x v="11"/>
    <s v="Friday"/>
    <n v="5"/>
    <x v="1"/>
    <x v="0"/>
    <x v="271"/>
    <n v="0.500417"/>
    <n v="0.260575"/>
    <x v="315"/>
    <x v="331"/>
    <n v="3577"/>
  </r>
  <r>
    <x v="350"/>
    <x v="3"/>
    <n v="4"/>
    <x v="11"/>
    <x v="11"/>
    <s v="Saturday"/>
    <n v="6"/>
    <x v="0"/>
    <x v="0"/>
    <x v="285"/>
    <n v="0.56083300000000003"/>
    <n v="0.24316699999999999"/>
    <x v="317"/>
    <x v="332"/>
    <n v="2739"/>
  </r>
  <r>
    <x v="351"/>
    <x v="3"/>
    <n v="4"/>
    <x v="11"/>
    <x v="11"/>
    <s v="Sunday"/>
    <n v="0"/>
    <x v="0"/>
    <x v="1"/>
    <x v="283"/>
    <n v="0.58625000000000005"/>
    <n v="0.16977900000000001"/>
    <x v="294"/>
    <x v="333"/>
    <n v="2431"/>
  </r>
  <r>
    <x v="352"/>
    <x v="3"/>
    <n v="4"/>
    <x v="11"/>
    <x v="11"/>
    <s v="Monday"/>
    <n v="1"/>
    <x v="1"/>
    <x v="1"/>
    <x v="286"/>
    <n v="0.63749999999999996"/>
    <n v="0.17289599999999999"/>
    <x v="318"/>
    <x v="334"/>
    <n v="3403"/>
  </r>
  <r>
    <x v="353"/>
    <x v="3"/>
    <n v="4"/>
    <x v="11"/>
    <x v="11"/>
    <s v="Tuesday"/>
    <n v="2"/>
    <x v="1"/>
    <x v="0"/>
    <x v="279"/>
    <n v="0.59541699999999997"/>
    <n v="6.1570800000000002E-2"/>
    <x v="319"/>
    <x v="335"/>
    <n v="3750"/>
  </r>
  <r>
    <x v="354"/>
    <x v="0"/>
    <n v="1"/>
    <x v="11"/>
    <x v="11"/>
    <s v="Wednesday"/>
    <n v="3"/>
    <x v="1"/>
    <x v="0"/>
    <x v="287"/>
    <n v="0.85833300000000001"/>
    <n v="0.22140000000000001"/>
    <x v="320"/>
    <x v="336"/>
    <n v="2660"/>
  </r>
  <r>
    <x v="355"/>
    <x v="0"/>
    <n v="1"/>
    <x v="11"/>
    <x v="11"/>
    <s v="Thursday"/>
    <n v="4"/>
    <x v="1"/>
    <x v="0"/>
    <x v="288"/>
    <n v="0.75749999999999995"/>
    <n v="4.7274999999999998E-2"/>
    <x v="321"/>
    <x v="337"/>
    <n v="3068"/>
  </r>
  <r>
    <x v="356"/>
    <x v="0"/>
    <n v="1"/>
    <x v="11"/>
    <x v="11"/>
    <s v="Friday"/>
    <n v="5"/>
    <x v="1"/>
    <x v="1"/>
    <x v="270"/>
    <n v="0.68625000000000003"/>
    <n v="0.27424599999999999"/>
    <x v="322"/>
    <x v="338"/>
    <n v="2209"/>
  </r>
  <r>
    <x v="357"/>
    <x v="0"/>
    <n v="1"/>
    <x v="11"/>
    <x v="11"/>
    <s v="Saturday"/>
    <n v="6"/>
    <x v="0"/>
    <x v="1"/>
    <x v="81"/>
    <n v="0.54249999999999998"/>
    <n v="0.190304"/>
    <x v="314"/>
    <x v="339"/>
    <n v="1011"/>
  </r>
  <r>
    <x v="358"/>
    <x v="0"/>
    <n v="1"/>
    <x v="11"/>
    <x v="11"/>
    <s v="Sunday"/>
    <n v="0"/>
    <x v="0"/>
    <x v="1"/>
    <x v="289"/>
    <n v="0.68130400000000002"/>
    <n v="0.15509100000000001"/>
    <x v="323"/>
    <x v="340"/>
    <n v="754"/>
  </r>
  <r>
    <x v="359"/>
    <x v="0"/>
    <n v="1"/>
    <x v="11"/>
    <x v="11"/>
    <s v="Monday"/>
    <n v="1"/>
    <x v="0"/>
    <x v="1"/>
    <x v="290"/>
    <n v="0.50695699999999999"/>
    <n v="0.23946500000000001"/>
    <x v="324"/>
    <x v="341"/>
    <n v="1317"/>
  </r>
  <r>
    <x v="360"/>
    <x v="0"/>
    <n v="1"/>
    <x v="11"/>
    <x v="11"/>
    <s v="Tuesday"/>
    <n v="2"/>
    <x v="1"/>
    <x v="0"/>
    <x v="275"/>
    <n v="0.76249999999999996"/>
    <n v="0.18845000000000001"/>
    <x v="325"/>
    <x v="342"/>
    <n v="1162"/>
  </r>
  <r>
    <x v="361"/>
    <x v="0"/>
    <n v="1"/>
    <x v="11"/>
    <x v="11"/>
    <s v="Wednesday"/>
    <n v="3"/>
    <x v="1"/>
    <x v="1"/>
    <x v="291"/>
    <n v="0.50391300000000006"/>
    <n v="0.29396099999999997"/>
    <x v="112"/>
    <x v="343"/>
    <n v="2302"/>
  </r>
  <r>
    <x v="362"/>
    <x v="0"/>
    <n v="1"/>
    <x v="11"/>
    <x v="11"/>
    <s v="Thursday"/>
    <n v="4"/>
    <x v="1"/>
    <x v="1"/>
    <x v="292"/>
    <n v="0.57416699999999998"/>
    <n v="0.119412"/>
    <x v="265"/>
    <x v="344"/>
    <n v="2423"/>
  </r>
  <r>
    <x v="363"/>
    <x v="0"/>
    <n v="1"/>
    <x v="11"/>
    <x v="11"/>
    <s v="Friday"/>
    <n v="5"/>
    <x v="1"/>
    <x v="1"/>
    <x v="293"/>
    <n v="0.63666699999999998"/>
    <n v="0.13433700000000001"/>
    <x v="326"/>
    <x v="345"/>
    <n v="2999"/>
  </r>
  <r>
    <x v="364"/>
    <x v="0"/>
    <n v="1"/>
    <x v="11"/>
    <x v="11"/>
    <s v="Saturday"/>
    <n v="6"/>
    <x v="0"/>
    <x v="1"/>
    <x v="227"/>
    <n v="0.61583299999999996"/>
    <n v="0.22015399999999999"/>
    <x v="327"/>
    <x v="346"/>
    <n v="2485"/>
  </r>
  <r>
    <x v="365"/>
    <x v="0"/>
    <n v="1"/>
    <x v="0"/>
    <x v="0"/>
    <s v="Sunday"/>
    <n v="0"/>
    <x v="0"/>
    <x v="1"/>
    <x v="294"/>
    <n v="0.6925"/>
    <n v="0.192167"/>
    <x v="328"/>
    <x v="347"/>
    <n v="2294"/>
  </r>
  <r>
    <x v="366"/>
    <x v="0"/>
    <n v="1"/>
    <x v="0"/>
    <x v="0"/>
    <s v="Monday"/>
    <n v="1"/>
    <x v="0"/>
    <x v="1"/>
    <x v="295"/>
    <n v="0.38130399999999998"/>
    <n v="0.32966499999999999"/>
    <x v="56"/>
    <x v="52"/>
    <n v="1951"/>
  </r>
  <r>
    <x v="367"/>
    <x v="0"/>
    <n v="1"/>
    <x v="0"/>
    <x v="0"/>
    <s v="Tuesday"/>
    <n v="2"/>
    <x v="1"/>
    <x v="1"/>
    <x v="296"/>
    <n v="0.44124999999999998"/>
    <n v="0.36567100000000002"/>
    <x v="329"/>
    <x v="348"/>
    <n v="2236"/>
  </r>
  <r>
    <x v="368"/>
    <x v="0"/>
    <n v="1"/>
    <x v="0"/>
    <x v="0"/>
    <s v="Wednesday"/>
    <n v="3"/>
    <x v="1"/>
    <x v="0"/>
    <x v="297"/>
    <n v="0.41458299999999998"/>
    <n v="0.1847"/>
    <x v="330"/>
    <x v="349"/>
    <n v="2368"/>
  </r>
  <r>
    <x v="369"/>
    <x v="0"/>
    <n v="1"/>
    <x v="0"/>
    <x v="0"/>
    <s v="Thursday"/>
    <n v="4"/>
    <x v="1"/>
    <x v="1"/>
    <x v="78"/>
    <n v="0.52416700000000005"/>
    <n v="0.12998699999999999"/>
    <x v="27"/>
    <x v="350"/>
    <n v="3272"/>
  </r>
  <r>
    <x v="370"/>
    <x v="0"/>
    <n v="1"/>
    <x v="0"/>
    <x v="0"/>
    <s v="Friday"/>
    <n v="5"/>
    <x v="1"/>
    <x v="1"/>
    <x v="298"/>
    <n v="0.54208299999999998"/>
    <n v="0.167908"/>
    <x v="79"/>
    <x v="351"/>
    <n v="4098"/>
  </r>
  <r>
    <x v="371"/>
    <x v="0"/>
    <n v="1"/>
    <x v="0"/>
    <x v="0"/>
    <s v="Saturday"/>
    <n v="6"/>
    <x v="0"/>
    <x v="1"/>
    <x v="299"/>
    <n v="0.531667"/>
    <n v="0.174758"/>
    <x v="331"/>
    <x v="352"/>
    <n v="4521"/>
  </r>
  <r>
    <x v="372"/>
    <x v="0"/>
    <n v="1"/>
    <x v="0"/>
    <x v="0"/>
    <s v="Sunday"/>
    <n v="0"/>
    <x v="0"/>
    <x v="1"/>
    <x v="300"/>
    <n v="0.46500000000000002"/>
    <n v="0.19154199999999999"/>
    <x v="332"/>
    <x v="353"/>
    <n v="3425"/>
  </r>
  <r>
    <x v="373"/>
    <x v="0"/>
    <n v="1"/>
    <x v="0"/>
    <x v="0"/>
    <s v="Monday"/>
    <n v="1"/>
    <x v="1"/>
    <x v="0"/>
    <x v="301"/>
    <n v="0.70166700000000004"/>
    <n v="9.8900000000000002E-2"/>
    <x v="333"/>
    <x v="354"/>
    <n v="2376"/>
  </r>
  <r>
    <x v="374"/>
    <x v="0"/>
    <n v="1"/>
    <x v="0"/>
    <x v="0"/>
    <s v="Tuesday"/>
    <n v="2"/>
    <x v="1"/>
    <x v="1"/>
    <x v="302"/>
    <n v="0.64652200000000004"/>
    <n v="0.187552"/>
    <x v="334"/>
    <x v="315"/>
    <n v="3598"/>
  </r>
  <r>
    <x v="375"/>
    <x v="0"/>
    <n v="1"/>
    <x v="0"/>
    <x v="0"/>
    <s v="Wednesday"/>
    <n v="3"/>
    <x v="1"/>
    <x v="0"/>
    <x v="267"/>
    <n v="0.84750000000000003"/>
    <n v="0.131221"/>
    <x v="335"/>
    <x v="355"/>
    <n v="2177"/>
  </r>
  <r>
    <x v="376"/>
    <x v="0"/>
    <n v="1"/>
    <x v="0"/>
    <x v="0"/>
    <s v="Thursday"/>
    <n v="4"/>
    <x v="1"/>
    <x v="0"/>
    <x v="303"/>
    <n v="0.80291699999999999"/>
    <n v="0.18096699999999999"/>
    <x v="336"/>
    <x v="356"/>
    <n v="4097"/>
  </r>
  <r>
    <x v="377"/>
    <x v="0"/>
    <n v="1"/>
    <x v="0"/>
    <x v="0"/>
    <s v="Friday"/>
    <n v="5"/>
    <x v="1"/>
    <x v="1"/>
    <x v="267"/>
    <n v="0.50749999999999995"/>
    <n v="0.378108"/>
    <x v="337"/>
    <x v="357"/>
    <n v="3214"/>
  </r>
  <r>
    <x v="378"/>
    <x v="0"/>
    <n v="1"/>
    <x v="0"/>
    <x v="0"/>
    <s v="Saturday"/>
    <n v="6"/>
    <x v="0"/>
    <x v="1"/>
    <x v="304"/>
    <n v="0.45750000000000002"/>
    <n v="0.18718299999999999"/>
    <x v="338"/>
    <x v="358"/>
    <n v="2493"/>
  </r>
  <r>
    <x v="379"/>
    <x v="0"/>
    <n v="1"/>
    <x v="0"/>
    <x v="0"/>
    <s v="Sunday"/>
    <n v="0"/>
    <x v="0"/>
    <x v="1"/>
    <x v="305"/>
    <n v="0.41916700000000001"/>
    <n v="0.25125799999999998"/>
    <x v="339"/>
    <x v="359"/>
    <n v="2311"/>
  </r>
  <r>
    <x v="380"/>
    <x v="0"/>
    <n v="1"/>
    <x v="0"/>
    <x v="0"/>
    <s v="Monday"/>
    <n v="1"/>
    <x v="0"/>
    <x v="1"/>
    <x v="306"/>
    <n v="0.52249999999999996"/>
    <n v="0.23135800000000001"/>
    <x v="259"/>
    <x v="360"/>
    <n v="2298"/>
  </r>
  <r>
    <x v="381"/>
    <x v="0"/>
    <n v="1"/>
    <x v="0"/>
    <x v="0"/>
    <s v="Tuesday"/>
    <n v="2"/>
    <x v="1"/>
    <x v="0"/>
    <x v="307"/>
    <n v="0.71608700000000003"/>
    <n v="0.34913"/>
    <x v="340"/>
    <x v="361"/>
    <n v="2935"/>
  </r>
  <r>
    <x v="382"/>
    <x v="0"/>
    <n v="1"/>
    <x v="0"/>
    <x v="0"/>
    <s v="Wednesday"/>
    <n v="3"/>
    <x v="1"/>
    <x v="1"/>
    <x v="48"/>
    <n v="0.44333299999999998"/>
    <n v="0.41542899999999999"/>
    <x v="341"/>
    <x v="362"/>
    <n v="3376"/>
  </r>
  <r>
    <x v="383"/>
    <x v="0"/>
    <n v="1"/>
    <x v="0"/>
    <x v="0"/>
    <s v="Thursday"/>
    <n v="4"/>
    <x v="1"/>
    <x v="1"/>
    <x v="306"/>
    <n v="0.4975"/>
    <n v="0.22015799999999999"/>
    <x v="342"/>
    <x v="363"/>
    <n v="3292"/>
  </r>
  <r>
    <x v="384"/>
    <x v="0"/>
    <n v="1"/>
    <x v="0"/>
    <x v="0"/>
    <s v="Friday"/>
    <n v="5"/>
    <x v="1"/>
    <x v="0"/>
    <x v="24"/>
    <n v="0.45"/>
    <n v="0.20275000000000001"/>
    <x v="343"/>
    <x v="364"/>
    <n v="3163"/>
  </r>
  <r>
    <x v="385"/>
    <x v="0"/>
    <n v="1"/>
    <x v="0"/>
    <x v="0"/>
    <s v="Saturday"/>
    <n v="6"/>
    <x v="0"/>
    <x v="0"/>
    <x v="308"/>
    <n v="0.83125000000000004"/>
    <n v="0.22264200000000001"/>
    <x v="344"/>
    <x v="365"/>
    <n v="1301"/>
  </r>
  <r>
    <x v="386"/>
    <x v="0"/>
    <n v="1"/>
    <x v="0"/>
    <x v="0"/>
    <s v="Sunday"/>
    <n v="0"/>
    <x v="0"/>
    <x v="0"/>
    <x v="309"/>
    <n v="0.79625000000000001"/>
    <n v="0.19963800000000001"/>
    <x v="345"/>
    <x v="366"/>
    <n v="1977"/>
  </r>
  <r>
    <x v="387"/>
    <x v="0"/>
    <n v="1"/>
    <x v="0"/>
    <x v="0"/>
    <s v="Monday"/>
    <n v="1"/>
    <x v="1"/>
    <x v="0"/>
    <x v="310"/>
    <n v="0.91125"/>
    <n v="0.110708"/>
    <x v="290"/>
    <x v="367"/>
    <n v="2432"/>
  </r>
  <r>
    <x v="388"/>
    <x v="0"/>
    <n v="1"/>
    <x v="0"/>
    <x v="0"/>
    <s v="Tuesday"/>
    <n v="2"/>
    <x v="1"/>
    <x v="1"/>
    <x v="91"/>
    <n v="0.83583300000000005"/>
    <n v="0.123767"/>
    <x v="346"/>
    <x v="368"/>
    <n v="4339"/>
  </r>
  <r>
    <x v="389"/>
    <x v="0"/>
    <n v="1"/>
    <x v="0"/>
    <x v="0"/>
    <s v="Wednesday"/>
    <n v="3"/>
    <x v="1"/>
    <x v="1"/>
    <x v="311"/>
    <n v="0.64375000000000004"/>
    <n v="0.16107099999999999"/>
    <x v="196"/>
    <x v="369"/>
    <n v="4270"/>
  </r>
  <r>
    <x v="390"/>
    <x v="0"/>
    <n v="1"/>
    <x v="0"/>
    <x v="0"/>
    <s v="Thursday"/>
    <n v="4"/>
    <x v="1"/>
    <x v="0"/>
    <x v="266"/>
    <n v="0.76958300000000002"/>
    <n v="7.3395799999999997E-2"/>
    <x v="56"/>
    <x v="370"/>
    <n v="4075"/>
  </r>
  <r>
    <x v="391"/>
    <x v="0"/>
    <n v="1"/>
    <x v="0"/>
    <x v="0"/>
    <s v="Friday"/>
    <n v="5"/>
    <x v="1"/>
    <x v="0"/>
    <x v="312"/>
    <n v="0.74124999999999996"/>
    <n v="0.342667"/>
    <x v="336"/>
    <x v="371"/>
    <n v="3456"/>
  </r>
  <r>
    <x v="392"/>
    <x v="0"/>
    <n v="1"/>
    <x v="0"/>
    <x v="0"/>
    <s v="Saturday"/>
    <n v="6"/>
    <x v="0"/>
    <x v="1"/>
    <x v="313"/>
    <n v="0.54333299999999995"/>
    <n v="0.21082899999999999"/>
    <x v="207"/>
    <x v="372"/>
    <n v="4023"/>
  </r>
  <r>
    <x v="393"/>
    <x v="0"/>
    <n v="1"/>
    <x v="0"/>
    <x v="0"/>
    <s v="Sunday"/>
    <n v="0"/>
    <x v="0"/>
    <x v="1"/>
    <x v="53"/>
    <n v="0.31125000000000003"/>
    <n v="0.24005000000000001"/>
    <x v="347"/>
    <x v="373"/>
    <n v="3243"/>
  </r>
  <r>
    <x v="394"/>
    <x v="0"/>
    <n v="1"/>
    <x v="0"/>
    <x v="0"/>
    <s v="Monday"/>
    <n v="1"/>
    <x v="1"/>
    <x v="1"/>
    <x v="314"/>
    <n v="0.40083299999999999"/>
    <n v="0.21579200000000001"/>
    <x v="308"/>
    <x v="374"/>
    <n v="3624"/>
  </r>
  <r>
    <x v="395"/>
    <x v="0"/>
    <n v="1"/>
    <x v="0"/>
    <x v="0"/>
    <s v="Tuesday"/>
    <n v="2"/>
    <x v="1"/>
    <x v="1"/>
    <x v="315"/>
    <n v="0.41666700000000001"/>
    <n v="0.26181700000000002"/>
    <x v="348"/>
    <x v="375"/>
    <n v="4509"/>
  </r>
  <r>
    <x v="396"/>
    <x v="0"/>
    <n v="1"/>
    <x v="1"/>
    <x v="1"/>
    <s v="Wednesday"/>
    <n v="3"/>
    <x v="1"/>
    <x v="1"/>
    <x v="221"/>
    <n v="0.50791699999999995"/>
    <n v="0.18906700000000001"/>
    <x v="349"/>
    <x v="376"/>
    <n v="4579"/>
  </r>
  <r>
    <x v="397"/>
    <x v="0"/>
    <n v="1"/>
    <x v="1"/>
    <x v="1"/>
    <s v="Thursday"/>
    <n v="4"/>
    <x v="1"/>
    <x v="0"/>
    <x v="46"/>
    <n v="0.67291699999999999"/>
    <n v="0.18718699999999999"/>
    <x v="284"/>
    <x v="377"/>
    <n v="3761"/>
  </r>
  <r>
    <x v="398"/>
    <x v="0"/>
    <n v="1"/>
    <x v="1"/>
    <x v="1"/>
    <s v="Friday"/>
    <n v="5"/>
    <x v="1"/>
    <x v="1"/>
    <x v="316"/>
    <n v="0.526667"/>
    <n v="0.17849599999999999"/>
    <x v="350"/>
    <x v="378"/>
    <n v="4151"/>
  </r>
  <r>
    <x v="399"/>
    <x v="0"/>
    <n v="1"/>
    <x v="1"/>
    <x v="1"/>
    <s v="Saturday"/>
    <n v="6"/>
    <x v="0"/>
    <x v="0"/>
    <x v="77"/>
    <n v="0.77958300000000003"/>
    <n v="0.121896"/>
    <x v="351"/>
    <x v="379"/>
    <n v="2832"/>
  </r>
  <r>
    <x v="400"/>
    <x v="0"/>
    <n v="1"/>
    <x v="1"/>
    <x v="1"/>
    <s v="Sunday"/>
    <n v="0"/>
    <x v="0"/>
    <x v="0"/>
    <x v="78"/>
    <n v="0.687917"/>
    <n v="0.17599600000000001"/>
    <x v="277"/>
    <x v="380"/>
    <n v="2947"/>
  </r>
  <r>
    <x v="401"/>
    <x v="0"/>
    <n v="1"/>
    <x v="1"/>
    <x v="1"/>
    <s v="Monday"/>
    <n v="1"/>
    <x v="1"/>
    <x v="1"/>
    <x v="317"/>
    <n v="0.622174"/>
    <n v="0.15379999999999999"/>
    <x v="352"/>
    <x v="320"/>
    <n v="3784"/>
  </r>
  <r>
    <x v="402"/>
    <x v="0"/>
    <n v="1"/>
    <x v="1"/>
    <x v="1"/>
    <s v="Tuesday"/>
    <n v="2"/>
    <x v="1"/>
    <x v="1"/>
    <x v="318"/>
    <n v="0.49625000000000002"/>
    <n v="0.14737900000000001"/>
    <x v="353"/>
    <x v="381"/>
    <n v="4375"/>
  </r>
  <r>
    <x v="403"/>
    <x v="0"/>
    <n v="1"/>
    <x v="1"/>
    <x v="1"/>
    <s v="Wednesday"/>
    <n v="3"/>
    <x v="1"/>
    <x v="0"/>
    <x v="319"/>
    <n v="0.72291700000000003"/>
    <n v="0.13372100000000001"/>
    <x v="341"/>
    <x v="382"/>
    <n v="2802"/>
  </r>
  <r>
    <x v="404"/>
    <x v="0"/>
    <n v="1"/>
    <x v="1"/>
    <x v="1"/>
    <s v="Thursday"/>
    <n v="4"/>
    <x v="1"/>
    <x v="1"/>
    <x v="320"/>
    <n v="0.562083"/>
    <n v="0.19403699999999999"/>
    <x v="322"/>
    <x v="383"/>
    <n v="3830"/>
  </r>
  <r>
    <x v="405"/>
    <x v="0"/>
    <n v="1"/>
    <x v="1"/>
    <x v="1"/>
    <s v="Friday"/>
    <n v="5"/>
    <x v="1"/>
    <x v="0"/>
    <x v="321"/>
    <n v="0.54"/>
    <n v="0.11692900000000001"/>
    <x v="321"/>
    <x v="384"/>
    <n v="3831"/>
  </r>
  <r>
    <x v="406"/>
    <x v="0"/>
    <n v="1"/>
    <x v="1"/>
    <x v="1"/>
    <s v="Saturday"/>
    <n v="6"/>
    <x v="0"/>
    <x v="2"/>
    <x v="301"/>
    <n v="0.73124999999999996"/>
    <n v="0.289796"/>
    <x v="354"/>
    <x v="385"/>
    <n v="2169"/>
  </r>
  <r>
    <x v="407"/>
    <x v="0"/>
    <n v="1"/>
    <x v="1"/>
    <x v="1"/>
    <s v="Sunday"/>
    <n v="0"/>
    <x v="0"/>
    <x v="1"/>
    <x v="322"/>
    <n v="0.46458300000000002"/>
    <n v="0.40921200000000002"/>
    <x v="355"/>
    <x v="386"/>
    <n v="1529"/>
  </r>
  <r>
    <x v="408"/>
    <x v="0"/>
    <n v="1"/>
    <x v="1"/>
    <x v="1"/>
    <s v="Monday"/>
    <n v="1"/>
    <x v="1"/>
    <x v="1"/>
    <x v="39"/>
    <n v="0.41125"/>
    <n v="0.16728299999999999"/>
    <x v="356"/>
    <x v="387"/>
    <n v="3422"/>
  </r>
  <r>
    <x v="409"/>
    <x v="0"/>
    <n v="1"/>
    <x v="1"/>
    <x v="1"/>
    <s v="Tuesday"/>
    <n v="2"/>
    <x v="1"/>
    <x v="0"/>
    <x v="252"/>
    <n v="0.50875000000000004"/>
    <n v="0.141179"/>
    <x v="357"/>
    <x v="388"/>
    <n v="3922"/>
  </r>
  <r>
    <x v="410"/>
    <x v="0"/>
    <n v="1"/>
    <x v="1"/>
    <x v="1"/>
    <s v="Wednesday"/>
    <n v="3"/>
    <x v="1"/>
    <x v="1"/>
    <x v="259"/>
    <n v="0.53125"/>
    <n v="0.18160000000000001"/>
    <x v="358"/>
    <x v="389"/>
    <n v="4169"/>
  </r>
  <r>
    <x v="411"/>
    <x v="0"/>
    <n v="1"/>
    <x v="1"/>
    <x v="1"/>
    <s v="Thursday"/>
    <n v="4"/>
    <x v="1"/>
    <x v="0"/>
    <x v="323"/>
    <n v="0.75291699999999995"/>
    <n v="9.1425000000000006E-2"/>
    <x v="46"/>
    <x v="390"/>
    <n v="3005"/>
  </r>
  <r>
    <x v="412"/>
    <x v="0"/>
    <n v="1"/>
    <x v="1"/>
    <x v="1"/>
    <s v="Friday"/>
    <n v="5"/>
    <x v="1"/>
    <x v="1"/>
    <x v="324"/>
    <n v="0.63458300000000001"/>
    <n v="0.205846"/>
    <x v="359"/>
    <x v="391"/>
    <n v="4154"/>
  </r>
  <r>
    <x v="413"/>
    <x v="0"/>
    <n v="1"/>
    <x v="1"/>
    <x v="1"/>
    <s v="Saturday"/>
    <n v="6"/>
    <x v="0"/>
    <x v="1"/>
    <x v="325"/>
    <n v="0.53458300000000003"/>
    <n v="0.19092899999999999"/>
    <x v="360"/>
    <x v="392"/>
    <n v="4318"/>
  </r>
  <r>
    <x v="414"/>
    <x v="0"/>
    <n v="1"/>
    <x v="1"/>
    <x v="1"/>
    <s v="Sunday"/>
    <n v="0"/>
    <x v="0"/>
    <x v="0"/>
    <x v="326"/>
    <n v="0.51583299999999999"/>
    <n v="0.253112"/>
    <x v="361"/>
    <x v="393"/>
    <n v="2689"/>
  </r>
  <r>
    <x v="415"/>
    <x v="0"/>
    <n v="1"/>
    <x v="1"/>
    <x v="1"/>
    <s v="Monday"/>
    <n v="1"/>
    <x v="0"/>
    <x v="1"/>
    <x v="326"/>
    <n v="0.507826"/>
    <n v="0.22908300000000001"/>
    <x v="311"/>
    <x v="394"/>
    <n v="3129"/>
  </r>
  <r>
    <x v="416"/>
    <x v="0"/>
    <n v="1"/>
    <x v="1"/>
    <x v="1"/>
    <s v="Tuesday"/>
    <n v="2"/>
    <x v="1"/>
    <x v="1"/>
    <x v="327"/>
    <n v="0.59434799999999999"/>
    <n v="0.20571700000000001"/>
    <x v="322"/>
    <x v="313"/>
    <n v="3777"/>
  </r>
  <r>
    <x v="417"/>
    <x v="0"/>
    <n v="1"/>
    <x v="1"/>
    <x v="1"/>
    <s v="Wednesday"/>
    <n v="3"/>
    <x v="1"/>
    <x v="1"/>
    <x v="328"/>
    <n v="0.56791700000000001"/>
    <n v="0.23447100000000001"/>
    <x v="362"/>
    <x v="395"/>
    <n v="4773"/>
  </r>
  <r>
    <x v="418"/>
    <x v="0"/>
    <n v="1"/>
    <x v="1"/>
    <x v="1"/>
    <s v="Thursday"/>
    <n v="4"/>
    <x v="1"/>
    <x v="1"/>
    <x v="329"/>
    <n v="0.55458300000000005"/>
    <n v="0.190913"/>
    <x v="363"/>
    <x v="396"/>
    <n v="5062"/>
  </r>
  <r>
    <x v="419"/>
    <x v="0"/>
    <n v="1"/>
    <x v="1"/>
    <x v="1"/>
    <s v="Friday"/>
    <n v="5"/>
    <x v="1"/>
    <x v="0"/>
    <x v="330"/>
    <n v="0.73750000000000004"/>
    <n v="0.237567"/>
    <x v="364"/>
    <x v="397"/>
    <n v="3487"/>
  </r>
  <r>
    <x v="420"/>
    <x v="0"/>
    <n v="1"/>
    <x v="1"/>
    <x v="1"/>
    <s v="Saturday"/>
    <n v="6"/>
    <x v="0"/>
    <x v="1"/>
    <x v="281"/>
    <n v="0.39583299999999999"/>
    <n v="0.42164200000000002"/>
    <x v="76"/>
    <x v="398"/>
    <n v="2732"/>
  </r>
  <r>
    <x v="421"/>
    <x v="0"/>
    <n v="1"/>
    <x v="1"/>
    <x v="1"/>
    <s v="Sunday"/>
    <n v="0"/>
    <x v="0"/>
    <x v="1"/>
    <x v="331"/>
    <n v="0.41"/>
    <n v="0.20522899999999999"/>
    <x v="365"/>
    <x v="399"/>
    <n v="3389"/>
  </r>
  <r>
    <x v="422"/>
    <x v="0"/>
    <n v="1"/>
    <x v="1"/>
    <x v="1"/>
    <s v="Monday"/>
    <n v="1"/>
    <x v="1"/>
    <x v="1"/>
    <x v="332"/>
    <n v="0.49083300000000002"/>
    <n v="0.26803300000000002"/>
    <x v="300"/>
    <x v="400"/>
    <n v="4322"/>
  </r>
  <r>
    <x v="423"/>
    <x v="0"/>
    <n v="1"/>
    <x v="1"/>
    <x v="1"/>
    <s v="Tuesday"/>
    <n v="2"/>
    <x v="1"/>
    <x v="1"/>
    <x v="333"/>
    <n v="0.39583299999999999"/>
    <n v="0.19341700000000001"/>
    <x v="366"/>
    <x v="401"/>
    <n v="4363"/>
  </r>
  <r>
    <x v="424"/>
    <x v="0"/>
    <n v="1"/>
    <x v="1"/>
    <x v="1"/>
    <s v="Wednesday"/>
    <n v="3"/>
    <x v="1"/>
    <x v="0"/>
    <x v="334"/>
    <n v="0.80478300000000003"/>
    <n v="0.179117"/>
    <x v="367"/>
    <x v="402"/>
    <n v="1834"/>
  </r>
  <r>
    <x v="425"/>
    <x v="0"/>
    <n v="1"/>
    <x v="2"/>
    <x v="2"/>
    <s v="Thursday"/>
    <n v="4"/>
    <x v="1"/>
    <x v="1"/>
    <x v="335"/>
    <n v="0.61541699999999999"/>
    <n v="0.22698699999999999"/>
    <x v="368"/>
    <x v="403"/>
    <n v="4990"/>
  </r>
  <r>
    <x v="426"/>
    <x v="0"/>
    <n v="1"/>
    <x v="2"/>
    <x v="2"/>
    <s v="Friday"/>
    <n v="5"/>
    <x v="1"/>
    <x v="0"/>
    <x v="336"/>
    <n v="0.65708299999999997"/>
    <n v="0.14490400000000001"/>
    <x v="364"/>
    <x v="404"/>
    <n v="3194"/>
  </r>
  <r>
    <x v="427"/>
    <x v="0"/>
    <n v="1"/>
    <x v="2"/>
    <x v="2"/>
    <s v="Saturday"/>
    <n v="6"/>
    <x v="0"/>
    <x v="0"/>
    <x v="87"/>
    <n v="0.62124999999999997"/>
    <n v="0.161079"/>
    <x v="369"/>
    <x v="405"/>
    <n v="4066"/>
  </r>
  <r>
    <x v="428"/>
    <x v="0"/>
    <n v="1"/>
    <x v="2"/>
    <x v="2"/>
    <s v="Sunday"/>
    <n v="0"/>
    <x v="0"/>
    <x v="1"/>
    <x v="337"/>
    <n v="0.403333"/>
    <n v="0.33457100000000001"/>
    <x v="370"/>
    <x v="298"/>
    <n v="3423"/>
  </r>
  <r>
    <x v="429"/>
    <x v="0"/>
    <n v="1"/>
    <x v="2"/>
    <x v="2"/>
    <s v="Monday"/>
    <n v="1"/>
    <x v="1"/>
    <x v="1"/>
    <x v="338"/>
    <n v="0.50624999999999998"/>
    <n v="0.22885800000000001"/>
    <x v="71"/>
    <x v="406"/>
    <n v="3333"/>
  </r>
  <r>
    <x v="430"/>
    <x v="0"/>
    <n v="1"/>
    <x v="2"/>
    <x v="2"/>
    <s v="Tuesday"/>
    <n v="2"/>
    <x v="1"/>
    <x v="1"/>
    <x v="285"/>
    <n v="0.45666699999999999"/>
    <n v="0.200875"/>
    <x v="371"/>
    <x v="407"/>
    <n v="3956"/>
  </r>
  <r>
    <x v="431"/>
    <x v="0"/>
    <n v="1"/>
    <x v="2"/>
    <x v="2"/>
    <s v="Wednesday"/>
    <n v="3"/>
    <x v="1"/>
    <x v="1"/>
    <x v="339"/>
    <n v="0.51333300000000004"/>
    <n v="0.345779"/>
    <x v="372"/>
    <x v="408"/>
    <n v="4916"/>
  </r>
  <r>
    <x v="432"/>
    <x v="0"/>
    <n v="1"/>
    <x v="2"/>
    <x v="2"/>
    <s v="Thursday"/>
    <n v="4"/>
    <x v="1"/>
    <x v="1"/>
    <x v="340"/>
    <n v="0.5675"/>
    <n v="0.44156299999999998"/>
    <x v="253"/>
    <x v="409"/>
    <n v="5382"/>
  </r>
  <r>
    <x v="433"/>
    <x v="0"/>
    <n v="1"/>
    <x v="2"/>
    <x v="2"/>
    <s v="Friday"/>
    <n v="5"/>
    <x v="1"/>
    <x v="0"/>
    <x v="341"/>
    <n v="0.40708299999999997"/>
    <n v="0.4148"/>
    <x v="373"/>
    <x v="410"/>
    <n v="4569"/>
  </r>
  <r>
    <x v="434"/>
    <x v="0"/>
    <n v="1"/>
    <x v="2"/>
    <x v="2"/>
    <s v="Saturday"/>
    <n v="6"/>
    <x v="0"/>
    <x v="1"/>
    <x v="342"/>
    <n v="0.35041699999999998"/>
    <n v="0.22575000000000001"/>
    <x v="374"/>
    <x v="411"/>
    <n v="4118"/>
  </r>
  <r>
    <x v="435"/>
    <x v="0"/>
    <n v="1"/>
    <x v="2"/>
    <x v="2"/>
    <s v="Sunday"/>
    <n v="0"/>
    <x v="0"/>
    <x v="1"/>
    <x v="343"/>
    <n v="0.47695700000000002"/>
    <n v="0.22258700000000001"/>
    <x v="375"/>
    <x v="412"/>
    <n v="4911"/>
  </r>
  <r>
    <x v="436"/>
    <x v="0"/>
    <n v="1"/>
    <x v="2"/>
    <x v="2"/>
    <s v="Monday"/>
    <n v="1"/>
    <x v="1"/>
    <x v="1"/>
    <x v="344"/>
    <n v="0.48916700000000002"/>
    <n v="0.20771300000000001"/>
    <x v="376"/>
    <x v="413"/>
    <n v="5298"/>
  </r>
  <r>
    <x v="437"/>
    <x v="0"/>
    <n v="1"/>
    <x v="2"/>
    <x v="2"/>
    <s v="Tuesday"/>
    <n v="2"/>
    <x v="1"/>
    <x v="1"/>
    <x v="345"/>
    <n v="0.61750000000000005"/>
    <n v="0.23694999999999999"/>
    <x v="377"/>
    <x v="414"/>
    <n v="5847"/>
  </r>
  <r>
    <x v="438"/>
    <x v="0"/>
    <n v="1"/>
    <x v="2"/>
    <x v="2"/>
    <s v="Wednesday"/>
    <n v="3"/>
    <x v="1"/>
    <x v="1"/>
    <x v="346"/>
    <n v="0.50708299999999995"/>
    <n v="0.115062"/>
    <x v="378"/>
    <x v="415"/>
    <n v="6312"/>
  </r>
  <r>
    <x v="439"/>
    <x v="0"/>
    <n v="1"/>
    <x v="2"/>
    <x v="2"/>
    <s v="Thursday"/>
    <n v="4"/>
    <x v="1"/>
    <x v="1"/>
    <x v="347"/>
    <n v="0.57958299999999996"/>
    <n v="0.14988299999999999"/>
    <x v="379"/>
    <x v="416"/>
    <n v="6192"/>
  </r>
  <r>
    <x v="440"/>
    <x v="0"/>
    <n v="1"/>
    <x v="2"/>
    <x v="2"/>
    <s v="Friday"/>
    <n v="5"/>
    <x v="1"/>
    <x v="0"/>
    <x v="44"/>
    <n v="0.84208300000000003"/>
    <n v="0.113192"/>
    <x v="380"/>
    <x v="417"/>
    <n v="4378"/>
  </r>
  <r>
    <x v="441"/>
    <x v="0"/>
    <n v="1"/>
    <x v="2"/>
    <x v="2"/>
    <s v="Saturday"/>
    <n v="6"/>
    <x v="0"/>
    <x v="0"/>
    <x v="348"/>
    <n v="0.75583299999999998"/>
    <n v="0.110704"/>
    <x v="381"/>
    <x v="418"/>
    <n v="7836"/>
  </r>
  <r>
    <x v="442"/>
    <x v="0"/>
    <n v="1"/>
    <x v="2"/>
    <x v="2"/>
    <s v="Sunday"/>
    <n v="0"/>
    <x v="0"/>
    <x v="0"/>
    <x v="71"/>
    <n v="0.81"/>
    <n v="0.126883"/>
    <x v="382"/>
    <x v="419"/>
    <n v="5892"/>
  </r>
  <r>
    <x v="443"/>
    <x v="0"/>
    <n v="1"/>
    <x v="2"/>
    <x v="2"/>
    <s v="Monday"/>
    <n v="1"/>
    <x v="1"/>
    <x v="1"/>
    <x v="349"/>
    <n v="0.72875000000000001"/>
    <n v="0.16231699999999999"/>
    <x v="62"/>
    <x v="420"/>
    <n v="6153"/>
  </r>
  <r>
    <x v="444"/>
    <x v="0"/>
    <n v="1"/>
    <x v="2"/>
    <x v="2"/>
    <s v="Tuesday"/>
    <n v="2"/>
    <x v="1"/>
    <x v="1"/>
    <x v="350"/>
    <n v="0.807917"/>
    <n v="0.121271"/>
    <x v="204"/>
    <x v="421"/>
    <n v="6093"/>
  </r>
  <r>
    <x v="445"/>
    <x v="1"/>
    <n v="2"/>
    <x v="2"/>
    <x v="2"/>
    <s v="Wednesday"/>
    <n v="3"/>
    <x v="1"/>
    <x v="0"/>
    <x v="351"/>
    <n v="0.82125000000000004"/>
    <n v="8.9558299999999993E-2"/>
    <x v="383"/>
    <x v="422"/>
    <n v="6230"/>
  </r>
  <r>
    <x v="446"/>
    <x v="1"/>
    <n v="2"/>
    <x v="2"/>
    <x v="2"/>
    <s v="Thursday"/>
    <n v="4"/>
    <x v="1"/>
    <x v="1"/>
    <x v="352"/>
    <n v="0.83125000000000004"/>
    <n v="0.117562"/>
    <x v="384"/>
    <x v="423"/>
    <n v="6871"/>
  </r>
  <r>
    <x v="447"/>
    <x v="1"/>
    <n v="2"/>
    <x v="2"/>
    <x v="2"/>
    <s v="Friday"/>
    <n v="5"/>
    <x v="1"/>
    <x v="0"/>
    <x v="353"/>
    <n v="0.69416699999999998"/>
    <n v="0.1163"/>
    <x v="385"/>
    <x v="424"/>
    <n v="8362"/>
  </r>
  <r>
    <x v="448"/>
    <x v="1"/>
    <n v="2"/>
    <x v="2"/>
    <x v="2"/>
    <s v="Saturday"/>
    <n v="6"/>
    <x v="0"/>
    <x v="0"/>
    <x v="94"/>
    <n v="0.88541700000000001"/>
    <n v="0.19278300000000001"/>
    <x v="386"/>
    <x v="425"/>
    <n v="3372"/>
  </r>
  <r>
    <x v="449"/>
    <x v="1"/>
    <n v="2"/>
    <x v="2"/>
    <x v="2"/>
    <s v="Sunday"/>
    <n v="0"/>
    <x v="0"/>
    <x v="0"/>
    <x v="89"/>
    <n v="0.88083299999999998"/>
    <n v="0.220775"/>
    <x v="387"/>
    <x v="426"/>
    <n v="4996"/>
  </r>
  <r>
    <x v="450"/>
    <x v="1"/>
    <n v="2"/>
    <x v="2"/>
    <x v="2"/>
    <s v="Monday"/>
    <n v="1"/>
    <x v="1"/>
    <x v="1"/>
    <x v="354"/>
    <n v="0.47791699999999998"/>
    <n v="0.38682100000000003"/>
    <x v="388"/>
    <x v="427"/>
    <n v="5558"/>
  </r>
  <r>
    <x v="451"/>
    <x v="1"/>
    <n v="2"/>
    <x v="2"/>
    <x v="2"/>
    <s v="Tuesday"/>
    <n v="2"/>
    <x v="1"/>
    <x v="1"/>
    <x v="355"/>
    <n v="0.28999999999999998"/>
    <n v="0.187192"/>
    <x v="389"/>
    <x v="428"/>
    <n v="5102"/>
  </r>
  <r>
    <x v="452"/>
    <x v="1"/>
    <n v="2"/>
    <x v="2"/>
    <x v="2"/>
    <s v="Wednesday"/>
    <n v="3"/>
    <x v="1"/>
    <x v="1"/>
    <x v="229"/>
    <n v="0.48125000000000001"/>
    <n v="0.29167100000000001"/>
    <x v="390"/>
    <x v="429"/>
    <n v="5698"/>
  </r>
  <r>
    <x v="453"/>
    <x v="1"/>
    <n v="2"/>
    <x v="2"/>
    <x v="2"/>
    <s v="Thursday"/>
    <n v="4"/>
    <x v="1"/>
    <x v="1"/>
    <x v="231"/>
    <n v="0.43916699999999997"/>
    <n v="0.31964999999999999"/>
    <x v="391"/>
    <x v="430"/>
    <n v="6133"/>
  </r>
  <r>
    <x v="454"/>
    <x v="1"/>
    <n v="2"/>
    <x v="2"/>
    <x v="2"/>
    <s v="Friday"/>
    <n v="5"/>
    <x v="1"/>
    <x v="0"/>
    <x v="294"/>
    <n v="0.58083300000000004"/>
    <n v="0.138067"/>
    <x v="392"/>
    <x v="431"/>
    <n v="5459"/>
  </r>
  <r>
    <x v="455"/>
    <x v="1"/>
    <n v="2"/>
    <x v="2"/>
    <x v="2"/>
    <s v="Saturday"/>
    <n v="6"/>
    <x v="0"/>
    <x v="0"/>
    <x v="356"/>
    <n v="0.73833300000000002"/>
    <n v="0.25061699999999998"/>
    <x v="393"/>
    <x v="432"/>
    <n v="6235"/>
  </r>
  <r>
    <x v="456"/>
    <x v="1"/>
    <n v="2"/>
    <x v="3"/>
    <x v="3"/>
    <s v="Sunday"/>
    <n v="0"/>
    <x v="0"/>
    <x v="0"/>
    <x v="357"/>
    <n v="0.67625000000000002"/>
    <n v="0.172267"/>
    <x v="394"/>
    <x v="433"/>
    <n v="6041"/>
  </r>
  <r>
    <x v="457"/>
    <x v="1"/>
    <n v="2"/>
    <x v="3"/>
    <x v="3"/>
    <s v="Monday"/>
    <n v="1"/>
    <x v="1"/>
    <x v="1"/>
    <x v="358"/>
    <n v="0.50434800000000002"/>
    <n v="0.312139"/>
    <x v="395"/>
    <x v="434"/>
    <n v="5936"/>
  </r>
  <r>
    <x v="458"/>
    <x v="1"/>
    <n v="2"/>
    <x v="3"/>
    <x v="3"/>
    <s v="Tuesday"/>
    <n v="2"/>
    <x v="1"/>
    <x v="1"/>
    <x v="344"/>
    <n v="0.39666699999999999"/>
    <n v="0.100133"/>
    <x v="396"/>
    <x v="435"/>
    <n v="6772"/>
  </r>
  <r>
    <x v="459"/>
    <x v="1"/>
    <n v="2"/>
    <x v="3"/>
    <x v="3"/>
    <s v="Wednesday"/>
    <n v="3"/>
    <x v="1"/>
    <x v="1"/>
    <x v="359"/>
    <n v="0.46958299999999997"/>
    <n v="0.180975"/>
    <x v="397"/>
    <x v="436"/>
    <n v="6436"/>
  </r>
  <r>
    <x v="460"/>
    <x v="1"/>
    <n v="2"/>
    <x v="3"/>
    <x v="3"/>
    <s v="Thursday"/>
    <n v="4"/>
    <x v="1"/>
    <x v="1"/>
    <x v="360"/>
    <n v="0.37416700000000003"/>
    <n v="0.219529"/>
    <x v="398"/>
    <x v="437"/>
    <n v="6457"/>
  </r>
  <r>
    <x v="461"/>
    <x v="1"/>
    <n v="2"/>
    <x v="3"/>
    <x v="3"/>
    <s v="Friday"/>
    <n v="5"/>
    <x v="1"/>
    <x v="1"/>
    <x v="257"/>
    <n v="0.377083"/>
    <n v="0.30038799999999999"/>
    <x v="151"/>
    <x v="438"/>
    <n v="6460"/>
  </r>
  <r>
    <x v="462"/>
    <x v="1"/>
    <n v="2"/>
    <x v="3"/>
    <x v="3"/>
    <s v="Saturday"/>
    <n v="6"/>
    <x v="0"/>
    <x v="1"/>
    <x v="89"/>
    <n v="0.25416699999999998"/>
    <n v="0.27487099999999998"/>
    <x v="399"/>
    <x v="439"/>
    <n v="6857"/>
  </r>
  <r>
    <x v="463"/>
    <x v="1"/>
    <n v="2"/>
    <x v="3"/>
    <x v="3"/>
    <s v="Sunday"/>
    <n v="0"/>
    <x v="0"/>
    <x v="1"/>
    <x v="361"/>
    <n v="0.27583299999999999"/>
    <n v="0.232596"/>
    <x v="400"/>
    <x v="440"/>
    <n v="5169"/>
  </r>
  <r>
    <x v="464"/>
    <x v="1"/>
    <n v="2"/>
    <x v="3"/>
    <x v="3"/>
    <s v="Monday"/>
    <n v="1"/>
    <x v="1"/>
    <x v="1"/>
    <x v="362"/>
    <n v="0.3175"/>
    <n v="0.35819600000000001"/>
    <x v="401"/>
    <x v="441"/>
    <n v="5585"/>
  </r>
  <r>
    <x v="465"/>
    <x v="1"/>
    <n v="2"/>
    <x v="3"/>
    <x v="3"/>
    <s v="Tuesday"/>
    <n v="2"/>
    <x v="1"/>
    <x v="1"/>
    <x v="97"/>
    <n v="0.435"/>
    <n v="0.24937500000000001"/>
    <x v="402"/>
    <x v="442"/>
    <n v="5918"/>
  </r>
  <r>
    <x v="466"/>
    <x v="1"/>
    <n v="2"/>
    <x v="3"/>
    <x v="3"/>
    <s v="Wednesday"/>
    <n v="3"/>
    <x v="1"/>
    <x v="1"/>
    <x v="363"/>
    <n v="0.46956500000000001"/>
    <n v="0.29527399999999998"/>
    <x v="403"/>
    <x v="443"/>
    <n v="4862"/>
  </r>
  <r>
    <x v="467"/>
    <x v="1"/>
    <n v="2"/>
    <x v="3"/>
    <x v="3"/>
    <s v="Thursday"/>
    <n v="4"/>
    <x v="1"/>
    <x v="1"/>
    <x v="364"/>
    <n v="0.46625"/>
    <n v="0.29042899999999999"/>
    <x v="404"/>
    <x v="444"/>
    <n v="5409"/>
  </r>
  <r>
    <x v="468"/>
    <x v="1"/>
    <n v="2"/>
    <x v="3"/>
    <x v="3"/>
    <s v="Friday"/>
    <n v="5"/>
    <x v="1"/>
    <x v="1"/>
    <x v="365"/>
    <n v="0.408333"/>
    <n v="0.155471"/>
    <x v="405"/>
    <x v="445"/>
    <n v="6398"/>
  </r>
  <r>
    <x v="469"/>
    <x v="1"/>
    <n v="2"/>
    <x v="3"/>
    <x v="3"/>
    <s v="Saturday"/>
    <n v="6"/>
    <x v="0"/>
    <x v="1"/>
    <x v="366"/>
    <n v="0.50291699999999995"/>
    <n v="0.190917"/>
    <x v="406"/>
    <x v="403"/>
    <n v="7460"/>
  </r>
  <r>
    <x v="470"/>
    <x v="1"/>
    <n v="2"/>
    <x v="3"/>
    <x v="3"/>
    <s v="Sunday"/>
    <n v="0"/>
    <x v="0"/>
    <x v="1"/>
    <x v="107"/>
    <n v="0.50791699999999995"/>
    <n v="0.225129"/>
    <x v="407"/>
    <x v="446"/>
    <n v="7132"/>
  </r>
  <r>
    <x v="471"/>
    <x v="1"/>
    <n v="2"/>
    <x v="3"/>
    <x v="3"/>
    <s v="Monday"/>
    <n v="1"/>
    <x v="0"/>
    <x v="1"/>
    <x v="367"/>
    <n v="0.56166700000000003"/>
    <n v="0.284829"/>
    <x v="408"/>
    <x v="447"/>
    <n v="6370"/>
  </r>
  <r>
    <x v="472"/>
    <x v="1"/>
    <n v="2"/>
    <x v="3"/>
    <x v="3"/>
    <s v="Tuesday"/>
    <n v="2"/>
    <x v="1"/>
    <x v="1"/>
    <x v="368"/>
    <n v="0.39041700000000001"/>
    <n v="0.27362900000000001"/>
    <x v="409"/>
    <x v="448"/>
    <n v="6691"/>
  </r>
  <r>
    <x v="473"/>
    <x v="1"/>
    <n v="2"/>
    <x v="3"/>
    <x v="3"/>
    <s v="Wednesday"/>
    <n v="3"/>
    <x v="1"/>
    <x v="0"/>
    <x v="247"/>
    <n v="0.56916699999999998"/>
    <n v="0.16791200000000001"/>
    <x v="410"/>
    <x v="449"/>
    <n v="4367"/>
  </r>
  <r>
    <x v="474"/>
    <x v="1"/>
    <n v="2"/>
    <x v="3"/>
    <x v="3"/>
    <s v="Thursday"/>
    <n v="4"/>
    <x v="1"/>
    <x v="1"/>
    <x v="369"/>
    <n v="0.61250000000000004"/>
    <n v="6.5929199999999993E-2"/>
    <x v="201"/>
    <x v="450"/>
    <n v="6565"/>
  </r>
  <r>
    <x v="475"/>
    <x v="1"/>
    <n v="2"/>
    <x v="3"/>
    <x v="3"/>
    <s v="Friday"/>
    <n v="5"/>
    <x v="1"/>
    <x v="1"/>
    <x v="370"/>
    <n v="0.69458299999999995"/>
    <n v="0.149871"/>
    <x v="411"/>
    <x v="451"/>
    <n v="7290"/>
  </r>
  <r>
    <x v="476"/>
    <x v="1"/>
    <n v="2"/>
    <x v="3"/>
    <x v="3"/>
    <s v="Saturday"/>
    <n v="6"/>
    <x v="0"/>
    <x v="1"/>
    <x v="371"/>
    <n v="0.682917"/>
    <n v="0.28358699999999998"/>
    <x v="412"/>
    <x v="452"/>
    <n v="6624"/>
  </r>
  <r>
    <x v="477"/>
    <x v="1"/>
    <n v="2"/>
    <x v="3"/>
    <x v="3"/>
    <s v="Sunday"/>
    <n v="0"/>
    <x v="0"/>
    <x v="2"/>
    <x v="372"/>
    <n v="0.83541699999999997"/>
    <n v="0.34454600000000002"/>
    <x v="2"/>
    <x v="453"/>
    <n v="1027"/>
  </r>
  <r>
    <x v="478"/>
    <x v="1"/>
    <n v="2"/>
    <x v="3"/>
    <x v="3"/>
    <s v="Monday"/>
    <n v="1"/>
    <x v="1"/>
    <x v="0"/>
    <x v="373"/>
    <n v="0.76666699999999999"/>
    <n v="0.30349599999999999"/>
    <x v="45"/>
    <x v="454"/>
    <n v="3214"/>
  </r>
  <r>
    <x v="479"/>
    <x v="1"/>
    <n v="2"/>
    <x v="3"/>
    <x v="3"/>
    <s v="Tuesday"/>
    <n v="2"/>
    <x v="1"/>
    <x v="1"/>
    <x v="374"/>
    <n v="0.45416699999999999"/>
    <n v="0.24938299999999999"/>
    <x v="413"/>
    <x v="455"/>
    <n v="5633"/>
  </r>
  <r>
    <x v="480"/>
    <x v="1"/>
    <n v="2"/>
    <x v="3"/>
    <x v="3"/>
    <s v="Wednesday"/>
    <n v="3"/>
    <x v="1"/>
    <x v="1"/>
    <x v="375"/>
    <n v="0.42791699999999999"/>
    <n v="0.11879199999999999"/>
    <x v="414"/>
    <x v="456"/>
    <n v="6196"/>
  </r>
  <r>
    <x v="481"/>
    <x v="1"/>
    <n v="2"/>
    <x v="3"/>
    <x v="3"/>
    <s v="Thursday"/>
    <n v="4"/>
    <x v="1"/>
    <x v="0"/>
    <x v="369"/>
    <n v="0.75666699999999998"/>
    <n v="0.176625"/>
    <x v="415"/>
    <x v="457"/>
    <n v="5026"/>
  </r>
  <r>
    <x v="482"/>
    <x v="1"/>
    <n v="2"/>
    <x v="3"/>
    <x v="3"/>
    <s v="Friday"/>
    <n v="5"/>
    <x v="1"/>
    <x v="1"/>
    <x v="376"/>
    <n v="0.40083299999999999"/>
    <n v="0.34763300000000003"/>
    <x v="416"/>
    <x v="458"/>
    <n v="6233"/>
  </r>
  <r>
    <x v="483"/>
    <x v="1"/>
    <n v="2"/>
    <x v="3"/>
    <x v="3"/>
    <s v="Saturday"/>
    <n v="6"/>
    <x v="0"/>
    <x v="0"/>
    <x v="377"/>
    <n v="0.48958299999999999"/>
    <n v="0.12997500000000001"/>
    <x v="417"/>
    <x v="459"/>
    <n v="4220"/>
  </r>
  <r>
    <x v="484"/>
    <x v="1"/>
    <n v="2"/>
    <x v="3"/>
    <x v="3"/>
    <s v="Sunday"/>
    <n v="0"/>
    <x v="0"/>
    <x v="1"/>
    <x v="274"/>
    <n v="0.58708300000000002"/>
    <n v="0.116908"/>
    <x v="418"/>
    <x v="460"/>
    <n v="6304"/>
  </r>
  <r>
    <x v="485"/>
    <x v="1"/>
    <n v="2"/>
    <x v="3"/>
    <x v="3"/>
    <s v="Monday"/>
    <n v="1"/>
    <x v="1"/>
    <x v="0"/>
    <x v="378"/>
    <n v="0.56999999999999995"/>
    <n v="0.17163800000000001"/>
    <x v="327"/>
    <x v="461"/>
    <n v="5572"/>
  </r>
  <r>
    <x v="486"/>
    <x v="1"/>
    <n v="2"/>
    <x v="4"/>
    <x v="4"/>
    <s v="Tuesday"/>
    <n v="2"/>
    <x v="1"/>
    <x v="0"/>
    <x v="379"/>
    <n v="0.65958300000000003"/>
    <n v="0.15609600000000001"/>
    <x v="249"/>
    <x v="462"/>
    <n v="5740"/>
  </r>
  <r>
    <x v="487"/>
    <x v="1"/>
    <n v="2"/>
    <x v="4"/>
    <x v="4"/>
    <s v="Wednesday"/>
    <n v="3"/>
    <x v="1"/>
    <x v="1"/>
    <x v="226"/>
    <n v="0.79708299999999999"/>
    <n v="0.13805799999999999"/>
    <x v="258"/>
    <x v="463"/>
    <n v="6169"/>
  </r>
  <r>
    <x v="488"/>
    <x v="1"/>
    <n v="2"/>
    <x v="4"/>
    <x v="4"/>
    <s v="Thursday"/>
    <n v="4"/>
    <x v="1"/>
    <x v="0"/>
    <x v="380"/>
    <n v="0.76833300000000004"/>
    <n v="0.13369600000000001"/>
    <x v="419"/>
    <x v="464"/>
    <n v="6421"/>
  </r>
  <r>
    <x v="489"/>
    <x v="1"/>
    <n v="2"/>
    <x v="4"/>
    <x v="4"/>
    <s v="Friday"/>
    <n v="5"/>
    <x v="1"/>
    <x v="1"/>
    <x v="381"/>
    <n v="0.73541699999999999"/>
    <n v="0.162938"/>
    <x v="420"/>
    <x v="465"/>
    <n v="6296"/>
  </r>
  <r>
    <x v="490"/>
    <x v="1"/>
    <n v="2"/>
    <x v="4"/>
    <x v="4"/>
    <s v="Saturday"/>
    <n v="6"/>
    <x v="0"/>
    <x v="0"/>
    <x v="382"/>
    <n v="0.75666699999999998"/>
    <n v="0.15299199999999999"/>
    <x v="421"/>
    <x v="466"/>
    <n v="6883"/>
  </r>
  <r>
    <x v="491"/>
    <x v="1"/>
    <n v="2"/>
    <x v="4"/>
    <x v="4"/>
    <s v="Sunday"/>
    <n v="0"/>
    <x v="0"/>
    <x v="0"/>
    <x v="122"/>
    <n v="0.74"/>
    <n v="0.14987900000000001"/>
    <x v="422"/>
    <x v="467"/>
    <n v="6359"/>
  </r>
  <r>
    <x v="492"/>
    <x v="1"/>
    <n v="2"/>
    <x v="4"/>
    <x v="4"/>
    <s v="Monday"/>
    <n v="1"/>
    <x v="1"/>
    <x v="0"/>
    <x v="383"/>
    <n v="0.66416699999999995"/>
    <n v="0.23072100000000001"/>
    <x v="423"/>
    <x v="437"/>
    <n v="6273"/>
  </r>
  <r>
    <x v="493"/>
    <x v="1"/>
    <n v="2"/>
    <x v="4"/>
    <x v="4"/>
    <s v="Tuesday"/>
    <n v="2"/>
    <x v="1"/>
    <x v="0"/>
    <x v="106"/>
    <n v="0.68583300000000003"/>
    <n v="0.29602899999999999"/>
    <x v="424"/>
    <x v="468"/>
    <n v="5728"/>
  </r>
  <r>
    <x v="494"/>
    <x v="1"/>
    <n v="2"/>
    <x v="4"/>
    <x v="4"/>
    <s v="Wednesday"/>
    <n v="3"/>
    <x v="1"/>
    <x v="0"/>
    <x v="384"/>
    <n v="0.74416700000000002"/>
    <n v="0.21641199999999999"/>
    <x v="425"/>
    <x v="469"/>
    <n v="4717"/>
  </r>
  <r>
    <x v="495"/>
    <x v="1"/>
    <n v="2"/>
    <x v="4"/>
    <x v="4"/>
    <s v="Thursday"/>
    <n v="4"/>
    <x v="1"/>
    <x v="1"/>
    <x v="101"/>
    <n v="0.55208299999999999"/>
    <n v="0.31406299999999998"/>
    <x v="426"/>
    <x v="470"/>
    <n v="6572"/>
  </r>
  <r>
    <x v="496"/>
    <x v="1"/>
    <n v="2"/>
    <x v="4"/>
    <x v="4"/>
    <s v="Friday"/>
    <n v="5"/>
    <x v="1"/>
    <x v="1"/>
    <x v="385"/>
    <n v="0.36041699999999999"/>
    <n v="0.23693700000000001"/>
    <x v="427"/>
    <x v="471"/>
    <n v="7030"/>
  </r>
  <r>
    <x v="497"/>
    <x v="1"/>
    <n v="2"/>
    <x v="4"/>
    <x v="4"/>
    <s v="Saturday"/>
    <n v="6"/>
    <x v="0"/>
    <x v="1"/>
    <x v="226"/>
    <n v="0.48041699999999998"/>
    <n v="0.12313300000000001"/>
    <x v="428"/>
    <x v="472"/>
    <n v="7429"/>
  </r>
  <r>
    <x v="498"/>
    <x v="1"/>
    <n v="2"/>
    <x v="4"/>
    <x v="4"/>
    <s v="Sunday"/>
    <n v="0"/>
    <x v="0"/>
    <x v="1"/>
    <x v="386"/>
    <n v="0.57625000000000004"/>
    <n v="0.22511700000000001"/>
    <x v="429"/>
    <x v="252"/>
    <n v="6118"/>
  </r>
  <r>
    <x v="499"/>
    <x v="1"/>
    <n v="2"/>
    <x v="4"/>
    <x v="4"/>
    <s v="Monday"/>
    <n v="1"/>
    <x v="1"/>
    <x v="0"/>
    <x v="86"/>
    <n v="0.78958300000000003"/>
    <n v="0.21269199999999999"/>
    <x v="430"/>
    <x v="473"/>
    <n v="2843"/>
  </r>
  <r>
    <x v="500"/>
    <x v="1"/>
    <n v="2"/>
    <x v="4"/>
    <x v="4"/>
    <s v="Tuesday"/>
    <n v="2"/>
    <x v="1"/>
    <x v="0"/>
    <x v="387"/>
    <n v="0.79458300000000004"/>
    <n v="0.147392"/>
    <x v="431"/>
    <x v="474"/>
    <n v="5115"/>
  </r>
  <r>
    <x v="501"/>
    <x v="1"/>
    <n v="2"/>
    <x v="4"/>
    <x v="4"/>
    <s v="Wednesday"/>
    <n v="3"/>
    <x v="1"/>
    <x v="1"/>
    <x v="209"/>
    <n v="0.69791700000000001"/>
    <n v="0.122512"/>
    <x v="432"/>
    <x v="475"/>
    <n v="7424"/>
  </r>
  <r>
    <x v="502"/>
    <x v="1"/>
    <n v="2"/>
    <x v="4"/>
    <x v="4"/>
    <s v="Thursday"/>
    <n v="4"/>
    <x v="1"/>
    <x v="1"/>
    <x v="388"/>
    <n v="0.52"/>
    <n v="0.22947500000000001"/>
    <x v="433"/>
    <x v="476"/>
    <n v="7384"/>
  </r>
  <r>
    <x v="503"/>
    <x v="1"/>
    <n v="2"/>
    <x v="4"/>
    <x v="4"/>
    <s v="Friday"/>
    <n v="5"/>
    <x v="1"/>
    <x v="1"/>
    <x v="226"/>
    <n v="0.52333300000000005"/>
    <n v="0.13681699999999999"/>
    <x v="199"/>
    <x v="477"/>
    <n v="7639"/>
  </r>
  <r>
    <x v="504"/>
    <x v="1"/>
    <n v="2"/>
    <x v="4"/>
    <x v="4"/>
    <s v="Saturday"/>
    <n v="6"/>
    <x v="0"/>
    <x v="1"/>
    <x v="389"/>
    <n v="0.45624999999999999"/>
    <n v="8.3974999999999994E-2"/>
    <x v="434"/>
    <x v="478"/>
    <n v="8294"/>
  </r>
  <r>
    <x v="505"/>
    <x v="1"/>
    <n v="2"/>
    <x v="4"/>
    <x v="4"/>
    <s v="Sunday"/>
    <n v="0"/>
    <x v="0"/>
    <x v="1"/>
    <x v="390"/>
    <n v="0.53041700000000003"/>
    <n v="0.25436700000000001"/>
    <x v="435"/>
    <x v="479"/>
    <n v="7129"/>
  </r>
  <r>
    <x v="506"/>
    <x v="1"/>
    <n v="2"/>
    <x v="4"/>
    <x v="4"/>
    <s v="Monday"/>
    <n v="1"/>
    <x v="1"/>
    <x v="0"/>
    <x v="391"/>
    <n v="0.81125000000000003"/>
    <n v="0.23320399999999999"/>
    <x v="436"/>
    <x v="480"/>
    <n v="4359"/>
  </r>
  <r>
    <x v="507"/>
    <x v="1"/>
    <n v="2"/>
    <x v="4"/>
    <x v="4"/>
    <s v="Tuesday"/>
    <n v="2"/>
    <x v="1"/>
    <x v="0"/>
    <x v="392"/>
    <n v="0.76583299999999999"/>
    <n v="0.11816699999999999"/>
    <x v="402"/>
    <x v="481"/>
    <n v="6073"/>
  </r>
  <r>
    <x v="508"/>
    <x v="1"/>
    <n v="2"/>
    <x v="4"/>
    <x v="4"/>
    <s v="Wednesday"/>
    <n v="3"/>
    <x v="1"/>
    <x v="0"/>
    <x v="382"/>
    <n v="0.77458300000000002"/>
    <n v="0.10199999999999999"/>
    <x v="437"/>
    <x v="482"/>
    <n v="5260"/>
  </r>
  <r>
    <x v="509"/>
    <x v="1"/>
    <n v="2"/>
    <x v="4"/>
    <x v="4"/>
    <s v="Thursday"/>
    <n v="4"/>
    <x v="1"/>
    <x v="1"/>
    <x v="212"/>
    <n v="0.71666700000000005"/>
    <n v="0.17289599999999999"/>
    <x v="438"/>
    <x v="471"/>
    <n v="6770"/>
  </r>
  <r>
    <x v="510"/>
    <x v="1"/>
    <n v="2"/>
    <x v="4"/>
    <x v="4"/>
    <s v="Friday"/>
    <n v="5"/>
    <x v="1"/>
    <x v="1"/>
    <x v="158"/>
    <n v="0.74708300000000005"/>
    <n v="0.14055000000000001"/>
    <x v="439"/>
    <x v="483"/>
    <n v="6734"/>
  </r>
  <r>
    <x v="511"/>
    <x v="1"/>
    <n v="2"/>
    <x v="4"/>
    <x v="4"/>
    <s v="Saturday"/>
    <n v="6"/>
    <x v="0"/>
    <x v="1"/>
    <x v="148"/>
    <n v="0.73250000000000004"/>
    <n v="0.198992"/>
    <x v="440"/>
    <x v="484"/>
    <n v="6536"/>
  </r>
  <r>
    <x v="512"/>
    <x v="1"/>
    <n v="2"/>
    <x v="4"/>
    <x v="4"/>
    <s v="Sunday"/>
    <n v="0"/>
    <x v="0"/>
    <x v="1"/>
    <x v="393"/>
    <n v="0.69708300000000001"/>
    <n v="0.215171"/>
    <x v="441"/>
    <x v="485"/>
    <n v="6591"/>
  </r>
  <r>
    <x v="513"/>
    <x v="1"/>
    <n v="2"/>
    <x v="4"/>
    <x v="4"/>
    <s v="Monday"/>
    <n v="1"/>
    <x v="0"/>
    <x v="1"/>
    <x v="394"/>
    <n v="0.67625000000000002"/>
    <n v="0.196521"/>
    <x v="442"/>
    <x v="486"/>
    <n v="6043"/>
  </r>
  <r>
    <x v="514"/>
    <x v="1"/>
    <n v="2"/>
    <x v="4"/>
    <x v="4"/>
    <s v="Tuesday"/>
    <n v="2"/>
    <x v="1"/>
    <x v="1"/>
    <x v="161"/>
    <n v="0.68458300000000005"/>
    <n v="0.2954"/>
    <x v="443"/>
    <x v="487"/>
    <n v="5743"/>
  </r>
  <r>
    <x v="515"/>
    <x v="1"/>
    <n v="2"/>
    <x v="4"/>
    <x v="4"/>
    <s v="Wednesday"/>
    <n v="3"/>
    <x v="1"/>
    <x v="0"/>
    <x v="211"/>
    <n v="0.67"/>
    <n v="0.134329"/>
    <x v="99"/>
    <x v="488"/>
    <n v="6855"/>
  </r>
  <r>
    <x v="516"/>
    <x v="1"/>
    <n v="2"/>
    <x v="4"/>
    <x v="4"/>
    <s v="Thursday"/>
    <n v="4"/>
    <x v="1"/>
    <x v="1"/>
    <x v="158"/>
    <n v="0.49291699999999999"/>
    <n v="0.19527900000000001"/>
    <x v="444"/>
    <x v="489"/>
    <n v="7338"/>
  </r>
  <r>
    <x v="517"/>
    <x v="1"/>
    <n v="2"/>
    <x v="5"/>
    <x v="5"/>
    <s v="Friday"/>
    <n v="5"/>
    <x v="1"/>
    <x v="0"/>
    <x v="395"/>
    <n v="0.75541700000000001"/>
    <n v="0.237563"/>
    <x v="445"/>
    <x v="184"/>
    <n v="4127"/>
  </r>
  <r>
    <x v="518"/>
    <x v="1"/>
    <n v="2"/>
    <x v="5"/>
    <x v="5"/>
    <s v="Saturday"/>
    <n v="6"/>
    <x v="0"/>
    <x v="1"/>
    <x v="396"/>
    <n v="0.54916699999999996"/>
    <n v="0.18656200000000001"/>
    <x v="406"/>
    <x v="490"/>
    <n v="8120"/>
  </r>
  <r>
    <x v="519"/>
    <x v="1"/>
    <n v="2"/>
    <x v="5"/>
    <x v="5"/>
    <s v="Sunday"/>
    <n v="0"/>
    <x v="0"/>
    <x v="1"/>
    <x v="128"/>
    <n v="0.49333300000000002"/>
    <n v="0.184087"/>
    <x v="446"/>
    <x v="491"/>
    <n v="7641"/>
  </r>
  <r>
    <x v="520"/>
    <x v="1"/>
    <n v="2"/>
    <x v="5"/>
    <x v="5"/>
    <s v="Monday"/>
    <n v="1"/>
    <x v="1"/>
    <x v="1"/>
    <x v="397"/>
    <n v="0.48708299999999999"/>
    <n v="0.284833"/>
    <x v="447"/>
    <x v="492"/>
    <n v="6998"/>
  </r>
  <r>
    <x v="521"/>
    <x v="1"/>
    <n v="2"/>
    <x v="5"/>
    <x v="5"/>
    <s v="Tuesday"/>
    <n v="2"/>
    <x v="1"/>
    <x v="0"/>
    <x v="233"/>
    <n v="0.61333300000000002"/>
    <n v="0.20957500000000001"/>
    <x v="374"/>
    <x v="493"/>
    <n v="7001"/>
  </r>
  <r>
    <x v="522"/>
    <x v="1"/>
    <n v="2"/>
    <x v="5"/>
    <x v="5"/>
    <s v="Wednesday"/>
    <n v="3"/>
    <x v="1"/>
    <x v="1"/>
    <x v="352"/>
    <n v="0.61124999999999996"/>
    <n v="7.7124999999999999E-2"/>
    <x v="163"/>
    <x v="494"/>
    <n v="7055"/>
  </r>
  <r>
    <x v="523"/>
    <x v="1"/>
    <n v="2"/>
    <x v="5"/>
    <x v="5"/>
    <s v="Thursday"/>
    <n v="4"/>
    <x v="1"/>
    <x v="1"/>
    <x v="128"/>
    <n v="0.567083"/>
    <n v="0.15734999999999999"/>
    <x v="448"/>
    <x v="495"/>
    <n v="7494"/>
  </r>
  <r>
    <x v="524"/>
    <x v="1"/>
    <n v="2"/>
    <x v="5"/>
    <x v="5"/>
    <s v="Friday"/>
    <n v="5"/>
    <x v="1"/>
    <x v="1"/>
    <x v="151"/>
    <n v="0.46791700000000003"/>
    <n v="0.17538300000000001"/>
    <x v="449"/>
    <x v="496"/>
    <n v="7736"/>
  </r>
  <r>
    <x v="525"/>
    <x v="1"/>
    <n v="2"/>
    <x v="5"/>
    <x v="5"/>
    <s v="Saturday"/>
    <n v="6"/>
    <x v="0"/>
    <x v="1"/>
    <x v="190"/>
    <n v="0.437083"/>
    <n v="0.144287"/>
    <x v="450"/>
    <x v="497"/>
    <n v="7498"/>
  </r>
  <r>
    <x v="526"/>
    <x v="1"/>
    <n v="2"/>
    <x v="5"/>
    <x v="5"/>
    <s v="Sunday"/>
    <n v="0"/>
    <x v="0"/>
    <x v="1"/>
    <x v="164"/>
    <n v="0.53833299999999995"/>
    <n v="0.13372100000000001"/>
    <x v="451"/>
    <x v="498"/>
    <n v="6598"/>
  </r>
  <r>
    <x v="527"/>
    <x v="1"/>
    <n v="2"/>
    <x v="5"/>
    <x v="5"/>
    <s v="Monday"/>
    <n v="1"/>
    <x v="1"/>
    <x v="0"/>
    <x v="398"/>
    <n v="0.58791700000000002"/>
    <n v="0.20771300000000001"/>
    <x v="452"/>
    <x v="499"/>
    <n v="6664"/>
  </r>
  <r>
    <x v="528"/>
    <x v="1"/>
    <n v="2"/>
    <x v="5"/>
    <x v="5"/>
    <s v="Tuesday"/>
    <n v="2"/>
    <x v="1"/>
    <x v="0"/>
    <x v="218"/>
    <n v="0.83333299999999999"/>
    <n v="0.21454599999999999"/>
    <x v="247"/>
    <x v="500"/>
    <n v="4972"/>
  </r>
  <r>
    <x v="529"/>
    <x v="1"/>
    <n v="2"/>
    <x v="5"/>
    <x v="5"/>
    <s v="Wednesday"/>
    <n v="3"/>
    <x v="1"/>
    <x v="1"/>
    <x v="134"/>
    <n v="0.58208300000000002"/>
    <n v="0.343279"/>
    <x v="453"/>
    <x v="496"/>
    <n v="7421"/>
  </r>
  <r>
    <x v="530"/>
    <x v="1"/>
    <n v="2"/>
    <x v="5"/>
    <x v="5"/>
    <s v="Thursday"/>
    <n v="4"/>
    <x v="1"/>
    <x v="1"/>
    <x v="141"/>
    <n v="0.56958299999999995"/>
    <n v="0.25373299999999999"/>
    <x v="454"/>
    <x v="501"/>
    <n v="7363"/>
  </r>
  <r>
    <x v="531"/>
    <x v="1"/>
    <n v="2"/>
    <x v="5"/>
    <x v="5"/>
    <s v="Friday"/>
    <n v="5"/>
    <x v="1"/>
    <x v="1"/>
    <x v="210"/>
    <n v="0.58958299999999997"/>
    <n v="0.176617"/>
    <x v="455"/>
    <x v="502"/>
    <n v="7665"/>
  </r>
  <r>
    <x v="532"/>
    <x v="1"/>
    <n v="2"/>
    <x v="5"/>
    <x v="5"/>
    <s v="Saturday"/>
    <n v="6"/>
    <x v="0"/>
    <x v="1"/>
    <x v="108"/>
    <n v="0.50416700000000003"/>
    <n v="0.16666700000000001"/>
    <x v="456"/>
    <x v="503"/>
    <n v="7702"/>
  </r>
  <r>
    <x v="533"/>
    <x v="1"/>
    <n v="2"/>
    <x v="5"/>
    <x v="5"/>
    <s v="Sunday"/>
    <n v="0"/>
    <x v="0"/>
    <x v="1"/>
    <x v="399"/>
    <n v="0.59875"/>
    <n v="0.14490400000000001"/>
    <x v="457"/>
    <x v="504"/>
    <n v="6978"/>
  </r>
  <r>
    <x v="534"/>
    <x v="1"/>
    <n v="2"/>
    <x v="5"/>
    <x v="5"/>
    <s v="Monday"/>
    <n v="1"/>
    <x v="1"/>
    <x v="0"/>
    <x v="400"/>
    <n v="0.77791699999999997"/>
    <n v="0.17474600000000001"/>
    <x v="249"/>
    <x v="505"/>
    <n v="5099"/>
  </r>
  <r>
    <x v="535"/>
    <x v="1"/>
    <n v="2"/>
    <x v="5"/>
    <x v="5"/>
    <s v="Tuesday"/>
    <n v="2"/>
    <x v="1"/>
    <x v="1"/>
    <x v="401"/>
    <n v="0.69"/>
    <n v="0.14801700000000001"/>
    <x v="374"/>
    <x v="506"/>
    <n v="6825"/>
  </r>
  <r>
    <x v="536"/>
    <x v="1"/>
    <n v="2"/>
    <x v="5"/>
    <x v="5"/>
    <s v="Wednesday"/>
    <n v="3"/>
    <x v="1"/>
    <x v="1"/>
    <x v="402"/>
    <n v="0.59208300000000003"/>
    <n v="0.113812"/>
    <x v="458"/>
    <x v="507"/>
    <n v="6211"/>
  </r>
  <r>
    <x v="537"/>
    <x v="2"/>
    <n v="3"/>
    <x v="5"/>
    <x v="5"/>
    <s v="Thursday"/>
    <n v="4"/>
    <x v="1"/>
    <x v="1"/>
    <x v="186"/>
    <n v="0.56791700000000001"/>
    <n v="0.118787"/>
    <x v="459"/>
    <x v="508"/>
    <n v="5905"/>
  </r>
  <r>
    <x v="538"/>
    <x v="2"/>
    <n v="3"/>
    <x v="5"/>
    <x v="5"/>
    <s v="Friday"/>
    <n v="5"/>
    <x v="1"/>
    <x v="1"/>
    <x v="403"/>
    <n v="0.57374999999999998"/>
    <n v="0.182842"/>
    <x v="460"/>
    <x v="509"/>
    <n v="5823"/>
  </r>
  <r>
    <x v="539"/>
    <x v="2"/>
    <n v="3"/>
    <x v="5"/>
    <x v="5"/>
    <s v="Saturday"/>
    <n v="6"/>
    <x v="0"/>
    <x v="1"/>
    <x v="188"/>
    <n v="0.53458300000000003"/>
    <n v="0.17972099999999999"/>
    <x v="461"/>
    <x v="510"/>
    <n v="7458"/>
  </r>
  <r>
    <x v="540"/>
    <x v="2"/>
    <n v="3"/>
    <x v="5"/>
    <x v="5"/>
    <s v="Sunday"/>
    <n v="0"/>
    <x v="0"/>
    <x v="1"/>
    <x v="181"/>
    <n v="0.47916700000000001"/>
    <n v="0.14552499999999999"/>
    <x v="462"/>
    <x v="511"/>
    <n v="6891"/>
  </r>
  <r>
    <x v="541"/>
    <x v="2"/>
    <n v="3"/>
    <x v="5"/>
    <x v="5"/>
    <s v="Monday"/>
    <n v="1"/>
    <x v="1"/>
    <x v="1"/>
    <x v="404"/>
    <n v="0.50416700000000003"/>
    <n v="0.30038300000000001"/>
    <x v="463"/>
    <x v="512"/>
    <n v="6779"/>
  </r>
  <r>
    <x v="542"/>
    <x v="2"/>
    <n v="3"/>
    <x v="5"/>
    <x v="5"/>
    <s v="Tuesday"/>
    <n v="2"/>
    <x v="1"/>
    <x v="1"/>
    <x v="405"/>
    <n v="0.37333300000000003"/>
    <n v="0.34764200000000001"/>
    <x v="464"/>
    <x v="513"/>
    <n v="7442"/>
  </r>
  <r>
    <x v="543"/>
    <x v="2"/>
    <n v="3"/>
    <x v="5"/>
    <x v="5"/>
    <s v="Wednesday"/>
    <n v="3"/>
    <x v="1"/>
    <x v="1"/>
    <x v="202"/>
    <n v="0.36"/>
    <n v="0.27177499999999999"/>
    <x v="464"/>
    <x v="514"/>
    <n v="7335"/>
  </r>
  <r>
    <x v="544"/>
    <x v="2"/>
    <n v="3"/>
    <x v="5"/>
    <x v="5"/>
    <s v="Thursday"/>
    <n v="4"/>
    <x v="1"/>
    <x v="1"/>
    <x v="406"/>
    <n v="0.42249999999999999"/>
    <n v="0.17165"/>
    <x v="465"/>
    <x v="515"/>
    <n v="6879"/>
  </r>
  <r>
    <x v="545"/>
    <x v="2"/>
    <n v="3"/>
    <x v="5"/>
    <x v="5"/>
    <s v="Friday"/>
    <n v="5"/>
    <x v="1"/>
    <x v="1"/>
    <x v="407"/>
    <n v="0.48875000000000002"/>
    <n v="0.16541700000000001"/>
    <x v="466"/>
    <x v="516"/>
    <n v="5463"/>
  </r>
  <r>
    <x v="546"/>
    <x v="2"/>
    <n v="3"/>
    <x v="5"/>
    <x v="5"/>
    <s v="Saturday"/>
    <n v="6"/>
    <x v="0"/>
    <x v="1"/>
    <x v="192"/>
    <n v="0.60124999999999995"/>
    <n v="0.16107099999999999"/>
    <x v="467"/>
    <x v="144"/>
    <n v="5687"/>
  </r>
  <r>
    <x v="547"/>
    <x v="2"/>
    <n v="3"/>
    <x v="6"/>
    <x v="6"/>
    <s v="Sunday"/>
    <n v="0"/>
    <x v="0"/>
    <x v="1"/>
    <x v="408"/>
    <n v="0.51875000000000004"/>
    <n v="0.16852900000000001"/>
    <x v="468"/>
    <x v="517"/>
    <n v="5531"/>
  </r>
  <r>
    <x v="548"/>
    <x v="2"/>
    <n v="3"/>
    <x v="6"/>
    <x v="6"/>
    <s v="Monday"/>
    <n v="1"/>
    <x v="1"/>
    <x v="1"/>
    <x v="409"/>
    <n v="0.44708300000000001"/>
    <n v="0.195267"/>
    <x v="469"/>
    <x v="518"/>
    <n v="6227"/>
  </r>
  <r>
    <x v="549"/>
    <x v="2"/>
    <n v="3"/>
    <x v="6"/>
    <x v="6"/>
    <s v="Tuesday"/>
    <n v="2"/>
    <x v="1"/>
    <x v="1"/>
    <x v="410"/>
    <n v="0.49208299999999999"/>
    <n v="0.12623699999999999"/>
    <x v="470"/>
    <x v="519"/>
    <n v="6660"/>
  </r>
  <r>
    <x v="550"/>
    <x v="2"/>
    <n v="3"/>
    <x v="6"/>
    <x v="6"/>
    <s v="Wednesday"/>
    <n v="3"/>
    <x v="0"/>
    <x v="1"/>
    <x v="411"/>
    <n v="0.53874999999999995"/>
    <n v="0.13494999999999999"/>
    <x v="471"/>
    <x v="520"/>
    <n v="7403"/>
  </r>
  <r>
    <x v="551"/>
    <x v="2"/>
    <n v="3"/>
    <x v="6"/>
    <x v="6"/>
    <s v="Thursday"/>
    <n v="4"/>
    <x v="1"/>
    <x v="1"/>
    <x v="412"/>
    <n v="0.45791700000000002"/>
    <n v="0.19402900000000001"/>
    <x v="472"/>
    <x v="521"/>
    <n v="6241"/>
  </r>
  <r>
    <x v="552"/>
    <x v="2"/>
    <n v="3"/>
    <x v="6"/>
    <x v="6"/>
    <s v="Friday"/>
    <n v="5"/>
    <x v="1"/>
    <x v="1"/>
    <x v="413"/>
    <n v="0.45083299999999998"/>
    <n v="0.14614199999999999"/>
    <x v="473"/>
    <x v="520"/>
    <n v="6207"/>
  </r>
  <r>
    <x v="553"/>
    <x v="2"/>
    <n v="3"/>
    <x v="6"/>
    <x v="6"/>
    <s v="Saturday"/>
    <n v="6"/>
    <x v="0"/>
    <x v="1"/>
    <x v="414"/>
    <n v="0.49208299999999999"/>
    <n v="0.163554"/>
    <x v="474"/>
    <x v="522"/>
    <n v="4840"/>
  </r>
  <r>
    <x v="554"/>
    <x v="2"/>
    <n v="3"/>
    <x v="6"/>
    <x v="6"/>
    <s v="Sunday"/>
    <n v="0"/>
    <x v="0"/>
    <x v="1"/>
    <x v="415"/>
    <n v="0.57374999999999998"/>
    <n v="0.12562899999999999"/>
    <x v="475"/>
    <x v="523"/>
    <n v="4672"/>
  </r>
  <r>
    <x v="555"/>
    <x v="2"/>
    <n v="3"/>
    <x v="6"/>
    <x v="6"/>
    <s v="Monday"/>
    <n v="1"/>
    <x v="1"/>
    <x v="0"/>
    <x v="190"/>
    <n v="0.68333299999999997"/>
    <n v="0.180975"/>
    <x v="476"/>
    <x v="524"/>
    <n v="6569"/>
  </r>
  <r>
    <x v="556"/>
    <x v="2"/>
    <n v="3"/>
    <x v="6"/>
    <x v="6"/>
    <s v="Tuesday"/>
    <n v="2"/>
    <x v="1"/>
    <x v="0"/>
    <x v="398"/>
    <n v="0.66749999999999998"/>
    <n v="0.15173700000000001"/>
    <x v="477"/>
    <x v="525"/>
    <n v="6290"/>
  </r>
  <r>
    <x v="557"/>
    <x v="2"/>
    <n v="3"/>
    <x v="6"/>
    <x v="6"/>
    <s v="Wednesday"/>
    <n v="3"/>
    <x v="1"/>
    <x v="1"/>
    <x v="163"/>
    <n v="0.63333300000000003"/>
    <n v="0.15173300000000001"/>
    <x v="478"/>
    <x v="526"/>
    <n v="7264"/>
  </r>
  <r>
    <x v="558"/>
    <x v="2"/>
    <n v="3"/>
    <x v="6"/>
    <x v="6"/>
    <s v="Thursday"/>
    <n v="4"/>
    <x v="1"/>
    <x v="1"/>
    <x v="404"/>
    <n v="0.52958300000000003"/>
    <n v="0.14677499999999999"/>
    <x v="479"/>
    <x v="527"/>
    <n v="7446"/>
  </r>
  <r>
    <x v="559"/>
    <x v="2"/>
    <n v="3"/>
    <x v="6"/>
    <x v="6"/>
    <s v="Friday"/>
    <n v="5"/>
    <x v="1"/>
    <x v="0"/>
    <x v="188"/>
    <n v="0.48583300000000001"/>
    <n v="8.0850000000000005E-2"/>
    <x v="480"/>
    <x v="528"/>
    <n v="7499"/>
  </r>
  <r>
    <x v="560"/>
    <x v="2"/>
    <n v="3"/>
    <x v="6"/>
    <x v="6"/>
    <s v="Saturday"/>
    <n v="6"/>
    <x v="0"/>
    <x v="0"/>
    <x v="416"/>
    <n v="0.69916699999999998"/>
    <n v="0.143679"/>
    <x v="134"/>
    <x v="222"/>
    <n v="6969"/>
  </r>
  <r>
    <x v="561"/>
    <x v="2"/>
    <n v="3"/>
    <x v="6"/>
    <x v="6"/>
    <s v="Sunday"/>
    <n v="0"/>
    <x v="0"/>
    <x v="1"/>
    <x v="417"/>
    <n v="0.71791700000000003"/>
    <n v="0.16666700000000001"/>
    <x v="159"/>
    <x v="273"/>
    <n v="6031"/>
  </r>
  <r>
    <x v="562"/>
    <x v="2"/>
    <n v="3"/>
    <x v="6"/>
    <x v="6"/>
    <s v="Monday"/>
    <n v="1"/>
    <x v="1"/>
    <x v="1"/>
    <x v="418"/>
    <n v="0.64500000000000002"/>
    <n v="0.164187"/>
    <x v="481"/>
    <x v="529"/>
    <n v="6830"/>
  </r>
  <r>
    <x v="563"/>
    <x v="2"/>
    <n v="3"/>
    <x v="6"/>
    <x v="6"/>
    <s v="Tuesday"/>
    <n v="2"/>
    <x v="1"/>
    <x v="1"/>
    <x v="419"/>
    <n v="0.50583299999999998"/>
    <n v="0.114429"/>
    <x v="465"/>
    <x v="530"/>
    <n v="6786"/>
  </r>
  <r>
    <x v="564"/>
    <x v="2"/>
    <n v="3"/>
    <x v="6"/>
    <x v="6"/>
    <s v="Wednesday"/>
    <n v="3"/>
    <x v="1"/>
    <x v="1"/>
    <x v="420"/>
    <n v="0.57708300000000001"/>
    <n v="0.13744200000000001"/>
    <x v="197"/>
    <x v="531"/>
    <n v="5713"/>
  </r>
  <r>
    <x v="565"/>
    <x v="2"/>
    <n v="3"/>
    <x v="6"/>
    <x v="6"/>
    <s v="Thursday"/>
    <n v="4"/>
    <x v="1"/>
    <x v="1"/>
    <x v="421"/>
    <n v="0.60041699999999998"/>
    <n v="0.16542899999999999"/>
    <x v="176"/>
    <x v="532"/>
    <n v="6591"/>
  </r>
  <r>
    <x v="566"/>
    <x v="2"/>
    <n v="3"/>
    <x v="6"/>
    <x v="6"/>
    <s v="Friday"/>
    <n v="5"/>
    <x v="1"/>
    <x v="0"/>
    <x v="197"/>
    <n v="0.844167"/>
    <n v="0.20896700000000001"/>
    <x v="482"/>
    <x v="533"/>
    <n v="5870"/>
  </r>
  <r>
    <x v="567"/>
    <x v="2"/>
    <n v="3"/>
    <x v="6"/>
    <x v="6"/>
    <s v="Saturday"/>
    <n v="6"/>
    <x v="0"/>
    <x v="2"/>
    <x v="422"/>
    <n v="0.86541699999999999"/>
    <n v="0.21329999999999999"/>
    <x v="483"/>
    <x v="534"/>
    <n v="4459"/>
  </r>
  <r>
    <x v="568"/>
    <x v="2"/>
    <n v="3"/>
    <x v="6"/>
    <x v="6"/>
    <s v="Sunday"/>
    <n v="0"/>
    <x v="0"/>
    <x v="0"/>
    <x v="135"/>
    <n v="0.76249999999999996"/>
    <n v="9.3920799999999999E-2"/>
    <x v="484"/>
    <x v="535"/>
    <n v="7410"/>
  </r>
  <r>
    <x v="569"/>
    <x v="2"/>
    <n v="3"/>
    <x v="6"/>
    <x v="6"/>
    <s v="Monday"/>
    <n v="1"/>
    <x v="1"/>
    <x v="1"/>
    <x v="423"/>
    <n v="0.69416699999999998"/>
    <n v="0.138683"/>
    <x v="485"/>
    <x v="536"/>
    <n v="6966"/>
  </r>
  <r>
    <x v="570"/>
    <x v="2"/>
    <n v="3"/>
    <x v="6"/>
    <x v="6"/>
    <s v="Tuesday"/>
    <n v="2"/>
    <x v="1"/>
    <x v="1"/>
    <x v="424"/>
    <n v="0.65500000000000003"/>
    <n v="0.211454"/>
    <x v="486"/>
    <x v="537"/>
    <n v="7592"/>
  </r>
  <r>
    <x v="571"/>
    <x v="2"/>
    <n v="3"/>
    <x v="6"/>
    <x v="6"/>
    <s v="Wednesday"/>
    <n v="3"/>
    <x v="1"/>
    <x v="1"/>
    <x v="156"/>
    <n v="0.45"/>
    <n v="0.1648"/>
    <x v="487"/>
    <x v="538"/>
    <n v="8173"/>
  </r>
  <r>
    <x v="572"/>
    <x v="2"/>
    <n v="3"/>
    <x v="6"/>
    <x v="6"/>
    <s v="Thursday"/>
    <n v="4"/>
    <x v="1"/>
    <x v="1"/>
    <x v="175"/>
    <n v="0.59666699999999995"/>
    <n v="0.28481299999999998"/>
    <x v="488"/>
    <x v="539"/>
    <n v="6861"/>
  </r>
  <r>
    <x v="573"/>
    <x v="2"/>
    <n v="3"/>
    <x v="6"/>
    <x v="6"/>
    <s v="Friday"/>
    <n v="5"/>
    <x v="1"/>
    <x v="1"/>
    <x v="409"/>
    <n v="0.59458299999999997"/>
    <n v="0.15299199999999999"/>
    <x v="489"/>
    <x v="540"/>
    <n v="6904"/>
  </r>
  <r>
    <x v="574"/>
    <x v="2"/>
    <n v="3"/>
    <x v="6"/>
    <x v="6"/>
    <s v="Saturday"/>
    <n v="6"/>
    <x v="0"/>
    <x v="1"/>
    <x v="425"/>
    <n v="0.61333300000000002"/>
    <n v="0.15734999999999999"/>
    <x v="490"/>
    <x v="541"/>
    <n v="6685"/>
  </r>
  <r>
    <x v="575"/>
    <x v="2"/>
    <n v="3"/>
    <x v="6"/>
    <x v="6"/>
    <s v="Sunday"/>
    <n v="0"/>
    <x v="0"/>
    <x v="1"/>
    <x v="426"/>
    <n v="0.62375000000000003"/>
    <n v="0.17039599999999999"/>
    <x v="491"/>
    <x v="542"/>
    <n v="6597"/>
  </r>
  <r>
    <x v="576"/>
    <x v="2"/>
    <n v="3"/>
    <x v="6"/>
    <x v="6"/>
    <s v="Monday"/>
    <n v="1"/>
    <x v="1"/>
    <x v="1"/>
    <x v="427"/>
    <n v="0.66874999999999996"/>
    <n v="0.153617"/>
    <x v="492"/>
    <x v="543"/>
    <n v="7105"/>
  </r>
  <r>
    <x v="577"/>
    <x v="2"/>
    <n v="3"/>
    <x v="6"/>
    <x v="6"/>
    <s v="Tuesday"/>
    <n v="2"/>
    <x v="1"/>
    <x v="1"/>
    <x v="428"/>
    <n v="0.70416699999999999"/>
    <n v="0.16542499999999999"/>
    <x v="374"/>
    <x v="496"/>
    <n v="7216"/>
  </r>
  <r>
    <x v="578"/>
    <x v="2"/>
    <n v="3"/>
    <x v="7"/>
    <x v="7"/>
    <s v="Wednesday"/>
    <n v="3"/>
    <x v="1"/>
    <x v="1"/>
    <x v="194"/>
    <n v="0.67749999999999999"/>
    <n v="0.141179"/>
    <x v="493"/>
    <x v="544"/>
    <n v="7580"/>
  </r>
  <r>
    <x v="579"/>
    <x v="2"/>
    <n v="3"/>
    <x v="7"/>
    <x v="7"/>
    <s v="Thursday"/>
    <n v="4"/>
    <x v="1"/>
    <x v="1"/>
    <x v="429"/>
    <n v="0.65958300000000003"/>
    <n v="0.129354"/>
    <x v="494"/>
    <x v="545"/>
    <n v="7261"/>
  </r>
  <r>
    <x v="580"/>
    <x v="2"/>
    <n v="3"/>
    <x v="7"/>
    <x v="7"/>
    <s v="Friday"/>
    <n v="5"/>
    <x v="1"/>
    <x v="0"/>
    <x v="430"/>
    <n v="0.64249999999999996"/>
    <n v="0.21579200000000001"/>
    <x v="495"/>
    <x v="546"/>
    <n v="7175"/>
  </r>
  <r>
    <x v="581"/>
    <x v="2"/>
    <n v="3"/>
    <x v="7"/>
    <x v="7"/>
    <s v="Saturday"/>
    <n v="6"/>
    <x v="0"/>
    <x v="1"/>
    <x v="420"/>
    <n v="0.61333300000000002"/>
    <n v="0.25745800000000002"/>
    <x v="496"/>
    <x v="547"/>
    <n v="6824"/>
  </r>
  <r>
    <x v="582"/>
    <x v="2"/>
    <n v="3"/>
    <x v="7"/>
    <x v="7"/>
    <s v="Sunday"/>
    <n v="0"/>
    <x v="0"/>
    <x v="1"/>
    <x v="431"/>
    <n v="0.65249999999999997"/>
    <n v="0.29042099999999998"/>
    <x v="497"/>
    <x v="548"/>
    <n v="5464"/>
  </r>
  <r>
    <x v="583"/>
    <x v="2"/>
    <n v="3"/>
    <x v="7"/>
    <x v="7"/>
    <s v="Monday"/>
    <n v="1"/>
    <x v="1"/>
    <x v="0"/>
    <x v="429"/>
    <n v="0.65416700000000005"/>
    <n v="0.129354"/>
    <x v="498"/>
    <x v="549"/>
    <n v="7013"/>
  </r>
  <r>
    <x v="584"/>
    <x v="2"/>
    <n v="3"/>
    <x v="7"/>
    <x v="7"/>
    <s v="Tuesday"/>
    <n v="2"/>
    <x v="1"/>
    <x v="0"/>
    <x v="432"/>
    <n v="0.70374999999999999"/>
    <n v="0.116908"/>
    <x v="499"/>
    <x v="550"/>
    <n v="7273"/>
  </r>
  <r>
    <x v="585"/>
    <x v="2"/>
    <n v="3"/>
    <x v="7"/>
    <x v="7"/>
    <s v="Wednesday"/>
    <n v="3"/>
    <x v="1"/>
    <x v="0"/>
    <x v="167"/>
    <n v="0.67291699999999999"/>
    <n v="0.11070000000000001"/>
    <x v="500"/>
    <x v="551"/>
    <n v="7534"/>
  </r>
  <r>
    <x v="586"/>
    <x v="2"/>
    <n v="3"/>
    <x v="7"/>
    <x v="7"/>
    <s v="Thursday"/>
    <n v="4"/>
    <x v="1"/>
    <x v="1"/>
    <x v="425"/>
    <n v="0.620417"/>
    <n v="0.15609999999999999"/>
    <x v="501"/>
    <x v="552"/>
    <n v="7286"/>
  </r>
  <r>
    <x v="587"/>
    <x v="2"/>
    <n v="3"/>
    <x v="7"/>
    <x v="7"/>
    <s v="Friday"/>
    <n v="5"/>
    <x v="1"/>
    <x v="0"/>
    <x v="404"/>
    <n v="0.71583300000000005"/>
    <n v="0.238813"/>
    <x v="502"/>
    <x v="553"/>
    <n v="5786"/>
  </r>
  <r>
    <x v="588"/>
    <x v="2"/>
    <n v="3"/>
    <x v="7"/>
    <x v="7"/>
    <s v="Saturday"/>
    <n v="6"/>
    <x v="0"/>
    <x v="0"/>
    <x v="148"/>
    <n v="0.73291700000000004"/>
    <n v="0.206479"/>
    <x v="503"/>
    <x v="554"/>
    <n v="6299"/>
  </r>
  <r>
    <x v="589"/>
    <x v="2"/>
    <n v="3"/>
    <x v="7"/>
    <x v="7"/>
    <s v="Sunday"/>
    <n v="0"/>
    <x v="0"/>
    <x v="1"/>
    <x v="198"/>
    <n v="0.53041700000000003"/>
    <n v="0.122512"/>
    <x v="504"/>
    <x v="555"/>
    <n v="6544"/>
  </r>
  <r>
    <x v="590"/>
    <x v="2"/>
    <n v="3"/>
    <x v="7"/>
    <x v="7"/>
    <s v="Monday"/>
    <n v="1"/>
    <x v="1"/>
    <x v="1"/>
    <x v="398"/>
    <n v="0.54541700000000004"/>
    <n v="0.136212"/>
    <x v="505"/>
    <x v="556"/>
    <n v="6883"/>
  </r>
  <r>
    <x v="591"/>
    <x v="2"/>
    <n v="3"/>
    <x v="7"/>
    <x v="7"/>
    <s v="Tuesday"/>
    <n v="2"/>
    <x v="1"/>
    <x v="1"/>
    <x v="164"/>
    <n v="0.68666700000000003"/>
    <n v="0.169158"/>
    <x v="506"/>
    <x v="557"/>
    <n v="6784"/>
  </r>
  <r>
    <x v="592"/>
    <x v="2"/>
    <n v="3"/>
    <x v="7"/>
    <x v="7"/>
    <s v="Wednesday"/>
    <n v="3"/>
    <x v="1"/>
    <x v="1"/>
    <x v="433"/>
    <n v="0.61958299999999999"/>
    <n v="0.16977100000000001"/>
    <x v="408"/>
    <x v="558"/>
    <n v="7347"/>
  </r>
  <r>
    <x v="593"/>
    <x v="2"/>
    <n v="3"/>
    <x v="7"/>
    <x v="7"/>
    <s v="Thursday"/>
    <n v="4"/>
    <x v="1"/>
    <x v="1"/>
    <x v="174"/>
    <n v="0.51916700000000005"/>
    <n v="0.14179600000000001"/>
    <x v="206"/>
    <x v="559"/>
    <n v="7605"/>
  </r>
  <r>
    <x v="594"/>
    <x v="2"/>
    <n v="3"/>
    <x v="7"/>
    <x v="7"/>
    <s v="Friday"/>
    <n v="5"/>
    <x v="1"/>
    <x v="1"/>
    <x v="199"/>
    <n v="0.57083300000000003"/>
    <n v="0.231354"/>
    <x v="507"/>
    <x v="560"/>
    <n v="7148"/>
  </r>
  <r>
    <x v="595"/>
    <x v="2"/>
    <n v="3"/>
    <x v="7"/>
    <x v="7"/>
    <s v="Saturday"/>
    <n v="6"/>
    <x v="0"/>
    <x v="1"/>
    <x v="142"/>
    <n v="0.60333300000000001"/>
    <n v="0.177867"/>
    <x v="508"/>
    <x v="561"/>
    <n v="7865"/>
  </r>
  <r>
    <x v="596"/>
    <x v="2"/>
    <n v="3"/>
    <x v="7"/>
    <x v="7"/>
    <s v="Sunday"/>
    <n v="0"/>
    <x v="0"/>
    <x v="0"/>
    <x v="434"/>
    <n v="0.71166700000000005"/>
    <n v="8.6449999999999999E-2"/>
    <x v="395"/>
    <x v="562"/>
    <n v="4549"/>
  </r>
  <r>
    <x v="597"/>
    <x v="2"/>
    <n v="3"/>
    <x v="7"/>
    <x v="7"/>
    <s v="Monday"/>
    <n v="1"/>
    <x v="1"/>
    <x v="0"/>
    <x v="434"/>
    <n v="0.73416700000000001"/>
    <n v="0.12997900000000001"/>
    <x v="426"/>
    <x v="563"/>
    <n v="6530"/>
  </r>
  <r>
    <x v="598"/>
    <x v="2"/>
    <n v="3"/>
    <x v="7"/>
    <x v="7"/>
    <s v="Tuesday"/>
    <n v="2"/>
    <x v="1"/>
    <x v="1"/>
    <x v="151"/>
    <n v="0.67374999999999996"/>
    <n v="7.2770799999999997E-2"/>
    <x v="509"/>
    <x v="564"/>
    <n v="7006"/>
  </r>
  <r>
    <x v="599"/>
    <x v="2"/>
    <n v="3"/>
    <x v="7"/>
    <x v="7"/>
    <s v="Wednesday"/>
    <n v="3"/>
    <x v="1"/>
    <x v="1"/>
    <x v="135"/>
    <n v="0.67708299999999999"/>
    <n v="7.0283300000000007E-2"/>
    <x v="510"/>
    <x v="565"/>
    <n v="7375"/>
  </r>
  <r>
    <x v="600"/>
    <x v="2"/>
    <n v="3"/>
    <x v="7"/>
    <x v="7"/>
    <s v="Thursday"/>
    <n v="4"/>
    <x v="1"/>
    <x v="1"/>
    <x v="435"/>
    <n v="0.63583299999999998"/>
    <n v="8.4595799999999999E-2"/>
    <x v="511"/>
    <x v="566"/>
    <n v="7765"/>
  </r>
  <r>
    <x v="601"/>
    <x v="2"/>
    <n v="3"/>
    <x v="7"/>
    <x v="7"/>
    <s v="Friday"/>
    <n v="5"/>
    <x v="1"/>
    <x v="0"/>
    <x v="436"/>
    <n v="0.61499999999999999"/>
    <n v="7.2145799999999996E-2"/>
    <x v="512"/>
    <x v="567"/>
    <n v="7582"/>
  </r>
  <r>
    <x v="602"/>
    <x v="2"/>
    <n v="3"/>
    <x v="7"/>
    <x v="7"/>
    <s v="Saturday"/>
    <n v="6"/>
    <x v="0"/>
    <x v="0"/>
    <x v="437"/>
    <n v="0.71291700000000002"/>
    <n v="0.24440799999999999"/>
    <x v="513"/>
    <x v="467"/>
    <n v="6053"/>
  </r>
  <r>
    <x v="603"/>
    <x v="2"/>
    <n v="3"/>
    <x v="7"/>
    <x v="7"/>
    <s v="Sunday"/>
    <n v="0"/>
    <x v="0"/>
    <x v="0"/>
    <x v="218"/>
    <n v="0.84583299999999995"/>
    <n v="0.22885800000000001"/>
    <x v="507"/>
    <x v="568"/>
    <n v="5255"/>
  </r>
  <r>
    <x v="604"/>
    <x v="2"/>
    <n v="3"/>
    <x v="7"/>
    <x v="7"/>
    <s v="Monday"/>
    <n v="1"/>
    <x v="1"/>
    <x v="1"/>
    <x v="416"/>
    <n v="0.73041699999999998"/>
    <n v="0.12873299999999999"/>
    <x v="409"/>
    <x v="569"/>
    <n v="6917"/>
  </r>
  <r>
    <x v="605"/>
    <x v="2"/>
    <n v="3"/>
    <x v="7"/>
    <x v="7"/>
    <s v="Tuesday"/>
    <n v="2"/>
    <x v="1"/>
    <x v="1"/>
    <x v="155"/>
    <n v="0.62"/>
    <n v="0.19092500000000001"/>
    <x v="514"/>
    <x v="570"/>
    <n v="7040"/>
  </r>
  <r>
    <x v="606"/>
    <x v="2"/>
    <n v="3"/>
    <x v="7"/>
    <x v="7"/>
    <s v="Wednesday"/>
    <n v="3"/>
    <x v="1"/>
    <x v="1"/>
    <x v="201"/>
    <n v="0.55208299999999999"/>
    <n v="0.112562"/>
    <x v="515"/>
    <x v="571"/>
    <n v="7697"/>
  </r>
  <r>
    <x v="607"/>
    <x v="2"/>
    <n v="3"/>
    <x v="7"/>
    <x v="7"/>
    <s v="Thursday"/>
    <n v="4"/>
    <x v="1"/>
    <x v="1"/>
    <x v="433"/>
    <n v="0.59041699999999997"/>
    <n v="7.7116699999999996E-2"/>
    <x v="516"/>
    <x v="572"/>
    <n v="7713"/>
  </r>
  <r>
    <x v="608"/>
    <x v="2"/>
    <n v="3"/>
    <x v="7"/>
    <x v="7"/>
    <s v="Friday"/>
    <n v="5"/>
    <x v="1"/>
    <x v="1"/>
    <x v="138"/>
    <n v="0.58750000000000002"/>
    <n v="0.16853299999999999"/>
    <x v="517"/>
    <x v="573"/>
    <n v="7350"/>
  </r>
  <r>
    <x v="609"/>
    <x v="2"/>
    <n v="3"/>
    <x v="8"/>
    <x v="8"/>
    <s v="Saturday"/>
    <n v="6"/>
    <x v="0"/>
    <x v="0"/>
    <x v="438"/>
    <n v="0.63833300000000004"/>
    <n v="0.113187"/>
    <x v="518"/>
    <x v="574"/>
    <n v="6140"/>
  </r>
  <r>
    <x v="610"/>
    <x v="2"/>
    <n v="3"/>
    <x v="8"/>
    <x v="8"/>
    <s v="Sunday"/>
    <n v="0"/>
    <x v="0"/>
    <x v="0"/>
    <x v="152"/>
    <n v="0.81499999999999995"/>
    <n v="6.4070799999999997E-2"/>
    <x v="519"/>
    <x v="575"/>
    <n v="5810"/>
  </r>
  <r>
    <x v="611"/>
    <x v="2"/>
    <n v="3"/>
    <x v="8"/>
    <x v="8"/>
    <s v="Monday"/>
    <n v="1"/>
    <x v="0"/>
    <x v="1"/>
    <x v="143"/>
    <n v="0.79083300000000001"/>
    <n v="0.15112100000000001"/>
    <x v="108"/>
    <x v="400"/>
    <n v="6034"/>
  </r>
  <r>
    <x v="612"/>
    <x v="2"/>
    <n v="3"/>
    <x v="8"/>
    <x v="8"/>
    <s v="Tuesday"/>
    <n v="2"/>
    <x v="1"/>
    <x v="1"/>
    <x v="439"/>
    <n v="0.755"/>
    <n v="0.236321"/>
    <x v="520"/>
    <x v="576"/>
    <n v="6864"/>
  </r>
  <r>
    <x v="613"/>
    <x v="2"/>
    <n v="3"/>
    <x v="8"/>
    <x v="8"/>
    <s v="Wednesday"/>
    <n v="3"/>
    <x v="1"/>
    <x v="1"/>
    <x v="440"/>
    <n v="0.74124999999999996"/>
    <n v="0.187808"/>
    <x v="521"/>
    <x v="577"/>
    <n v="7112"/>
  </r>
  <r>
    <x v="614"/>
    <x v="2"/>
    <n v="3"/>
    <x v="8"/>
    <x v="8"/>
    <s v="Thursday"/>
    <n v="4"/>
    <x v="1"/>
    <x v="0"/>
    <x v="152"/>
    <n v="0.81041700000000005"/>
    <n v="0.14242099999999999"/>
    <x v="522"/>
    <x v="578"/>
    <n v="6203"/>
  </r>
  <r>
    <x v="615"/>
    <x v="2"/>
    <n v="3"/>
    <x v="8"/>
    <x v="8"/>
    <s v="Friday"/>
    <n v="5"/>
    <x v="1"/>
    <x v="1"/>
    <x v="416"/>
    <n v="0.73624999999999996"/>
    <n v="0.17164599999999999"/>
    <x v="523"/>
    <x v="579"/>
    <n v="7504"/>
  </r>
  <r>
    <x v="616"/>
    <x v="2"/>
    <n v="3"/>
    <x v="8"/>
    <x v="8"/>
    <s v="Saturday"/>
    <n v="6"/>
    <x v="0"/>
    <x v="0"/>
    <x v="441"/>
    <n v="0.79916699999999996"/>
    <n v="0.28110400000000002"/>
    <x v="524"/>
    <x v="580"/>
    <n v="5976"/>
  </r>
  <r>
    <x v="617"/>
    <x v="2"/>
    <n v="3"/>
    <x v="8"/>
    <x v="8"/>
    <s v="Sunday"/>
    <n v="0"/>
    <x v="0"/>
    <x v="1"/>
    <x v="442"/>
    <n v="0.54749999999999999"/>
    <n v="0.224496"/>
    <x v="525"/>
    <x v="464"/>
    <n v="8227"/>
  </r>
  <r>
    <x v="618"/>
    <x v="2"/>
    <n v="3"/>
    <x v="8"/>
    <x v="8"/>
    <s v="Monday"/>
    <n v="1"/>
    <x v="1"/>
    <x v="1"/>
    <x v="396"/>
    <n v="0.50375000000000003"/>
    <n v="0.25871300000000003"/>
    <x v="526"/>
    <x v="581"/>
    <n v="7525"/>
  </r>
  <r>
    <x v="619"/>
    <x v="2"/>
    <n v="3"/>
    <x v="8"/>
    <x v="8"/>
    <s v="Tuesday"/>
    <n v="2"/>
    <x v="1"/>
    <x v="1"/>
    <x v="123"/>
    <n v="0.52"/>
    <n v="9.2054200000000003E-2"/>
    <x v="331"/>
    <x v="582"/>
    <n v="7767"/>
  </r>
  <r>
    <x v="620"/>
    <x v="2"/>
    <n v="3"/>
    <x v="8"/>
    <x v="8"/>
    <s v="Wednesday"/>
    <n v="3"/>
    <x v="1"/>
    <x v="1"/>
    <x v="215"/>
    <n v="0.57708300000000001"/>
    <n v="0.13184599999999999"/>
    <x v="186"/>
    <x v="583"/>
    <n v="7870"/>
  </r>
  <r>
    <x v="621"/>
    <x v="2"/>
    <n v="3"/>
    <x v="8"/>
    <x v="8"/>
    <s v="Thursday"/>
    <n v="4"/>
    <x v="1"/>
    <x v="1"/>
    <x v="386"/>
    <n v="0.63708299999999995"/>
    <n v="8.2720799999999997E-2"/>
    <x v="527"/>
    <x v="584"/>
    <n v="7804"/>
  </r>
  <r>
    <x v="622"/>
    <x v="2"/>
    <n v="3"/>
    <x v="8"/>
    <x v="8"/>
    <s v="Friday"/>
    <n v="5"/>
    <x v="1"/>
    <x v="1"/>
    <x v="443"/>
    <n v="0.67249999999999999"/>
    <n v="0.103863"/>
    <x v="528"/>
    <x v="585"/>
    <n v="8009"/>
  </r>
  <r>
    <x v="623"/>
    <x v="2"/>
    <n v="3"/>
    <x v="8"/>
    <x v="8"/>
    <s v="Saturday"/>
    <n v="6"/>
    <x v="0"/>
    <x v="1"/>
    <x v="368"/>
    <n v="0.50166699999999997"/>
    <n v="0.24752099999999999"/>
    <x v="529"/>
    <x v="586"/>
    <n v="8714"/>
  </r>
  <r>
    <x v="624"/>
    <x v="2"/>
    <n v="3"/>
    <x v="8"/>
    <x v="8"/>
    <s v="Sunday"/>
    <n v="0"/>
    <x v="0"/>
    <x v="1"/>
    <x v="444"/>
    <n v="0.56999999999999995"/>
    <n v="9.0183299999999994E-2"/>
    <x v="530"/>
    <x v="587"/>
    <n v="7333"/>
  </r>
  <r>
    <x v="625"/>
    <x v="2"/>
    <n v="3"/>
    <x v="8"/>
    <x v="8"/>
    <s v="Monday"/>
    <n v="1"/>
    <x v="1"/>
    <x v="0"/>
    <x v="445"/>
    <n v="0.73458299999999999"/>
    <n v="0.15174199999999999"/>
    <x v="531"/>
    <x v="546"/>
    <n v="6869"/>
  </r>
  <r>
    <x v="626"/>
    <x v="2"/>
    <n v="3"/>
    <x v="8"/>
    <x v="8"/>
    <s v="Tuesday"/>
    <n v="2"/>
    <x v="1"/>
    <x v="0"/>
    <x v="446"/>
    <n v="0.87250000000000005"/>
    <n v="0.35758699999999999"/>
    <x v="532"/>
    <x v="588"/>
    <n v="4073"/>
  </r>
  <r>
    <x v="627"/>
    <x v="2"/>
    <n v="3"/>
    <x v="8"/>
    <x v="8"/>
    <s v="Wednesday"/>
    <n v="3"/>
    <x v="1"/>
    <x v="1"/>
    <x v="447"/>
    <n v="0.53666700000000001"/>
    <n v="0.21517500000000001"/>
    <x v="533"/>
    <x v="589"/>
    <n v="7591"/>
  </r>
  <r>
    <x v="628"/>
    <x v="2"/>
    <n v="3"/>
    <x v="8"/>
    <x v="8"/>
    <s v="Thursday"/>
    <n v="4"/>
    <x v="1"/>
    <x v="1"/>
    <x v="448"/>
    <n v="0.61833300000000002"/>
    <n v="0.11816699999999999"/>
    <x v="534"/>
    <x v="590"/>
    <n v="7720"/>
  </r>
  <r>
    <x v="629"/>
    <x v="2"/>
    <n v="3"/>
    <x v="8"/>
    <x v="8"/>
    <s v="Friday"/>
    <n v="5"/>
    <x v="1"/>
    <x v="1"/>
    <x v="215"/>
    <n v="0.66874999999999996"/>
    <n v="0.154229"/>
    <x v="535"/>
    <x v="591"/>
    <n v="8167"/>
  </r>
  <r>
    <x v="630"/>
    <x v="2"/>
    <n v="3"/>
    <x v="8"/>
    <x v="8"/>
    <s v="Saturday"/>
    <n v="6"/>
    <x v="0"/>
    <x v="1"/>
    <x v="217"/>
    <n v="0.64666699999999999"/>
    <n v="0.28358299999999997"/>
    <x v="536"/>
    <x v="592"/>
    <n v="8395"/>
  </r>
  <r>
    <x v="631"/>
    <x v="3"/>
    <n v="4"/>
    <x v="8"/>
    <x v="8"/>
    <s v="Sunday"/>
    <n v="0"/>
    <x v="0"/>
    <x v="1"/>
    <x v="449"/>
    <n v="0.46708300000000003"/>
    <n v="0.22325800000000001"/>
    <x v="537"/>
    <x v="593"/>
    <n v="7907"/>
  </r>
  <r>
    <x v="632"/>
    <x v="3"/>
    <n v="4"/>
    <x v="8"/>
    <x v="8"/>
    <s v="Monday"/>
    <n v="1"/>
    <x v="1"/>
    <x v="1"/>
    <x v="348"/>
    <n v="0.49291699999999999"/>
    <n v="0.142404"/>
    <x v="538"/>
    <x v="594"/>
    <n v="7436"/>
  </r>
  <r>
    <x v="633"/>
    <x v="3"/>
    <n v="4"/>
    <x v="8"/>
    <x v="8"/>
    <s v="Tuesday"/>
    <n v="2"/>
    <x v="1"/>
    <x v="1"/>
    <x v="125"/>
    <n v="0.56999999999999995"/>
    <n v="0.236321"/>
    <x v="539"/>
    <x v="595"/>
    <n v="7538"/>
  </r>
  <r>
    <x v="634"/>
    <x v="3"/>
    <n v="4"/>
    <x v="8"/>
    <x v="8"/>
    <s v="Wednesday"/>
    <n v="3"/>
    <x v="1"/>
    <x v="1"/>
    <x v="140"/>
    <n v="0.63083299999999998"/>
    <n v="0.24440000000000001"/>
    <x v="293"/>
    <x v="596"/>
    <n v="7733"/>
  </r>
  <r>
    <x v="635"/>
    <x v="3"/>
    <n v="4"/>
    <x v="8"/>
    <x v="8"/>
    <s v="Thursday"/>
    <n v="4"/>
    <x v="1"/>
    <x v="0"/>
    <x v="217"/>
    <n v="0.69083300000000003"/>
    <n v="0.13434199999999999"/>
    <x v="540"/>
    <x v="597"/>
    <n v="7393"/>
  </r>
  <r>
    <x v="636"/>
    <x v="3"/>
    <n v="4"/>
    <x v="8"/>
    <x v="8"/>
    <s v="Friday"/>
    <n v="5"/>
    <x v="1"/>
    <x v="0"/>
    <x v="450"/>
    <n v="0.69"/>
    <n v="0.16417899999999999"/>
    <x v="523"/>
    <x v="598"/>
    <n v="7415"/>
  </r>
  <r>
    <x v="637"/>
    <x v="3"/>
    <n v="4"/>
    <x v="8"/>
    <x v="8"/>
    <s v="Saturday"/>
    <n v="6"/>
    <x v="0"/>
    <x v="1"/>
    <x v="119"/>
    <n v="0.54291699999999998"/>
    <n v="0.227604"/>
    <x v="541"/>
    <x v="599"/>
    <n v="8555"/>
  </r>
  <r>
    <x v="638"/>
    <x v="3"/>
    <n v="4"/>
    <x v="8"/>
    <x v="8"/>
    <s v="Sunday"/>
    <n v="0"/>
    <x v="0"/>
    <x v="1"/>
    <x v="370"/>
    <n v="0.58333299999999999"/>
    <n v="0.13495799999999999"/>
    <x v="542"/>
    <x v="600"/>
    <n v="6889"/>
  </r>
  <r>
    <x v="639"/>
    <x v="3"/>
    <n v="4"/>
    <x v="9"/>
    <x v="9"/>
    <s v="Monday"/>
    <n v="1"/>
    <x v="1"/>
    <x v="0"/>
    <x v="121"/>
    <n v="0.64916700000000005"/>
    <n v="9.0804200000000002E-2"/>
    <x v="141"/>
    <x v="601"/>
    <n v="6778"/>
  </r>
  <r>
    <x v="640"/>
    <x v="3"/>
    <n v="4"/>
    <x v="9"/>
    <x v="9"/>
    <s v="Tuesday"/>
    <n v="2"/>
    <x v="1"/>
    <x v="2"/>
    <x v="451"/>
    <n v="0.87166699999999997"/>
    <n v="0.104475"/>
    <x v="543"/>
    <x v="602"/>
    <n v="4639"/>
  </r>
  <r>
    <x v="641"/>
    <x v="3"/>
    <n v="4"/>
    <x v="9"/>
    <x v="9"/>
    <s v="Wednesday"/>
    <n v="3"/>
    <x v="1"/>
    <x v="0"/>
    <x v="452"/>
    <n v="0.79374999999999996"/>
    <n v="6.6545800000000002E-2"/>
    <x v="544"/>
    <x v="603"/>
    <n v="7572"/>
  </r>
  <r>
    <x v="642"/>
    <x v="3"/>
    <n v="4"/>
    <x v="9"/>
    <x v="9"/>
    <s v="Thursday"/>
    <n v="4"/>
    <x v="1"/>
    <x v="0"/>
    <x v="452"/>
    <n v="0.72291700000000003"/>
    <n v="0.117546"/>
    <x v="545"/>
    <x v="604"/>
    <n v="7328"/>
  </r>
  <r>
    <x v="643"/>
    <x v="3"/>
    <n v="4"/>
    <x v="9"/>
    <x v="9"/>
    <s v="Friday"/>
    <n v="5"/>
    <x v="1"/>
    <x v="1"/>
    <x v="392"/>
    <n v="0.62749999999999995"/>
    <n v="0.10635"/>
    <x v="546"/>
    <x v="605"/>
    <n v="8156"/>
  </r>
  <r>
    <x v="644"/>
    <x v="3"/>
    <n v="4"/>
    <x v="9"/>
    <x v="9"/>
    <s v="Saturday"/>
    <n v="6"/>
    <x v="0"/>
    <x v="1"/>
    <x v="352"/>
    <n v="0.66416699999999995"/>
    <n v="0.26802500000000001"/>
    <x v="547"/>
    <x v="606"/>
    <n v="7965"/>
  </r>
  <r>
    <x v="645"/>
    <x v="3"/>
    <n v="4"/>
    <x v="9"/>
    <x v="9"/>
    <s v="Sunday"/>
    <n v="0"/>
    <x v="0"/>
    <x v="0"/>
    <x v="453"/>
    <n v="0.70833299999999999"/>
    <n v="0.14116200000000001"/>
    <x v="548"/>
    <x v="607"/>
    <n v="3510"/>
  </r>
  <r>
    <x v="646"/>
    <x v="3"/>
    <n v="4"/>
    <x v="9"/>
    <x v="9"/>
    <s v="Monday"/>
    <n v="1"/>
    <x v="0"/>
    <x v="0"/>
    <x v="454"/>
    <n v="0.70958299999999996"/>
    <n v="0.18967899999999999"/>
    <x v="549"/>
    <x v="608"/>
    <n v="5478"/>
  </r>
  <r>
    <x v="647"/>
    <x v="3"/>
    <n v="4"/>
    <x v="9"/>
    <x v="9"/>
    <s v="Tuesday"/>
    <n v="2"/>
    <x v="1"/>
    <x v="0"/>
    <x v="97"/>
    <n v="0.76166699999999998"/>
    <n v="0.1903"/>
    <x v="550"/>
    <x v="609"/>
    <n v="6392"/>
  </r>
  <r>
    <x v="648"/>
    <x v="3"/>
    <n v="4"/>
    <x v="9"/>
    <x v="9"/>
    <s v="Wednesday"/>
    <n v="3"/>
    <x v="1"/>
    <x v="1"/>
    <x v="348"/>
    <n v="0.63083299999999998"/>
    <n v="0.18782099999999999"/>
    <x v="551"/>
    <x v="610"/>
    <n v="7691"/>
  </r>
  <r>
    <x v="649"/>
    <x v="3"/>
    <n v="4"/>
    <x v="9"/>
    <x v="9"/>
    <s v="Thursday"/>
    <n v="4"/>
    <x v="1"/>
    <x v="1"/>
    <x v="360"/>
    <n v="0.46333299999999999"/>
    <n v="0.18159600000000001"/>
    <x v="391"/>
    <x v="611"/>
    <n v="7570"/>
  </r>
  <r>
    <x v="650"/>
    <x v="3"/>
    <n v="4"/>
    <x v="9"/>
    <x v="9"/>
    <s v="Friday"/>
    <n v="5"/>
    <x v="1"/>
    <x v="1"/>
    <x v="89"/>
    <n v="0.53916699999999995"/>
    <n v="0.235092"/>
    <x v="552"/>
    <x v="612"/>
    <n v="7282"/>
  </r>
  <r>
    <x v="651"/>
    <x v="3"/>
    <n v="4"/>
    <x v="9"/>
    <x v="9"/>
    <s v="Saturday"/>
    <n v="6"/>
    <x v="0"/>
    <x v="1"/>
    <x v="299"/>
    <n v="0.49458299999999999"/>
    <n v="0.14614199999999999"/>
    <x v="553"/>
    <x v="613"/>
    <n v="7109"/>
  </r>
  <r>
    <x v="652"/>
    <x v="3"/>
    <n v="4"/>
    <x v="9"/>
    <x v="9"/>
    <s v="Sunday"/>
    <n v="0"/>
    <x v="0"/>
    <x v="1"/>
    <x v="45"/>
    <n v="0.64041700000000001"/>
    <n v="0.27861200000000003"/>
    <x v="554"/>
    <x v="614"/>
    <n v="6639"/>
  </r>
  <r>
    <x v="653"/>
    <x v="3"/>
    <n v="4"/>
    <x v="9"/>
    <x v="9"/>
    <s v="Monday"/>
    <n v="1"/>
    <x v="1"/>
    <x v="0"/>
    <x v="124"/>
    <n v="0.70750000000000002"/>
    <n v="0.29603699999999999"/>
    <x v="555"/>
    <x v="455"/>
    <n v="5875"/>
  </r>
  <r>
    <x v="654"/>
    <x v="3"/>
    <n v="4"/>
    <x v="9"/>
    <x v="9"/>
    <s v="Tuesday"/>
    <n v="2"/>
    <x v="1"/>
    <x v="1"/>
    <x v="455"/>
    <n v="0.55833299999999997"/>
    <n v="0.18222099999999999"/>
    <x v="556"/>
    <x v="615"/>
    <n v="7534"/>
  </r>
  <r>
    <x v="655"/>
    <x v="3"/>
    <n v="4"/>
    <x v="9"/>
    <x v="9"/>
    <s v="Wednesday"/>
    <n v="3"/>
    <x v="1"/>
    <x v="1"/>
    <x v="456"/>
    <n v="0.69291700000000001"/>
    <n v="0.101371"/>
    <x v="557"/>
    <x v="616"/>
    <n v="7461"/>
  </r>
  <r>
    <x v="656"/>
    <x v="3"/>
    <n v="4"/>
    <x v="9"/>
    <x v="9"/>
    <s v="Thursday"/>
    <n v="4"/>
    <x v="1"/>
    <x v="0"/>
    <x v="457"/>
    <n v="0.72833300000000001"/>
    <n v="0.23693700000000001"/>
    <x v="423"/>
    <x v="617"/>
    <n v="7509"/>
  </r>
  <r>
    <x v="657"/>
    <x v="3"/>
    <n v="4"/>
    <x v="9"/>
    <x v="9"/>
    <s v="Friday"/>
    <n v="5"/>
    <x v="1"/>
    <x v="0"/>
    <x v="458"/>
    <n v="0.81499999999999995"/>
    <n v="0.13495399999999999"/>
    <x v="558"/>
    <x v="618"/>
    <n v="5424"/>
  </r>
  <r>
    <x v="658"/>
    <x v="3"/>
    <n v="4"/>
    <x v="9"/>
    <x v="9"/>
    <s v="Saturday"/>
    <n v="6"/>
    <x v="0"/>
    <x v="1"/>
    <x v="229"/>
    <n v="0.57291700000000001"/>
    <n v="0.117537"/>
    <x v="559"/>
    <x v="619"/>
    <n v="8090"/>
  </r>
  <r>
    <x v="659"/>
    <x v="3"/>
    <n v="4"/>
    <x v="9"/>
    <x v="9"/>
    <s v="Sunday"/>
    <n v="0"/>
    <x v="0"/>
    <x v="1"/>
    <x v="378"/>
    <n v="0.51"/>
    <n v="0.16605400000000001"/>
    <x v="560"/>
    <x v="620"/>
    <n v="6824"/>
  </r>
  <r>
    <x v="660"/>
    <x v="3"/>
    <n v="4"/>
    <x v="9"/>
    <x v="9"/>
    <s v="Monday"/>
    <n v="1"/>
    <x v="1"/>
    <x v="1"/>
    <x v="459"/>
    <n v="0.56833299999999998"/>
    <n v="8.1483299999999995E-2"/>
    <x v="250"/>
    <x v="621"/>
    <n v="7058"/>
  </r>
  <r>
    <x v="661"/>
    <x v="3"/>
    <n v="4"/>
    <x v="9"/>
    <x v="9"/>
    <s v="Tuesday"/>
    <n v="2"/>
    <x v="1"/>
    <x v="1"/>
    <x v="460"/>
    <n v="0.64166699999999999"/>
    <n v="9.4545799999999999E-2"/>
    <x v="180"/>
    <x v="622"/>
    <n v="7466"/>
  </r>
  <r>
    <x v="662"/>
    <x v="3"/>
    <n v="4"/>
    <x v="9"/>
    <x v="9"/>
    <s v="Wednesday"/>
    <n v="3"/>
    <x v="1"/>
    <x v="1"/>
    <x v="461"/>
    <n v="0.63624999999999998"/>
    <n v="7.2779200000000002E-2"/>
    <x v="388"/>
    <x v="623"/>
    <n v="7693"/>
  </r>
  <r>
    <x v="663"/>
    <x v="3"/>
    <n v="4"/>
    <x v="9"/>
    <x v="9"/>
    <s v="Thursday"/>
    <n v="4"/>
    <x v="1"/>
    <x v="0"/>
    <x v="125"/>
    <n v="0.80041700000000005"/>
    <n v="0.124375"/>
    <x v="222"/>
    <x v="624"/>
    <n v="7359"/>
  </r>
  <r>
    <x v="664"/>
    <x v="3"/>
    <n v="4"/>
    <x v="9"/>
    <x v="9"/>
    <s v="Friday"/>
    <n v="5"/>
    <x v="1"/>
    <x v="0"/>
    <x v="462"/>
    <n v="0.80708299999999999"/>
    <n v="0.132467"/>
    <x v="561"/>
    <x v="625"/>
    <n v="7444"/>
  </r>
  <r>
    <x v="665"/>
    <x v="3"/>
    <n v="4"/>
    <x v="9"/>
    <x v="9"/>
    <s v="Saturday"/>
    <n v="6"/>
    <x v="0"/>
    <x v="0"/>
    <x v="265"/>
    <n v="0.72"/>
    <n v="0.23569200000000001"/>
    <x v="562"/>
    <x v="626"/>
    <n v="7852"/>
  </r>
  <r>
    <x v="666"/>
    <x v="3"/>
    <n v="4"/>
    <x v="9"/>
    <x v="9"/>
    <s v="Sunday"/>
    <n v="0"/>
    <x v="0"/>
    <x v="0"/>
    <x v="463"/>
    <n v="0.69458299999999995"/>
    <n v="0.39800799999999997"/>
    <x v="476"/>
    <x v="143"/>
    <n v="4459"/>
  </r>
  <r>
    <x v="667"/>
    <x v="3"/>
    <n v="4"/>
    <x v="9"/>
    <x v="9"/>
    <s v="Monday"/>
    <n v="1"/>
    <x v="1"/>
    <x v="2"/>
    <x v="464"/>
    <n v="0.88"/>
    <n v="0.35820000000000002"/>
    <x v="563"/>
    <x v="627"/>
    <n v="22"/>
  </r>
  <r>
    <x v="668"/>
    <x v="3"/>
    <n v="4"/>
    <x v="9"/>
    <x v="9"/>
    <s v="Tuesday"/>
    <n v="2"/>
    <x v="1"/>
    <x v="0"/>
    <x v="465"/>
    <n v="0.82545500000000005"/>
    <n v="0.213009"/>
    <x v="564"/>
    <x v="628"/>
    <n v="1096"/>
  </r>
  <r>
    <x v="669"/>
    <x v="3"/>
    <n v="4"/>
    <x v="9"/>
    <x v="9"/>
    <s v="Wednesday"/>
    <n v="3"/>
    <x v="1"/>
    <x v="0"/>
    <x v="466"/>
    <n v="0.66666700000000001"/>
    <n v="0.16666700000000001"/>
    <x v="565"/>
    <x v="491"/>
    <n v="5566"/>
  </r>
  <r>
    <x v="670"/>
    <x v="3"/>
    <n v="4"/>
    <x v="10"/>
    <x v="10"/>
    <s v="Thursday"/>
    <n v="4"/>
    <x v="1"/>
    <x v="0"/>
    <x v="467"/>
    <n v="0.58166700000000005"/>
    <n v="0.15734600000000001"/>
    <x v="566"/>
    <x v="629"/>
    <n v="5986"/>
  </r>
  <r>
    <x v="671"/>
    <x v="3"/>
    <n v="4"/>
    <x v="10"/>
    <x v="10"/>
    <s v="Friday"/>
    <n v="5"/>
    <x v="1"/>
    <x v="1"/>
    <x v="468"/>
    <n v="0.52208299999999996"/>
    <n v="0.26617499999999999"/>
    <x v="361"/>
    <x v="630"/>
    <n v="5847"/>
  </r>
  <r>
    <x v="672"/>
    <x v="3"/>
    <n v="4"/>
    <x v="10"/>
    <x v="10"/>
    <s v="Saturday"/>
    <n v="6"/>
    <x v="0"/>
    <x v="0"/>
    <x v="324"/>
    <n v="0.49125000000000002"/>
    <n v="0.27052900000000002"/>
    <x v="567"/>
    <x v="121"/>
    <n v="5138"/>
  </r>
  <r>
    <x v="673"/>
    <x v="3"/>
    <n v="4"/>
    <x v="10"/>
    <x v="10"/>
    <s v="Sunday"/>
    <n v="0"/>
    <x v="0"/>
    <x v="1"/>
    <x v="337"/>
    <n v="0.53291699999999997"/>
    <n v="0.17910799999999999"/>
    <x v="568"/>
    <x v="631"/>
    <n v="5107"/>
  </r>
  <r>
    <x v="674"/>
    <x v="3"/>
    <n v="4"/>
    <x v="10"/>
    <x v="10"/>
    <s v="Monday"/>
    <n v="1"/>
    <x v="1"/>
    <x v="1"/>
    <x v="252"/>
    <n v="0.49416700000000002"/>
    <n v="0.23632500000000001"/>
    <x v="569"/>
    <x v="632"/>
    <n v="5259"/>
  </r>
  <r>
    <x v="675"/>
    <x v="3"/>
    <n v="4"/>
    <x v="10"/>
    <x v="10"/>
    <s v="Tuesday"/>
    <n v="2"/>
    <x v="1"/>
    <x v="1"/>
    <x v="321"/>
    <n v="0.567083"/>
    <n v="0.173513"/>
    <x v="566"/>
    <x v="633"/>
    <n v="5686"/>
  </r>
  <r>
    <x v="676"/>
    <x v="3"/>
    <n v="4"/>
    <x v="10"/>
    <x v="10"/>
    <s v="Wednesday"/>
    <n v="3"/>
    <x v="1"/>
    <x v="0"/>
    <x v="63"/>
    <n v="0.54749999999999999"/>
    <n v="0.30410799999999999"/>
    <x v="570"/>
    <x v="634"/>
    <n v="5035"/>
  </r>
  <r>
    <x v="677"/>
    <x v="3"/>
    <n v="4"/>
    <x v="10"/>
    <x v="10"/>
    <s v="Thursday"/>
    <n v="4"/>
    <x v="1"/>
    <x v="1"/>
    <x v="469"/>
    <n v="0.333478"/>
    <n v="0.34783500000000001"/>
    <x v="571"/>
    <x v="635"/>
    <n v="5315"/>
  </r>
  <r>
    <x v="678"/>
    <x v="3"/>
    <n v="4"/>
    <x v="10"/>
    <x v="10"/>
    <s v="Friday"/>
    <n v="5"/>
    <x v="1"/>
    <x v="1"/>
    <x v="470"/>
    <n v="0.54083300000000001"/>
    <n v="0.214558"/>
    <x v="572"/>
    <x v="636"/>
    <n v="5992"/>
  </r>
  <r>
    <x v="679"/>
    <x v="3"/>
    <n v="4"/>
    <x v="10"/>
    <x v="10"/>
    <s v="Saturday"/>
    <n v="6"/>
    <x v="0"/>
    <x v="1"/>
    <x v="471"/>
    <n v="0.64541700000000002"/>
    <n v="5.7845800000000003E-2"/>
    <x v="573"/>
    <x v="505"/>
    <n v="6536"/>
  </r>
  <r>
    <x v="680"/>
    <x v="3"/>
    <n v="4"/>
    <x v="10"/>
    <x v="10"/>
    <s v="Sunday"/>
    <n v="0"/>
    <x v="0"/>
    <x v="1"/>
    <x v="472"/>
    <n v="0.65916699999999995"/>
    <n v="0.1275"/>
    <x v="574"/>
    <x v="637"/>
    <n v="6852"/>
  </r>
  <r>
    <x v="681"/>
    <x v="3"/>
    <n v="4"/>
    <x v="10"/>
    <x v="10"/>
    <s v="Monday"/>
    <n v="1"/>
    <x v="0"/>
    <x v="1"/>
    <x v="473"/>
    <n v="0.74166699999999997"/>
    <n v="0.173517"/>
    <x v="575"/>
    <x v="447"/>
    <n v="6269"/>
  </r>
  <r>
    <x v="682"/>
    <x v="3"/>
    <n v="4"/>
    <x v="10"/>
    <x v="10"/>
    <s v="Tuesday"/>
    <n v="2"/>
    <x v="1"/>
    <x v="0"/>
    <x v="324"/>
    <n v="0.66291699999999998"/>
    <n v="0.34204600000000002"/>
    <x v="576"/>
    <x v="638"/>
    <n v="4094"/>
  </r>
  <r>
    <x v="683"/>
    <x v="3"/>
    <n v="4"/>
    <x v="10"/>
    <x v="10"/>
    <s v="Wednesday"/>
    <n v="3"/>
    <x v="1"/>
    <x v="1"/>
    <x v="474"/>
    <n v="0.55208299999999999"/>
    <n v="0.199625"/>
    <x v="281"/>
    <x v="639"/>
    <n v="5495"/>
  </r>
  <r>
    <x v="684"/>
    <x v="3"/>
    <n v="4"/>
    <x v="10"/>
    <x v="10"/>
    <s v="Thursday"/>
    <n v="4"/>
    <x v="1"/>
    <x v="0"/>
    <x v="373"/>
    <n v="0.620417"/>
    <n v="0.15298700000000001"/>
    <x v="577"/>
    <x v="640"/>
    <n v="5445"/>
  </r>
  <r>
    <x v="685"/>
    <x v="3"/>
    <n v="4"/>
    <x v="10"/>
    <x v="10"/>
    <s v="Friday"/>
    <n v="5"/>
    <x v="1"/>
    <x v="1"/>
    <x v="475"/>
    <n v="0.52458300000000002"/>
    <n v="0.17102500000000001"/>
    <x v="578"/>
    <x v="641"/>
    <n v="5698"/>
  </r>
  <r>
    <x v="686"/>
    <x v="3"/>
    <n v="4"/>
    <x v="10"/>
    <x v="10"/>
    <s v="Saturday"/>
    <n v="6"/>
    <x v="0"/>
    <x v="1"/>
    <x v="275"/>
    <n v="0.54541700000000004"/>
    <n v="0.179729"/>
    <x v="579"/>
    <x v="642"/>
    <n v="5629"/>
  </r>
  <r>
    <x v="687"/>
    <x v="3"/>
    <n v="4"/>
    <x v="10"/>
    <x v="10"/>
    <s v="Sunday"/>
    <n v="0"/>
    <x v="0"/>
    <x v="1"/>
    <x v="91"/>
    <n v="0.69291700000000001"/>
    <n v="0.22761200000000001"/>
    <x v="556"/>
    <x v="643"/>
    <n v="4669"/>
  </r>
  <r>
    <x v="688"/>
    <x v="3"/>
    <n v="4"/>
    <x v="10"/>
    <x v="10"/>
    <s v="Monday"/>
    <n v="1"/>
    <x v="1"/>
    <x v="0"/>
    <x v="476"/>
    <n v="0.62333300000000003"/>
    <n v="0.235067"/>
    <x v="289"/>
    <x v="644"/>
    <n v="5499"/>
  </r>
  <r>
    <x v="689"/>
    <x v="3"/>
    <n v="4"/>
    <x v="10"/>
    <x v="10"/>
    <s v="Tuesday"/>
    <n v="2"/>
    <x v="1"/>
    <x v="0"/>
    <x v="477"/>
    <n v="0.68500000000000005"/>
    <n v="8.2725000000000007E-2"/>
    <x v="580"/>
    <x v="645"/>
    <n v="5634"/>
  </r>
  <r>
    <x v="690"/>
    <x v="3"/>
    <n v="4"/>
    <x v="10"/>
    <x v="10"/>
    <s v="Wednesday"/>
    <n v="3"/>
    <x v="1"/>
    <x v="1"/>
    <x v="336"/>
    <n v="0.61375000000000002"/>
    <n v="0.103246"/>
    <x v="581"/>
    <x v="646"/>
    <n v="5146"/>
  </r>
  <r>
    <x v="691"/>
    <x v="3"/>
    <n v="4"/>
    <x v="10"/>
    <x v="10"/>
    <s v="Thursday"/>
    <n v="4"/>
    <x v="0"/>
    <x v="1"/>
    <x v="253"/>
    <n v="0.58041699999999996"/>
    <n v="5.2870800000000003E-2"/>
    <x v="582"/>
    <x v="647"/>
    <n v="2425"/>
  </r>
  <r>
    <x v="692"/>
    <x v="3"/>
    <n v="4"/>
    <x v="10"/>
    <x v="10"/>
    <s v="Friday"/>
    <n v="5"/>
    <x v="1"/>
    <x v="1"/>
    <x v="478"/>
    <n v="0.56874999999999998"/>
    <n v="0.14802100000000001"/>
    <x v="583"/>
    <x v="648"/>
    <n v="3910"/>
  </r>
  <r>
    <x v="693"/>
    <x v="3"/>
    <n v="4"/>
    <x v="10"/>
    <x v="10"/>
    <s v="Saturday"/>
    <n v="6"/>
    <x v="0"/>
    <x v="1"/>
    <x v="479"/>
    <n v="0.40458300000000003"/>
    <n v="0.37687100000000001"/>
    <x v="43"/>
    <x v="649"/>
    <n v="2277"/>
  </r>
  <r>
    <x v="694"/>
    <x v="3"/>
    <n v="4"/>
    <x v="10"/>
    <x v="10"/>
    <s v="Sunday"/>
    <n v="0"/>
    <x v="0"/>
    <x v="1"/>
    <x v="480"/>
    <n v="0.468333"/>
    <n v="0.15049999999999999"/>
    <x v="584"/>
    <x v="233"/>
    <n v="2424"/>
  </r>
  <r>
    <x v="695"/>
    <x v="3"/>
    <n v="4"/>
    <x v="10"/>
    <x v="10"/>
    <s v="Monday"/>
    <n v="1"/>
    <x v="1"/>
    <x v="1"/>
    <x v="316"/>
    <n v="0.53541700000000003"/>
    <n v="4.6649999999999997E-2"/>
    <x v="585"/>
    <x v="650"/>
    <n v="5087"/>
  </r>
  <r>
    <x v="696"/>
    <x v="3"/>
    <n v="4"/>
    <x v="10"/>
    <x v="10"/>
    <s v="Tuesday"/>
    <n v="2"/>
    <x v="1"/>
    <x v="0"/>
    <x v="481"/>
    <n v="0.78666700000000001"/>
    <n v="0.237562"/>
    <x v="26"/>
    <x v="651"/>
    <n v="3959"/>
  </r>
  <r>
    <x v="697"/>
    <x v="3"/>
    <n v="4"/>
    <x v="10"/>
    <x v="10"/>
    <s v="Wednesday"/>
    <n v="3"/>
    <x v="1"/>
    <x v="1"/>
    <x v="482"/>
    <n v="0.50624999999999998"/>
    <n v="0.21082100000000001"/>
    <x v="586"/>
    <x v="652"/>
    <n v="5260"/>
  </r>
  <r>
    <x v="698"/>
    <x v="3"/>
    <n v="4"/>
    <x v="10"/>
    <x v="10"/>
    <s v="Thursday"/>
    <n v="4"/>
    <x v="1"/>
    <x v="1"/>
    <x v="483"/>
    <n v="0.55565200000000003"/>
    <n v="0.115522"/>
    <x v="587"/>
    <x v="653"/>
    <n v="5323"/>
  </r>
  <r>
    <x v="699"/>
    <x v="3"/>
    <n v="4"/>
    <x v="10"/>
    <x v="10"/>
    <s v="Friday"/>
    <n v="5"/>
    <x v="1"/>
    <x v="1"/>
    <x v="484"/>
    <n v="0.64958300000000002"/>
    <n v="5.8470800000000003E-2"/>
    <x v="274"/>
    <x v="654"/>
    <n v="5668"/>
  </r>
  <r>
    <x v="700"/>
    <x v="3"/>
    <n v="4"/>
    <x v="11"/>
    <x v="11"/>
    <s v="Saturday"/>
    <n v="6"/>
    <x v="0"/>
    <x v="0"/>
    <x v="484"/>
    <n v="0.80666700000000002"/>
    <n v="5.9704199999999999E-2"/>
    <x v="588"/>
    <x v="248"/>
    <n v="5191"/>
  </r>
  <r>
    <x v="701"/>
    <x v="3"/>
    <n v="4"/>
    <x v="11"/>
    <x v="11"/>
    <s v="Sunday"/>
    <n v="0"/>
    <x v="0"/>
    <x v="0"/>
    <x v="485"/>
    <n v="0.82333299999999998"/>
    <n v="0.124379"/>
    <x v="589"/>
    <x v="548"/>
    <n v="4649"/>
  </r>
  <r>
    <x v="702"/>
    <x v="3"/>
    <n v="4"/>
    <x v="11"/>
    <x v="11"/>
    <s v="Monday"/>
    <n v="1"/>
    <x v="1"/>
    <x v="1"/>
    <x v="486"/>
    <n v="0.76749999999999996"/>
    <n v="8.2720799999999997E-2"/>
    <x v="242"/>
    <x v="655"/>
    <n v="6234"/>
  </r>
  <r>
    <x v="703"/>
    <x v="3"/>
    <n v="4"/>
    <x v="11"/>
    <x v="11"/>
    <s v="Tuesday"/>
    <n v="2"/>
    <x v="1"/>
    <x v="1"/>
    <x v="243"/>
    <n v="0.73375000000000001"/>
    <n v="0.17412900000000001"/>
    <x v="590"/>
    <x v="656"/>
    <n v="6606"/>
  </r>
  <r>
    <x v="704"/>
    <x v="3"/>
    <n v="4"/>
    <x v="11"/>
    <x v="11"/>
    <s v="Wednesday"/>
    <n v="3"/>
    <x v="1"/>
    <x v="1"/>
    <x v="487"/>
    <n v="0.48499999999999999"/>
    <n v="0.324021"/>
    <x v="0"/>
    <x v="657"/>
    <n v="5729"/>
  </r>
  <r>
    <x v="705"/>
    <x v="3"/>
    <n v="4"/>
    <x v="11"/>
    <x v="11"/>
    <s v="Thursday"/>
    <n v="4"/>
    <x v="1"/>
    <x v="1"/>
    <x v="488"/>
    <n v="0.50875000000000004"/>
    <n v="0.17475399999999999"/>
    <x v="571"/>
    <x v="658"/>
    <n v="5375"/>
  </r>
  <r>
    <x v="706"/>
    <x v="3"/>
    <n v="4"/>
    <x v="11"/>
    <x v="11"/>
    <s v="Friday"/>
    <n v="5"/>
    <x v="1"/>
    <x v="0"/>
    <x v="489"/>
    <n v="0.76416700000000004"/>
    <n v="0.13059999999999999"/>
    <x v="359"/>
    <x v="659"/>
    <n v="5008"/>
  </r>
  <r>
    <x v="707"/>
    <x v="3"/>
    <n v="4"/>
    <x v="11"/>
    <x v="11"/>
    <s v="Saturday"/>
    <n v="6"/>
    <x v="0"/>
    <x v="0"/>
    <x v="490"/>
    <n v="0.91125"/>
    <n v="0.101379"/>
    <x v="591"/>
    <x v="228"/>
    <n v="5582"/>
  </r>
  <r>
    <x v="708"/>
    <x v="3"/>
    <n v="4"/>
    <x v="11"/>
    <x v="11"/>
    <s v="Sunday"/>
    <n v="0"/>
    <x v="0"/>
    <x v="0"/>
    <x v="59"/>
    <n v="0.90541700000000003"/>
    <n v="0.157975"/>
    <x v="592"/>
    <x v="660"/>
    <n v="3228"/>
  </r>
  <r>
    <x v="709"/>
    <x v="3"/>
    <n v="4"/>
    <x v="11"/>
    <x v="11"/>
    <s v="Monday"/>
    <n v="1"/>
    <x v="1"/>
    <x v="0"/>
    <x v="44"/>
    <n v="0.92500000000000004"/>
    <n v="0.190308"/>
    <x v="593"/>
    <x v="520"/>
    <n v="5170"/>
  </r>
  <r>
    <x v="710"/>
    <x v="3"/>
    <n v="4"/>
    <x v="11"/>
    <x v="11"/>
    <s v="Tuesday"/>
    <n v="2"/>
    <x v="1"/>
    <x v="0"/>
    <x v="336"/>
    <n v="0.59666699999999995"/>
    <n v="0.29603699999999999"/>
    <x v="594"/>
    <x v="458"/>
    <n v="5501"/>
  </r>
  <r>
    <x v="711"/>
    <x v="3"/>
    <n v="4"/>
    <x v="11"/>
    <x v="11"/>
    <s v="Wednesday"/>
    <n v="3"/>
    <x v="1"/>
    <x v="0"/>
    <x v="491"/>
    <n v="0.53833299999999995"/>
    <n v="0.162937"/>
    <x v="350"/>
    <x v="661"/>
    <n v="5319"/>
  </r>
  <r>
    <x v="712"/>
    <x v="3"/>
    <n v="4"/>
    <x v="11"/>
    <x v="11"/>
    <s v="Thursday"/>
    <n v="4"/>
    <x v="1"/>
    <x v="1"/>
    <x v="63"/>
    <n v="0.48583300000000001"/>
    <n v="0.17412900000000001"/>
    <x v="595"/>
    <x v="662"/>
    <n v="5532"/>
  </r>
  <r>
    <x v="713"/>
    <x v="3"/>
    <n v="4"/>
    <x v="11"/>
    <x v="11"/>
    <s v="Friday"/>
    <n v="5"/>
    <x v="1"/>
    <x v="1"/>
    <x v="492"/>
    <n v="0.64291699999999996"/>
    <n v="0.13122900000000001"/>
    <x v="596"/>
    <x v="663"/>
    <n v="5611"/>
  </r>
  <r>
    <x v="714"/>
    <x v="3"/>
    <n v="4"/>
    <x v="11"/>
    <x v="11"/>
    <s v="Saturday"/>
    <n v="6"/>
    <x v="0"/>
    <x v="1"/>
    <x v="263"/>
    <n v="0.65041700000000002"/>
    <n v="0.10635"/>
    <x v="597"/>
    <x v="664"/>
    <n v="5047"/>
  </r>
  <r>
    <x v="715"/>
    <x v="3"/>
    <n v="4"/>
    <x v="11"/>
    <x v="11"/>
    <s v="Sunday"/>
    <n v="0"/>
    <x v="0"/>
    <x v="0"/>
    <x v="493"/>
    <n v="0.83875"/>
    <n v="0.100742"/>
    <x v="598"/>
    <x v="372"/>
    <n v="3786"/>
  </r>
  <r>
    <x v="716"/>
    <x v="3"/>
    <n v="4"/>
    <x v="11"/>
    <x v="11"/>
    <s v="Monday"/>
    <n v="1"/>
    <x v="1"/>
    <x v="0"/>
    <x v="299"/>
    <n v="0.90708299999999997"/>
    <n v="9.8258300000000007E-2"/>
    <x v="599"/>
    <x v="665"/>
    <n v="4585"/>
  </r>
  <r>
    <x v="717"/>
    <x v="3"/>
    <n v="4"/>
    <x v="11"/>
    <x v="11"/>
    <s v="Tuesday"/>
    <n v="2"/>
    <x v="1"/>
    <x v="1"/>
    <x v="341"/>
    <n v="0.66625000000000001"/>
    <n v="0.22140399999999999"/>
    <x v="600"/>
    <x v="666"/>
    <n v="5557"/>
  </r>
  <r>
    <x v="718"/>
    <x v="3"/>
    <n v="4"/>
    <x v="11"/>
    <x v="11"/>
    <s v="Wednesday"/>
    <n v="3"/>
    <x v="1"/>
    <x v="1"/>
    <x v="72"/>
    <n v="0.625417"/>
    <n v="0.18409200000000001"/>
    <x v="338"/>
    <x v="606"/>
    <n v="5267"/>
  </r>
  <r>
    <x v="719"/>
    <x v="3"/>
    <n v="4"/>
    <x v="11"/>
    <x v="11"/>
    <s v="Thursday"/>
    <n v="4"/>
    <x v="1"/>
    <x v="0"/>
    <x v="494"/>
    <n v="0.66791699999999998"/>
    <n v="0.132463"/>
    <x v="601"/>
    <x v="667"/>
    <n v="4128"/>
  </r>
  <r>
    <x v="720"/>
    <x v="0"/>
    <n v="1"/>
    <x v="11"/>
    <x v="11"/>
    <s v="Friday"/>
    <n v="5"/>
    <x v="1"/>
    <x v="0"/>
    <x v="258"/>
    <n v="0.55666700000000002"/>
    <n v="0.37438300000000002"/>
    <x v="371"/>
    <x v="668"/>
    <n v="3623"/>
  </r>
  <r>
    <x v="721"/>
    <x v="0"/>
    <n v="1"/>
    <x v="11"/>
    <x v="11"/>
    <s v="Saturday"/>
    <n v="6"/>
    <x v="0"/>
    <x v="1"/>
    <x v="78"/>
    <n v="0.44124999999999998"/>
    <n v="0.40734599999999999"/>
    <x v="602"/>
    <x v="669"/>
    <n v="1749"/>
  </r>
  <r>
    <x v="722"/>
    <x v="0"/>
    <n v="1"/>
    <x v="11"/>
    <x v="11"/>
    <s v="Sunday"/>
    <n v="0"/>
    <x v="0"/>
    <x v="1"/>
    <x v="480"/>
    <n v="0.51541700000000001"/>
    <n v="0.13308300000000001"/>
    <x v="603"/>
    <x v="670"/>
    <n v="1787"/>
  </r>
  <r>
    <x v="723"/>
    <x v="0"/>
    <n v="1"/>
    <x v="11"/>
    <x v="11"/>
    <s v="Monday"/>
    <n v="1"/>
    <x v="1"/>
    <x v="0"/>
    <x v="495"/>
    <n v="0.79130400000000001"/>
    <n v="7.7230400000000005E-2"/>
    <x v="337"/>
    <x v="671"/>
    <n v="920"/>
  </r>
  <r>
    <x v="724"/>
    <x v="0"/>
    <n v="1"/>
    <x v="11"/>
    <x v="11"/>
    <s v="Tuesday"/>
    <n v="2"/>
    <x v="0"/>
    <x v="0"/>
    <x v="496"/>
    <n v="0.73478299999999996"/>
    <n v="0.16872599999999999"/>
    <x v="285"/>
    <x v="672"/>
    <n v="1013"/>
  </r>
  <r>
    <x v="725"/>
    <x v="0"/>
    <n v="1"/>
    <x v="11"/>
    <x v="11"/>
    <s v="Wednesday"/>
    <n v="3"/>
    <x v="1"/>
    <x v="2"/>
    <x v="338"/>
    <n v="0.82333299999999998"/>
    <n v="0.31654599999999999"/>
    <x v="16"/>
    <x v="673"/>
    <n v="441"/>
  </r>
  <r>
    <x v="726"/>
    <x v="0"/>
    <n v="1"/>
    <x v="11"/>
    <x v="11"/>
    <s v="Thursday"/>
    <n v="4"/>
    <x v="1"/>
    <x v="0"/>
    <x v="251"/>
    <n v="0.65291699999999997"/>
    <n v="0.35013300000000003"/>
    <x v="60"/>
    <x v="674"/>
    <n v="2114"/>
  </r>
  <r>
    <x v="727"/>
    <x v="0"/>
    <n v="1"/>
    <x v="11"/>
    <x v="11"/>
    <s v="Friday"/>
    <n v="5"/>
    <x v="1"/>
    <x v="0"/>
    <x v="497"/>
    <n v="0.59"/>
    <n v="0.155471"/>
    <x v="182"/>
    <x v="675"/>
    <n v="3095"/>
  </r>
  <r>
    <x v="728"/>
    <x v="0"/>
    <n v="1"/>
    <x v="11"/>
    <x v="11"/>
    <s v="Saturday"/>
    <n v="6"/>
    <x v="0"/>
    <x v="0"/>
    <x v="497"/>
    <n v="0.75291699999999995"/>
    <n v="0.12438299999999999"/>
    <x v="604"/>
    <x v="676"/>
    <n v="1341"/>
  </r>
  <r>
    <x v="729"/>
    <x v="0"/>
    <n v="1"/>
    <x v="11"/>
    <x v="11"/>
    <s v="Sunday"/>
    <n v="0"/>
    <x v="0"/>
    <x v="1"/>
    <x v="488"/>
    <n v="0.48333300000000001"/>
    <n v="0.35075400000000001"/>
    <x v="605"/>
    <x v="677"/>
    <n v="1796"/>
  </r>
  <r>
    <x v="730"/>
    <x v="0"/>
    <n v="1"/>
    <x v="11"/>
    <x v="11"/>
    <s v="Monday"/>
    <n v="1"/>
    <x v="1"/>
    <x v="0"/>
    <x v="498"/>
    <n v="0.57750000000000001"/>
    <n v="0.15484600000000001"/>
    <x v="346"/>
    <x v="678"/>
    <n v="27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83508B-B350-40EB-8D07-014F9C84246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50:D62" firstHeaderRow="0" firstDataRow="1" firstDataCol="1"/>
  <pivotFields count="18">
    <pivotField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dataField="1" numFmtId="9" showAll="0">
      <items count="500">
        <item x="20"/>
        <item x="21"/>
        <item x="22"/>
        <item x="297"/>
        <item x="322"/>
        <item x="36"/>
        <item x="8"/>
        <item x="37"/>
        <item x="296"/>
        <item x="9"/>
        <item x="12"/>
        <item x="309"/>
        <item x="7"/>
        <item x="305"/>
        <item x="10"/>
        <item x="11"/>
        <item x="308"/>
        <item x="15"/>
        <item x="19"/>
        <item x="304"/>
        <item x="28"/>
        <item x="49"/>
        <item x="31"/>
        <item x="38"/>
        <item x="306"/>
        <item x="29"/>
        <item x="25"/>
        <item x="2"/>
        <item x="6"/>
        <item x="58"/>
        <item x="3"/>
        <item x="26"/>
        <item x="5"/>
        <item x="32"/>
        <item x="498"/>
        <item x="27"/>
        <item x="16"/>
        <item x="24"/>
        <item x="310"/>
        <item x="35"/>
        <item x="50"/>
        <item x="39"/>
        <item x="23"/>
        <item x="301"/>
        <item x="4"/>
        <item x="495"/>
        <item x="14"/>
        <item x="13"/>
        <item x="283"/>
        <item x="338"/>
        <item x="480"/>
        <item x="292"/>
        <item x="79"/>
        <item x="497"/>
        <item x="251"/>
        <item x="488"/>
        <item x="319"/>
        <item x="285"/>
        <item x="30"/>
        <item x="18"/>
        <item x="61"/>
        <item x="77"/>
        <item x="80"/>
        <item x="320"/>
        <item x="78"/>
        <item x="42"/>
        <item x="56"/>
        <item x="83"/>
        <item x="314"/>
        <item x="34"/>
        <item x="295"/>
        <item x="267"/>
        <item x="289"/>
        <item x="282"/>
        <item x="286"/>
        <item x="479"/>
        <item x="331"/>
        <item x="326"/>
        <item x="321"/>
        <item x="483"/>
        <item x="492"/>
        <item x="53"/>
        <item x="317"/>
        <item x="76"/>
        <item x="47"/>
        <item x="33"/>
        <item x="342"/>
        <item x="327"/>
        <item x="474"/>
        <item x="281"/>
        <item x="496"/>
        <item x="481"/>
        <item x="17"/>
        <item x="62"/>
        <item x="311"/>
        <item x="51"/>
        <item x="63"/>
        <item x="482"/>
        <item x="491"/>
        <item x="484"/>
        <item x="291"/>
        <item x="278"/>
        <item x="82"/>
        <item x="81"/>
        <item x="48"/>
        <item x="302"/>
        <item x="293"/>
        <item x="276"/>
        <item x="316"/>
        <item x="277"/>
        <item x="84"/>
        <item x="313"/>
        <item x="40"/>
        <item x="323"/>
        <item x="68"/>
        <item x="284"/>
        <item x="465"/>
        <item x="43"/>
        <item x="252"/>
        <item x="489"/>
        <item x="373"/>
        <item x="290"/>
        <item x="355"/>
        <item x="263"/>
        <item x="275"/>
        <item x="67"/>
        <item x="337"/>
        <item x="258"/>
        <item x="65"/>
        <item x="494"/>
        <item x="250"/>
        <item x="72"/>
        <item x="298"/>
        <item x="57"/>
        <item x="90"/>
        <item x="104"/>
        <item x="300"/>
        <item x="253"/>
        <item x="266"/>
        <item x="91"/>
        <item x="324"/>
        <item x="54"/>
        <item x="0"/>
        <item x="334"/>
        <item x="475"/>
        <item x="325"/>
        <item x="75"/>
        <item x="485"/>
        <item x="259"/>
        <item x="363"/>
        <item x="469"/>
        <item x="336"/>
        <item x="318"/>
        <item x="468"/>
        <item x="228"/>
        <item x="466"/>
        <item x="333"/>
        <item x="470"/>
        <item x="343"/>
        <item x="493"/>
        <item x="1"/>
        <item x="52"/>
        <item x="69"/>
        <item x="467"/>
        <item x="332"/>
        <item x="478"/>
        <item x="294"/>
        <item x="307"/>
        <item x="270"/>
        <item x="477"/>
        <item x="271"/>
        <item x="272"/>
        <item x="60"/>
        <item x="377"/>
        <item x="255"/>
        <item x="85"/>
        <item x="262"/>
        <item x="476"/>
        <item x="490"/>
        <item x="303"/>
        <item x="454"/>
        <item x="59"/>
        <item x="66"/>
        <item x="279"/>
        <item x="64"/>
        <item x="471"/>
        <item x="315"/>
        <item x="88"/>
        <item x="299"/>
        <item x="260"/>
        <item x="328"/>
        <item x="372"/>
        <item x="364"/>
        <item x="46"/>
        <item x="261"/>
        <item x="254"/>
        <item x="257"/>
        <item x="339"/>
        <item x="55"/>
        <item x="330"/>
        <item x="256"/>
        <item x="227"/>
        <item x="341"/>
        <item x="95"/>
        <item x="374"/>
        <item x="87"/>
        <item x="41"/>
        <item x="453"/>
        <item x="269"/>
        <item x="472"/>
        <item x="246"/>
        <item x="245"/>
        <item x="288"/>
        <item x="356"/>
        <item x="312"/>
        <item x="357"/>
        <item x="92"/>
        <item x="244"/>
        <item x="287"/>
        <item x="73"/>
        <item x="98"/>
        <item x="358"/>
        <item x="360"/>
        <item x="44"/>
        <item x="89"/>
        <item x="487"/>
        <item x="464"/>
        <item x="264"/>
        <item x="74"/>
        <item x="365"/>
        <item x="354"/>
        <item x="97"/>
        <item x="268"/>
        <item x="112"/>
        <item x="486"/>
        <item x="329"/>
        <item x="456"/>
        <item x="99"/>
        <item x="376"/>
        <item x="274"/>
        <item x="103"/>
        <item x="105"/>
        <item x="280"/>
        <item x="247"/>
        <item x="378"/>
        <item x="344"/>
        <item x="96"/>
        <item x="455"/>
        <item x="221"/>
        <item x="249"/>
        <item x="248"/>
        <item x="71"/>
        <item x="243"/>
        <item x="375"/>
        <item x="463"/>
        <item x="115"/>
        <item x="229"/>
        <item x="473"/>
        <item x="335"/>
        <item x="459"/>
        <item x="362"/>
        <item x="222"/>
        <item x="231"/>
        <item x="366"/>
        <item x="369"/>
        <item x="361"/>
        <item x="94"/>
        <item x="273"/>
        <item x="101"/>
        <item x="239"/>
        <item x="223"/>
        <item x="111"/>
        <item x="232"/>
        <item x="240"/>
        <item x="100"/>
        <item x="348"/>
        <item x="116"/>
        <item x="121"/>
        <item x="45"/>
        <item x="457"/>
        <item x="370"/>
        <item x="340"/>
        <item x="117"/>
        <item x="449"/>
        <item x="265"/>
        <item x="126"/>
        <item x="351"/>
        <item x="118"/>
        <item x="385"/>
        <item x="241"/>
        <item x="120"/>
        <item x="127"/>
        <item x="383"/>
        <item x="230"/>
        <item x="70"/>
        <item x="233"/>
        <item x="359"/>
        <item x="242"/>
        <item x="119"/>
        <item x="236"/>
        <item x="460"/>
        <item x="349"/>
        <item x="462"/>
        <item x="448"/>
        <item x="113"/>
        <item x="125"/>
        <item x="238"/>
        <item x="447"/>
        <item x="352"/>
        <item x="347"/>
        <item x="380"/>
        <item x="350"/>
        <item x="124"/>
        <item x="122"/>
        <item x="458"/>
        <item x="226"/>
        <item x="345"/>
        <item x="235"/>
        <item x="400"/>
        <item x="371"/>
        <item x="234"/>
        <item x="346"/>
        <item x="86"/>
        <item x="384"/>
        <item x="123"/>
        <item x="444"/>
        <item x="445"/>
        <item x="106"/>
        <item x="396"/>
        <item x="461"/>
        <item x="237"/>
        <item x="451"/>
        <item x="399"/>
        <item x="388"/>
        <item x="102"/>
        <item x="93"/>
        <item x="422"/>
        <item x="397"/>
        <item x="391"/>
        <item x="215"/>
        <item x="389"/>
        <item x="353"/>
        <item x="128"/>
        <item x="129"/>
        <item x="107"/>
        <item x="368"/>
        <item x="224"/>
        <item x="442"/>
        <item x="387"/>
        <item x="386"/>
        <item x="379"/>
        <item x="392"/>
        <item x="114"/>
        <item x="110"/>
        <item x="450"/>
        <item x="109"/>
        <item x="390"/>
        <item x="382"/>
        <item x="446"/>
        <item x="149"/>
        <item x="381"/>
        <item x="150"/>
        <item x="405"/>
        <item x="108"/>
        <item x="443"/>
        <item x="216"/>
        <item x="225"/>
        <item x="140"/>
        <item x="434"/>
        <item x="209"/>
        <item x="210"/>
        <item x="204"/>
        <item x="213"/>
        <item x="219"/>
        <item x="141"/>
        <item x="151"/>
        <item x="217"/>
        <item x="220"/>
        <item x="218"/>
        <item x="395"/>
        <item x="212"/>
        <item x="134"/>
        <item x="211"/>
        <item x="452"/>
        <item x="441"/>
        <item x="130"/>
        <item x="131"/>
        <item x="437"/>
        <item x="172"/>
        <item x="367"/>
        <item x="197"/>
        <item x="135"/>
        <item x="214"/>
        <item x="205"/>
        <item x="196"/>
        <item x="142"/>
        <item x="158"/>
        <item x="154"/>
        <item x="133"/>
        <item x="159"/>
        <item x="206"/>
        <item x="201"/>
        <item x="195"/>
        <item x="173"/>
        <item x="401"/>
        <item x="393"/>
        <item x="203"/>
        <item x="148"/>
        <item x="157"/>
        <item x="435"/>
        <item x="152"/>
        <item x="202"/>
        <item x="153"/>
        <item x="207"/>
        <item x="198"/>
        <item x="436"/>
        <item x="416"/>
        <item x="433"/>
        <item x="208"/>
        <item x="143"/>
        <item x="132"/>
        <item x="168"/>
        <item x="189"/>
        <item x="190"/>
        <item x="200"/>
        <item x="394"/>
        <item x="428"/>
        <item x="139"/>
        <item x="404"/>
        <item x="163"/>
        <item x="194"/>
        <item x="174"/>
        <item x="166"/>
        <item x="398"/>
        <item x="426"/>
        <item x="161"/>
        <item x="199"/>
        <item x="156"/>
        <item x="147"/>
        <item x="439"/>
        <item x="164"/>
        <item x="155"/>
        <item x="427"/>
        <item x="188"/>
        <item x="136"/>
        <item x="432"/>
        <item x="440"/>
        <item x="162"/>
        <item x="423"/>
        <item x="191"/>
        <item x="181"/>
        <item x="160"/>
        <item x="417"/>
        <item x="165"/>
        <item x="169"/>
        <item x="406"/>
        <item x="167"/>
        <item x="424"/>
        <item x="429"/>
        <item x="438"/>
        <item x="146"/>
        <item x="425"/>
        <item x="170"/>
        <item x="418"/>
        <item x="138"/>
        <item x="192"/>
        <item x="430"/>
        <item x="193"/>
        <item x="176"/>
        <item x="431"/>
        <item x="421"/>
        <item x="182"/>
        <item x="137"/>
        <item x="144"/>
        <item x="175"/>
        <item x="403"/>
        <item x="183"/>
        <item x="410"/>
        <item x="409"/>
        <item x="402"/>
        <item x="187"/>
        <item x="411"/>
        <item x="420"/>
        <item x="171"/>
        <item x="185"/>
        <item x="186"/>
        <item x="145"/>
        <item x="177"/>
        <item x="408"/>
        <item x="419"/>
        <item x="415"/>
        <item x="412"/>
        <item x="413"/>
        <item x="180"/>
        <item x="407"/>
        <item x="184"/>
        <item x="178"/>
        <item x="179"/>
        <item x="414"/>
        <item t="default"/>
      </items>
    </pivotField>
    <pivotField dataField="1" numFmtId="9" showAll="0"/>
    <pivotField dataField="1" numFmtId="9" showAll="0"/>
    <pivotField numFmtId="1"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numFmtId="1"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numFmtId="1" showAll="0"/>
    <pivotField showAll="0" defaultSubtotal="0"/>
    <pivotField showAll="0" defaultSubtotal="0"/>
    <pivotField showAll="0" defaultSubtotal="0">
      <items count="5">
        <item x="0"/>
        <item x="1"/>
        <item x="2"/>
        <item x="3"/>
        <item x="4"/>
      </items>
    </pivotField>
  </pivotFields>
  <rowFields count="1">
    <field x="3"/>
  </rowFields>
  <rowItems count="12">
    <i>
      <x/>
    </i>
    <i>
      <x v="1"/>
    </i>
    <i>
      <x v="2"/>
    </i>
    <i>
      <x v="3"/>
    </i>
    <i>
      <x v="4"/>
    </i>
    <i>
      <x v="5"/>
    </i>
    <i>
      <x v="6"/>
    </i>
    <i>
      <x v="7"/>
    </i>
    <i>
      <x v="8"/>
    </i>
    <i>
      <x v="9"/>
    </i>
    <i>
      <x v="10"/>
    </i>
    <i>
      <x v="11"/>
    </i>
  </rowItems>
  <colFields count="1">
    <field x="-2"/>
  </colFields>
  <colItems count="3">
    <i>
      <x/>
    </i>
    <i i="1">
      <x v="1"/>
    </i>
    <i i="2">
      <x v="2"/>
    </i>
  </colItems>
  <dataFields count="3">
    <dataField name="Sum of temperature(%)" fld="9" baseField="0" baseItem="0"/>
    <dataField name="Sum of humidity(%)" fld="10" baseField="0" baseItem="0"/>
    <dataField name="Sum of windspeed(%)" fld="11" baseField="0" baseItem="0"/>
  </dataFields>
  <chartFormats count="6">
    <chartFormat chart="1"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1"/>
          </reference>
        </references>
      </pivotArea>
    </chartFormat>
    <chartFormat chart="1" format="3"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71E82C-5E0B-46FA-A6B4-5D1F014C4E7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3:B36" firstHeaderRow="1" firstDataRow="1" firstDataCol="1"/>
  <pivotFields count="18">
    <pivotField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2"/>
        <item x="0"/>
        <item x="1"/>
        <item x="3"/>
        <item t="default"/>
      </items>
    </pivotField>
    <pivotField showAll="0"/>
    <pivotField showAll="0"/>
    <pivotField showAll="0"/>
    <pivotField showAll="0"/>
    <pivotField showAll="0"/>
    <pivotField showAll="0">
      <items count="3">
        <item x="1"/>
        <item x="0"/>
        <item t="default"/>
      </items>
    </pivotField>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numFmtId="9" showAll="0"/>
    <pivotField numFmtId="9" showAll="0"/>
    <pivotField numFmtId="9" showAll="0"/>
    <pivotField numFmtId="1" showAll="0"/>
    <pivotField numFmtId="1" showAll="0"/>
    <pivotField dataField="1" numFmtId="1" showAll="0"/>
    <pivotField showAll="0" defaultSubtotal="0"/>
    <pivotField showAll="0" defaultSubtotal="0"/>
    <pivotField showAll="0" defaultSubtotal="0">
      <items count="5">
        <item x="0"/>
        <item x="1"/>
        <item x="2"/>
        <item x="3"/>
        <item x="4"/>
      </items>
    </pivotField>
  </pivotFields>
  <rowFields count="1">
    <field x="8"/>
  </rowFields>
  <rowItems count="3">
    <i>
      <x v="1"/>
    </i>
    <i>
      <x/>
    </i>
    <i>
      <x v="2"/>
    </i>
  </rowItems>
  <colItems count="1">
    <i/>
  </colItems>
  <dataFields count="1">
    <dataField name="Sum of Total_Rental_Bikes" fld="14"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845DBD-0E45-4BA4-AEB4-95AEA6652E4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4:B30" firstHeaderRow="1" firstDataRow="1" firstDataCol="1"/>
  <pivotFields count="18">
    <pivotField showAll="0" defaultSubtotal="0">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s>
    </pivotField>
    <pivotField showAll="0" defaultSubtotal="0">
      <items count="4">
        <item x="2"/>
        <item x="0"/>
        <item x="1"/>
        <item x="3"/>
      </items>
    </pivotField>
    <pivotField showAll="0" defaultSubtotal="0"/>
    <pivotField showAll="0" defaultSubtotal="0"/>
    <pivotField showAll="0" defaultSubtotal="0"/>
    <pivotField showAll="0" defaultSubtotal="0"/>
    <pivotField showAll="0" defaultSubtotal="0"/>
    <pivotField showAll="0" defaultSubtotal="0">
      <items count="2">
        <item x="1"/>
        <item x="0"/>
      </items>
    </pivotField>
    <pivotField showAll="0" defaultSubtotal="0"/>
    <pivotField numFmtId="9" showAll="0" defaultSubtotal="0"/>
    <pivotField numFmtId="9" showAll="0" defaultSubtotal="0"/>
    <pivotField numFmtId="9" showAll="0" defaultSubtotal="0"/>
    <pivotField numFmtId="1" showAll="0" defaultSubtotal="0">
      <items count="606">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s>
    </pivotField>
    <pivotField numFmtId="1" showAll="0" defaultSubtotal="0">
      <items count="679">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s>
    </pivotField>
    <pivotField dataField="1" numFmtId="1" showAll="0" defaultSubtotal="0"/>
    <pivotField axis="axisRow" showAll="0" defaultSubtotal="0">
      <items count="14">
        <item h="1" sd="0" x="0"/>
        <item sd="0" x="1"/>
        <item sd="0" x="2"/>
        <item sd="0" x="3"/>
        <item sd="0" x="4"/>
        <item sd="0" x="5"/>
        <item sd="0" x="6"/>
        <item sd="0" x="7"/>
        <item sd="0" x="8"/>
        <item sd="0" x="9"/>
        <item sd="0" x="10"/>
        <item sd="0" x="11"/>
        <item sd="0" x="12"/>
        <item sd="0" x="13"/>
      </items>
    </pivotField>
    <pivotField showAll="0" defaultSubtotal="0">
      <items count="6">
        <item sd="0" x="0"/>
        <item x="1"/>
        <item x="2"/>
        <item x="3"/>
        <item x="4"/>
        <item sd="0" x="5"/>
      </items>
    </pivotField>
    <pivotField axis="axisRow" showAll="0" defaultSubtotal="0">
      <items count="5">
        <item x="0"/>
        <item x="1"/>
        <item x="2"/>
        <item x="3"/>
        <item x="4"/>
      </items>
    </pivotField>
  </pivotFields>
  <rowFields count="2">
    <field x="17"/>
    <field x="15"/>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Items count="1">
    <i/>
  </colItems>
  <dataFields count="1">
    <dataField name="Sum of Total_Rental_Bikes" fld="14"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s" xr10:uid="{9C77E155-D7FA-412A-BD96-0240631D180A}" sourceName="seasons">
  <pivotTables>
    <pivotTable tabId="4" name="PivotTable1"/>
    <pivotTable tabId="4" name="PivotTable2"/>
  </pivotTables>
  <data>
    <tabular pivotCacheId="1383048866">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ingday" xr10:uid="{C4180BD8-1E79-427D-8100-FDB8F0C168C7}" sourceName="workingday">
  <pivotTables>
    <pivotTable tabId="4" name="PivotTable1"/>
    <pivotTable tabId="4" name="PivotTable2"/>
  </pivotTables>
  <data>
    <tabular pivotCacheId="138304886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s" xr10:uid="{E3AD246C-C110-45AE-ABFC-44B544E3D6A8}" cache="Slicer_seasons" caption="seasons" rowHeight="251883"/>
  <slicer name="workingday" xr10:uid="{39F1BD94-5DBB-4AE7-818B-2FFE39E889FC}" cache="Slicer_workingday" caption="workingday" style="SlicerStyleLight5"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s 1" xr10:uid="{D6D6CF64-FF6F-457C-8062-C2CC400F7655}" cache="Slicer_seasons" caption="seasons" startItem="1" style="Slicer Style 1" rowHeight="251883"/>
  <slicer name="workingday 1" xr10:uid="{25BC1B4C-2EA5-4627-84F9-0DFA7D726133}" cache="Slicer_workingday" caption="workingday" style="Slicer Style 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C35C0-5C19-4FEC-8D9D-EC840FA71D5E}">
  <dimension ref="A1:P732"/>
  <sheetViews>
    <sheetView workbookViewId="0">
      <selection activeCell="F21" sqref="F21"/>
    </sheetView>
  </sheetViews>
  <sheetFormatPr defaultRowHeight="14.5" x14ac:dyDescent="0.35"/>
  <cols>
    <col min="1" max="1" width="8.81640625" bestFit="1" customWidth="1"/>
    <col min="2" max="2" width="10.08984375" bestFit="1" customWidth="1"/>
    <col min="3" max="3" width="6.6328125" bestFit="1" customWidth="1"/>
    <col min="4" max="4" width="4.453125" bestFit="1" customWidth="1"/>
    <col min="5" max="5" width="6.453125" bestFit="1" customWidth="1"/>
    <col min="6" max="6" width="6.90625" bestFit="1" customWidth="1"/>
    <col min="7" max="7" width="8.26953125" bestFit="1" customWidth="1"/>
    <col min="8" max="8" width="10.54296875" bestFit="1" customWidth="1"/>
    <col min="9" max="9" width="9.81640625" bestFit="1" customWidth="1"/>
    <col min="10" max="10" width="18.7265625" bestFit="1" customWidth="1"/>
    <col min="11" max="11" width="9.81640625" bestFit="1" customWidth="1"/>
    <col min="12" max="12" width="8.81640625" bestFit="1" customWidth="1"/>
    <col min="13" max="13" width="9.90625" bestFit="1" customWidth="1"/>
    <col min="14" max="14" width="11.453125" bestFit="1" customWidth="1"/>
    <col min="15" max="15" width="14.81640625" bestFit="1" customWidth="1"/>
    <col min="16" max="16" width="17" bestFit="1" customWidth="1"/>
  </cols>
  <sheetData>
    <row r="1" spans="1:16" x14ac:dyDescent="0.35">
      <c r="A1" t="s">
        <v>12</v>
      </c>
      <c r="B1" t="s">
        <v>13</v>
      </c>
      <c r="C1" t="s">
        <v>0</v>
      </c>
      <c r="D1" t="s">
        <v>14</v>
      </c>
      <c r="E1" t="s">
        <v>15</v>
      </c>
      <c r="F1" t="s">
        <v>1</v>
      </c>
      <c r="G1" t="s">
        <v>2</v>
      </c>
      <c r="H1" t="s">
        <v>3</v>
      </c>
      <c r="I1" t="s">
        <v>4</v>
      </c>
      <c r="J1" t="s">
        <v>11</v>
      </c>
      <c r="K1" t="s">
        <v>5</v>
      </c>
      <c r="L1" t="s">
        <v>8</v>
      </c>
      <c r="M1" t="s">
        <v>6</v>
      </c>
      <c r="N1" t="s">
        <v>9</v>
      </c>
      <c r="O1" t="s">
        <v>10</v>
      </c>
      <c r="P1" t="s">
        <v>7</v>
      </c>
    </row>
    <row r="2" spans="1:16" x14ac:dyDescent="0.35">
      <c r="A2">
        <v>1</v>
      </c>
      <c r="B2">
        <v>40544</v>
      </c>
      <c r="C2">
        <v>1</v>
      </c>
      <c r="D2">
        <v>0</v>
      </c>
      <c r="E2">
        <v>1</v>
      </c>
      <c r="F2">
        <v>0</v>
      </c>
      <c r="G2">
        <v>6</v>
      </c>
      <c r="H2">
        <v>0</v>
      </c>
      <c r="I2">
        <v>2</v>
      </c>
      <c r="J2">
        <v>0.344167</v>
      </c>
      <c r="K2">
        <v>0.36362499999999998</v>
      </c>
      <c r="L2">
        <v>0.80583300000000002</v>
      </c>
      <c r="M2">
        <v>0.16044600000000001</v>
      </c>
      <c r="N2">
        <v>331</v>
      </c>
      <c r="O2">
        <v>654</v>
      </c>
      <c r="P2">
        <v>985</v>
      </c>
    </row>
    <row r="3" spans="1:16" x14ac:dyDescent="0.35">
      <c r="A3">
        <v>2</v>
      </c>
      <c r="B3">
        <v>40545</v>
      </c>
      <c r="C3">
        <v>1</v>
      </c>
      <c r="D3">
        <v>0</v>
      </c>
      <c r="E3">
        <v>1</v>
      </c>
      <c r="F3">
        <v>0</v>
      </c>
      <c r="G3">
        <v>0</v>
      </c>
      <c r="H3">
        <v>0</v>
      </c>
      <c r="I3">
        <v>2</v>
      </c>
      <c r="J3">
        <v>0.36347800000000002</v>
      </c>
      <c r="K3">
        <v>0.35373900000000003</v>
      </c>
      <c r="L3">
        <v>0.69608700000000001</v>
      </c>
      <c r="M3">
        <v>0.24853900000000001</v>
      </c>
      <c r="N3">
        <v>131</v>
      </c>
      <c r="O3">
        <v>670</v>
      </c>
      <c r="P3">
        <v>801</v>
      </c>
    </row>
    <row r="4" spans="1:16" x14ac:dyDescent="0.35">
      <c r="A4">
        <v>3</v>
      </c>
      <c r="B4">
        <v>40546</v>
      </c>
      <c r="C4">
        <v>1</v>
      </c>
      <c r="D4">
        <v>0</v>
      </c>
      <c r="E4">
        <v>1</v>
      </c>
      <c r="F4">
        <v>0</v>
      </c>
      <c r="G4">
        <v>1</v>
      </c>
      <c r="H4">
        <v>1</v>
      </c>
      <c r="I4">
        <v>1</v>
      </c>
      <c r="J4">
        <v>0.19636400000000001</v>
      </c>
      <c r="K4">
        <v>0.18940499999999999</v>
      </c>
      <c r="L4">
        <v>0.43727300000000002</v>
      </c>
      <c r="M4">
        <v>0.248309</v>
      </c>
      <c r="N4">
        <v>120</v>
      </c>
      <c r="O4">
        <v>1229</v>
      </c>
      <c r="P4">
        <v>1349</v>
      </c>
    </row>
    <row r="5" spans="1:16" x14ac:dyDescent="0.35">
      <c r="A5">
        <v>4</v>
      </c>
      <c r="B5">
        <v>40547</v>
      </c>
      <c r="C5">
        <v>1</v>
      </c>
      <c r="D5">
        <v>0</v>
      </c>
      <c r="E5">
        <v>1</v>
      </c>
      <c r="F5">
        <v>0</v>
      </c>
      <c r="G5">
        <v>2</v>
      </c>
      <c r="H5">
        <v>1</v>
      </c>
      <c r="I5">
        <v>1</v>
      </c>
      <c r="J5">
        <v>0.2</v>
      </c>
      <c r="K5">
        <v>0.212122</v>
      </c>
      <c r="L5">
        <v>0.59043500000000004</v>
      </c>
      <c r="M5">
        <v>0.16029599999999999</v>
      </c>
      <c r="N5">
        <v>108</v>
      </c>
      <c r="O5">
        <v>1454</v>
      </c>
      <c r="P5">
        <v>1562</v>
      </c>
    </row>
    <row r="6" spans="1:16" x14ac:dyDescent="0.35">
      <c r="A6">
        <v>5</v>
      </c>
      <c r="B6">
        <v>40548</v>
      </c>
      <c r="C6">
        <v>1</v>
      </c>
      <c r="D6">
        <v>0</v>
      </c>
      <c r="E6">
        <v>1</v>
      </c>
      <c r="F6">
        <v>0</v>
      </c>
      <c r="G6">
        <v>3</v>
      </c>
      <c r="H6">
        <v>1</v>
      </c>
      <c r="I6">
        <v>1</v>
      </c>
      <c r="J6">
        <v>0.22695699999999999</v>
      </c>
      <c r="K6">
        <v>0.22927</v>
      </c>
      <c r="L6">
        <v>0.43695699999999998</v>
      </c>
      <c r="M6">
        <v>0.18690000000000001</v>
      </c>
      <c r="N6">
        <v>82</v>
      </c>
      <c r="O6">
        <v>1518</v>
      </c>
      <c r="P6">
        <v>1600</v>
      </c>
    </row>
    <row r="7" spans="1:16" x14ac:dyDescent="0.35">
      <c r="A7">
        <v>6</v>
      </c>
      <c r="B7">
        <v>40549</v>
      </c>
      <c r="C7">
        <v>1</v>
      </c>
      <c r="D7">
        <v>0</v>
      </c>
      <c r="E7">
        <v>1</v>
      </c>
      <c r="F7">
        <v>0</v>
      </c>
      <c r="G7">
        <v>4</v>
      </c>
      <c r="H7">
        <v>1</v>
      </c>
      <c r="I7">
        <v>1</v>
      </c>
      <c r="J7">
        <v>0.204348</v>
      </c>
      <c r="K7">
        <v>0.233209</v>
      </c>
      <c r="L7">
        <v>0.51826099999999997</v>
      </c>
      <c r="M7">
        <v>8.9565199999999998E-2</v>
      </c>
      <c r="N7">
        <v>88</v>
      </c>
      <c r="O7">
        <v>1518</v>
      </c>
      <c r="P7">
        <v>1606</v>
      </c>
    </row>
    <row r="8" spans="1:16" x14ac:dyDescent="0.35">
      <c r="A8">
        <v>7</v>
      </c>
      <c r="B8">
        <v>40550</v>
      </c>
      <c r="C8">
        <v>1</v>
      </c>
      <c r="D8">
        <v>0</v>
      </c>
      <c r="E8">
        <v>1</v>
      </c>
      <c r="F8">
        <v>0</v>
      </c>
      <c r="G8">
        <v>5</v>
      </c>
      <c r="H8">
        <v>1</v>
      </c>
      <c r="I8">
        <v>2</v>
      </c>
      <c r="J8">
        <v>0.196522</v>
      </c>
      <c r="K8">
        <v>0.208839</v>
      </c>
      <c r="L8">
        <v>0.49869599999999997</v>
      </c>
      <c r="M8">
        <v>0.16872599999999999</v>
      </c>
      <c r="N8">
        <v>148</v>
      </c>
      <c r="O8">
        <v>1362</v>
      </c>
      <c r="P8">
        <v>1510</v>
      </c>
    </row>
    <row r="9" spans="1:16" x14ac:dyDescent="0.35">
      <c r="A9">
        <v>8</v>
      </c>
      <c r="B9">
        <v>40551</v>
      </c>
      <c r="C9">
        <v>1</v>
      </c>
      <c r="D9">
        <v>0</v>
      </c>
      <c r="E9">
        <v>1</v>
      </c>
      <c r="F9">
        <v>0</v>
      </c>
      <c r="G9">
        <v>6</v>
      </c>
      <c r="H9">
        <v>0</v>
      </c>
      <c r="I9">
        <v>2</v>
      </c>
      <c r="J9">
        <v>0.16500000000000001</v>
      </c>
      <c r="K9">
        <v>0.16225400000000001</v>
      </c>
      <c r="L9">
        <v>0.535833</v>
      </c>
      <c r="M9">
        <v>0.26680399999999999</v>
      </c>
      <c r="N9">
        <v>68</v>
      </c>
      <c r="O9">
        <v>891</v>
      </c>
      <c r="P9">
        <v>959</v>
      </c>
    </row>
    <row r="10" spans="1:16" x14ac:dyDescent="0.35">
      <c r="A10">
        <v>9</v>
      </c>
      <c r="B10">
        <v>40552</v>
      </c>
      <c r="C10">
        <v>1</v>
      </c>
      <c r="D10">
        <v>0</v>
      </c>
      <c r="E10">
        <v>1</v>
      </c>
      <c r="F10">
        <v>0</v>
      </c>
      <c r="G10">
        <v>0</v>
      </c>
      <c r="H10">
        <v>0</v>
      </c>
      <c r="I10">
        <v>1</v>
      </c>
      <c r="J10">
        <v>0.13833300000000001</v>
      </c>
      <c r="K10">
        <v>0.116175</v>
      </c>
      <c r="L10">
        <v>0.43416700000000003</v>
      </c>
      <c r="M10">
        <v>0.36194999999999999</v>
      </c>
      <c r="N10">
        <v>54</v>
      </c>
      <c r="O10">
        <v>768</v>
      </c>
      <c r="P10">
        <v>822</v>
      </c>
    </row>
    <row r="11" spans="1:16" x14ac:dyDescent="0.35">
      <c r="A11">
        <v>10</v>
      </c>
      <c r="B11">
        <v>40553</v>
      </c>
      <c r="C11">
        <v>1</v>
      </c>
      <c r="D11">
        <v>0</v>
      </c>
      <c r="E11">
        <v>1</v>
      </c>
      <c r="F11">
        <v>0</v>
      </c>
      <c r="G11">
        <v>1</v>
      </c>
      <c r="H11">
        <v>1</v>
      </c>
      <c r="I11">
        <v>1</v>
      </c>
      <c r="J11">
        <v>0.15083299999999999</v>
      </c>
      <c r="K11">
        <v>0.15088799999999999</v>
      </c>
      <c r="L11">
        <v>0.48291699999999999</v>
      </c>
      <c r="M11">
        <v>0.22326699999999999</v>
      </c>
      <c r="N11">
        <v>41</v>
      </c>
      <c r="O11">
        <v>1280</v>
      </c>
      <c r="P11">
        <v>1321</v>
      </c>
    </row>
    <row r="12" spans="1:16" x14ac:dyDescent="0.35">
      <c r="A12">
        <v>11</v>
      </c>
      <c r="B12">
        <v>40554</v>
      </c>
      <c r="C12">
        <v>1</v>
      </c>
      <c r="D12">
        <v>0</v>
      </c>
      <c r="E12">
        <v>1</v>
      </c>
      <c r="F12">
        <v>0</v>
      </c>
      <c r="G12">
        <v>2</v>
      </c>
      <c r="H12">
        <v>1</v>
      </c>
      <c r="I12">
        <v>2</v>
      </c>
      <c r="J12">
        <v>0.16909099999999999</v>
      </c>
      <c r="K12">
        <v>0.191464</v>
      </c>
      <c r="L12">
        <v>0.68636399999999997</v>
      </c>
      <c r="M12">
        <v>0.122132</v>
      </c>
      <c r="N12">
        <v>43</v>
      </c>
      <c r="O12">
        <v>1220</v>
      </c>
      <c r="P12">
        <v>1263</v>
      </c>
    </row>
    <row r="13" spans="1:16" x14ac:dyDescent="0.35">
      <c r="A13">
        <v>12</v>
      </c>
      <c r="B13">
        <v>40555</v>
      </c>
      <c r="C13">
        <v>1</v>
      </c>
      <c r="D13">
        <v>0</v>
      </c>
      <c r="E13">
        <v>1</v>
      </c>
      <c r="F13">
        <v>0</v>
      </c>
      <c r="G13">
        <v>3</v>
      </c>
      <c r="H13">
        <v>1</v>
      </c>
      <c r="I13">
        <v>1</v>
      </c>
      <c r="J13">
        <v>0.17272699999999999</v>
      </c>
      <c r="K13">
        <v>0.160473</v>
      </c>
      <c r="L13">
        <v>0.59954499999999999</v>
      </c>
      <c r="M13">
        <v>0.30462699999999998</v>
      </c>
      <c r="N13">
        <v>25</v>
      </c>
      <c r="O13">
        <v>1137</v>
      </c>
      <c r="P13">
        <v>1162</v>
      </c>
    </row>
    <row r="14" spans="1:16" x14ac:dyDescent="0.35">
      <c r="A14">
        <v>13</v>
      </c>
      <c r="B14">
        <v>40556</v>
      </c>
      <c r="C14">
        <v>1</v>
      </c>
      <c r="D14">
        <v>0</v>
      </c>
      <c r="E14">
        <v>1</v>
      </c>
      <c r="F14">
        <v>0</v>
      </c>
      <c r="G14">
        <v>4</v>
      </c>
      <c r="H14">
        <v>1</v>
      </c>
      <c r="I14">
        <v>1</v>
      </c>
      <c r="J14">
        <v>0.16500000000000001</v>
      </c>
      <c r="K14">
        <v>0.15088299999999999</v>
      </c>
      <c r="L14">
        <v>0.47041699999999997</v>
      </c>
      <c r="M14">
        <v>0.30099999999999999</v>
      </c>
      <c r="N14">
        <v>38</v>
      </c>
      <c r="O14">
        <v>1368</v>
      </c>
      <c r="P14">
        <v>1406</v>
      </c>
    </row>
    <row r="15" spans="1:16" x14ac:dyDescent="0.35">
      <c r="A15">
        <v>14</v>
      </c>
      <c r="B15">
        <v>40557</v>
      </c>
      <c r="C15">
        <v>1</v>
      </c>
      <c r="D15">
        <v>0</v>
      </c>
      <c r="E15">
        <v>1</v>
      </c>
      <c r="F15">
        <v>0</v>
      </c>
      <c r="G15">
        <v>5</v>
      </c>
      <c r="H15">
        <v>1</v>
      </c>
      <c r="I15">
        <v>1</v>
      </c>
      <c r="J15">
        <v>0.16087000000000001</v>
      </c>
      <c r="K15">
        <v>0.188413</v>
      </c>
      <c r="L15">
        <v>0.53782600000000003</v>
      </c>
      <c r="M15">
        <v>0.12654799999999999</v>
      </c>
      <c r="N15">
        <v>54</v>
      </c>
      <c r="O15">
        <v>1367</v>
      </c>
      <c r="P15">
        <v>1421</v>
      </c>
    </row>
    <row r="16" spans="1:16" x14ac:dyDescent="0.35">
      <c r="A16">
        <v>15</v>
      </c>
      <c r="B16">
        <v>40558</v>
      </c>
      <c r="C16">
        <v>1</v>
      </c>
      <c r="D16">
        <v>0</v>
      </c>
      <c r="E16">
        <v>1</v>
      </c>
      <c r="F16">
        <v>0</v>
      </c>
      <c r="G16">
        <v>6</v>
      </c>
      <c r="H16">
        <v>0</v>
      </c>
      <c r="I16">
        <v>2</v>
      </c>
      <c r="J16">
        <v>0.23333300000000001</v>
      </c>
      <c r="K16">
        <v>0.248112</v>
      </c>
      <c r="L16">
        <v>0.49875000000000003</v>
      </c>
      <c r="M16">
        <v>0.15796299999999999</v>
      </c>
      <c r="N16">
        <v>222</v>
      </c>
      <c r="O16">
        <v>1026</v>
      </c>
      <c r="P16">
        <v>1248</v>
      </c>
    </row>
    <row r="17" spans="1:16" x14ac:dyDescent="0.35">
      <c r="A17">
        <v>16</v>
      </c>
      <c r="B17">
        <v>40559</v>
      </c>
      <c r="C17">
        <v>1</v>
      </c>
      <c r="D17">
        <v>0</v>
      </c>
      <c r="E17">
        <v>1</v>
      </c>
      <c r="F17">
        <v>0</v>
      </c>
      <c r="G17">
        <v>0</v>
      </c>
      <c r="H17">
        <v>0</v>
      </c>
      <c r="I17">
        <v>1</v>
      </c>
      <c r="J17">
        <v>0.23166700000000001</v>
      </c>
      <c r="K17">
        <v>0.23421700000000001</v>
      </c>
      <c r="L17">
        <v>0.48375000000000001</v>
      </c>
      <c r="M17">
        <v>0.18843299999999999</v>
      </c>
      <c r="N17">
        <v>251</v>
      </c>
      <c r="O17">
        <v>953</v>
      </c>
      <c r="P17">
        <v>1204</v>
      </c>
    </row>
    <row r="18" spans="1:16" x14ac:dyDescent="0.35">
      <c r="A18">
        <v>17</v>
      </c>
      <c r="B18">
        <v>40560</v>
      </c>
      <c r="C18">
        <v>1</v>
      </c>
      <c r="D18">
        <v>0</v>
      </c>
      <c r="E18">
        <v>1</v>
      </c>
      <c r="F18">
        <v>1</v>
      </c>
      <c r="G18">
        <v>1</v>
      </c>
      <c r="H18">
        <v>0</v>
      </c>
      <c r="I18">
        <v>2</v>
      </c>
      <c r="J18">
        <v>0.17583299999999999</v>
      </c>
      <c r="K18">
        <v>0.17677100000000001</v>
      </c>
      <c r="L18">
        <v>0.53749999999999998</v>
      </c>
      <c r="M18">
        <v>0.194017</v>
      </c>
      <c r="N18">
        <v>117</v>
      </c>
      <c r="O18">
        <v>883</v>
      </c>
      <c r="P18">
        <v>1000</v>
      </c>
    </row>
    <row r="19" spans="1:16" x14ac:dyDescent="0.35">
      <c r="A19">
        <v>18</v>
      </c>
      <c r="B19">
        <v>40561</v>
      </c>
      <c r="C19">
        <v>1</v>
      </c>
      <c r="D19">
        <v>0</v>
      </c>
      <c r="E19">
        <v>1</v>
      </c>
      <c r="F19">
        <v>0</v>
      </c>
      <c r="G19">
        <v>2</v>
      </c>
      <c r="H19">
        <v>1</v>
      </c>
      <c r="I19">
        <v>2</v>
      </c>
      <c r="J19">
        <v>0.216667</v>
      </c>
      <c r="K19">
        <v>0.23233300000000001</v>
      </c>
      <c r="L19">
        <v>0.86166699999999996</v>
      </c>
      <c r="M19">
        <v>0.14677499999999999</v>
      </c>
      <c r="N19">
        <v>9</v>
      </c>
      <c r="O19">
        <v>674</v>
      </c>
      <c r="P19">
        <v>683</v>
      </c>
    </row>
    <row r="20" spans="1:16" x14ac:dyDescent="0.35">
      <c r="A20">
        <v>19</v>
      </c>
      <c r="B20">
        <v>40562</v>
      </c>
      <c r="C20">
        <v>1</v>
      </c>
      <c r="D20">
        <v>0</v>
      </c>
      <c r="E20">
        <v>1</v>
      </c>
      <c r="F20">
        <v>0</v>
      </c>
      <c r="G20">
        <v>3</v>
      </c>
      <c r="H20">
        <v>1</v>
      </c>
      <c r="I20">
        <v>2</v>
      </c>
      <c r="J20">
        <v>0.29217399999999999</v>
      </c>
      <c r="K20">
        <v>0.29842200000000002</v>
      </c>
      <c r="L20">
        <v>0.74173900000000004</v>
      </c>
      <c r="M20">
        <v>0.208317</v>
      </c>
      <c r="N20">
        <v>78</v>
      </c>
      <c r="O20">
        <v>1572</v>
      </c>
      <c r="P20">
        <v>1650</v>
      </c>
    </row>
    <row r="21" spans="1:16" x14ac:dyDescent="0.35">
      <c r="A21">
        <v>20</v>
      </c>
      <c r="B21">
        <v>40563</v>
      </c>
      <c r="C21">
        <v>1</v>
      </c>
      <c r="D21">
        <v>0</v>
      </c>
      <c r="E21">
        <v>1</v>
      </c>
      <c r="F21">
        <v>0</v>
      </c>
      <c r="G21">
        <v>4</v>
      </c>
      <c r="H21">
        <v>1</v>
      </c>
      <c r="I21">
        <v>2</v>
      </c>
      <c r="J21">
        <v>0.26166699999999998</v>
      </c>
      <c r="K21">
        <v>0.25505</v>
      </c>
      <c r="L21">
        <v>0.53833299999999995</v>
      </c>
      <c r="M21">
        <v>0.19590399999999999</v>
      </c>
      <c r="N21">
        <v>83</v>
      </c>
      <c r="O21">
        <v>1844</v>
      </c>
      <c r="P21">
        <v>1927</v>
      </c>
    </row>
    <row r="22" spans="1:16" x14ac:dyDescent="0.35">
      <c r="A22">
        <v>21</v>
      </c>
      <c r="B22">
        <v>40564</v>
      </c>
      <c r="C22">
        <v>1</v>
      </c>
      <c r="D22">
        <v>0</v>
      </c>
      <c r="E22">
        <v>1</v>
      </c>
      <c r="F22">
        <v>0</v>
      </c>
      <c r="G22">
        <v>5</v>
      </c>
      <c r="H22">
        <v>1</v>
      </c>
      <c r="I22">
        <v>1</v>
      </c>
      <c r="J22">
        <v>0.17749999999999999</v>
      </c>
      <c r="K22">
        <v>0.157833</v>
      </c>
      <c r="L22">
        <v>0.45708300000000002</v>
      </c>
      <c r="M22">
        <v>0.353242</v>
      </c>
      <c r="N22">
        <v>75</v>
      </c>
      <c r="O22">
        <v>1468</v>
      </c>
      <c r="P22">
        <v>1543</v>
      </c>
    </row>
    <row r="23" spans="1:16" x14ac:dyDescent="0.35">
      <c r="A23">
        <v>22</v>
      </c>
      <c r="B23">
        <v>40565</v>
      </c>
      <c r="C23">
        <v>1</v>
      </c>
      <c r="D23">
        <v>0</v>
      </c>
      <c r="E23">
        <v>1</v>
      </c>
      <c r="F23">
        <v>0</v>
      </c>
      <c r="G23">
        <v>6</v>
      </c>
      <c r="H23">
        <v>0</v>
      </c>
      <c r="I23">
        <v>1</v>
      </c>
      <c r="J23">
        <v>5.91304E-2</v>
      </c>
      <c r="K23">
        <v>7.9069600000000004E-2</v>
      </c>
      <c r="L23">
        <v>0.4</v>
      </c>
      <c r="M23">
        <v>0.17197000000000001</v>
      </c>
      <c r="N23">
        <v>93</v>
      </c>
      <c r="O23">
        <v>888</v>
      </c>
      <c r="P23">
        <v>981</v>
      </c>
    </row>
    <row r="24" spans="1:16" x14ac:dyDescent="0.35">
      <c r="A24">
        <v>23</v>
      </c>
      <c r="B24">
        <v>40566</v>
      </c>
      <c r="C24">
        <v>1</v>
      </c>
      <c r="D24">
        <v>0</v>
      </c>
      <c r="E24">
        <v>1</v>
      </c>
      <c r="F24">
        <v>0</v>
      </c>
      <c r="G24">
        <v>0</v>
      </c>
      <c r="H24">
        <v>0</v>
      </c>
      <c r="I24">
        <v>1</v>
      </c>
      <c r="J24">
        <v>9.6521700000000002E-2</v>
      </c>
      <c r="K24">
        <v>9.8839099999999999E-2</v>
      </c>
      <c r="L24">
        <v>0.43652200000000002</v>
      </c>
      <c r="M24">
        <v>0.24660000000000001</v>
      </c>
      <c r="N24">
        <v>150</v>
      </c>
      <c r="O24">
        <v>836</v>
      </c>
      <c r="P24">
        <v>986</v>
      </c>
    </row>
    <row r="25" spans="1:16" x14ac:dyDescent="0.35">
      <c r="A25">
        <v>24</v>
      </c>
      <c r="B25">
        <v>40567</v>
      </c>
      <c r="C25">
        <v>1</v>
      </c>
      <c r="D25">
        <v>0</v>
      </c>
      <c r="E25">
        <v>1</v>
      </c>
      <c r="F25">
        <v>0</v>
      </c>
      <c r="G25">
        <v>1</v>
      </c>
      <c r="H25">
        <v>1</v>
      </c>
      <c r="I25">
        <v>1</v>
      </c>
      <c r="J25">
        <v>9.73913E-2</v>
      </c>
      <c r="K25">
        <v>0.11792999999999999</v>
      </c>
      <c r="L25">
        <v>0.49173899999999998</v>
      </c>
      <c r="M25">
        <v>0.15833</v>
      </c>
      <c r="N25">
        <v>86</v>
      </c>
      <c r="O25">
        <v>1330</v>
      </c>
      <c r="P25">
        <v>1416</v>
      </c>
    </row>
    <row r="26" spans="1:16" x14ac:dyDescent="0.35">
      <c r="A26">
        <v>25</v>
      </c>
      <c r="B26">
        <v>40568</v>
      </c>
      <c r="C26">
        <v>1</v>
      </c>
      <c r="D26">
        <v>0</v>
      </c>
      <c r="E26">
        <v>1</v>
      </c>
      <c r="F26">
        <v>0</v>
      </c>
      <c r="G26">
        <v>2</v>
      </c>
      <c r="H26">
        <v>1</v>
      </c>
      <c r="I26">
        <v>2</v>
      </c>
      <c r="J26">
        <v>0.22347800000000001</v>
      </c>
      <c r="K26">
        <v>0.23452600000000001</v>
      </c>
      <c r="L26">
        <v>0.61695699999999998</v>
      </c>
      <c r="M26">
        <v>0.12979599999999999</v>
      </c>
      <c r="N26">
        <v>186</v>
      </c>
      <c r="O26">
        <v>1799</v>
      </c>
      <c r="P26">
        <v>1985</v>
      </c>
    </row>
    <row r="27" spans="1:16" x14ac:dyDescent="0.35">
      <c r="A27">
        <v>26</v>
      </c>
      <c r="B27">
        <v>40569</v>
      </c>
      <c r="C27">
        <v>1</v>
      </c>
      <c r="D27">
        <v>0</v>
      </c>
      <c r="E27">
        <v>1</v>
      </c>
      <c r="F27">
        <v>0</v>
      </c>
      <c r="G27">
        <v>3</v>
      </c>
      <c r="H27">
        <v>1</v>
      </c>
      <c r="I27">
        <v>3</v>
      </c>
      <c r="J27">
        <v>0.2175</v>
      </c>
      <c r="K27">
        <v>0.2036</v>
      </c>
      <c r="L27">
        <v>0.86250000000000004</v>
      </c>
      <c r="M27">
        <v>0.29385</v>
      </c>
      <c r="N27">
        <v>34</v>
      </c>
      <c r="O27">
        <v>472</v>
      </c>
      <c r="P27">
        <v>506</v>
      </c>
    </row>
    <row r="28" spans="1:16" x14ac:dyDescent="0.35">
      <c r="A28">
        <v>27</v>
      </c>
      <c r="B28">
        <v>40570</v>
      </c>
      <c r="C28">
        <v>1</v>
      </c>
      <c r="D28">
        <v>0</v>
      </c>
      <c r="E28">
        <v>1</v>
      </c>
      <c r="F28">
        <v>0</v>
      </c>
      <c r="G28">
        <v>4</v>
      </c>
      <c r="H28">
        <v>1</v>
      </c>
      <c r="I28">
        <v>1</v>
      </c>
      <c r="J28">
        <v>0.19500000000000001</v>
      </c>
      <c r="K28">
        <v>0.21970000000000001</v>
      </c>
      <c r="L28">
        <v>0.6875</v>
      </c>
      <c r="M28">
        <v>0.11383699999999999</v>
      </c>
      <c r="N28">
        <v>15</v>
      </c>
      <c r="O28">
        <v>416</v>
      </c>
      <c r="P28">
        <v>431</v>
      </c>
    </row>
    <row r="29" spans="1:16" x14ac:dyDescent="0.35">
      <c r="A29">
        <v>28</v>
      </c>
      <c r="B29">
        <v>40571</v>
      </c>
      <c r="C29">
        <v>1</v>
      </c>
      <c r="D29">
        <v>0</v>
      </c>
      <c r="E29">
        <v>1</v>
      </c>
      <c r="F29">
        <v>0</v>
      </c>
      <c r="G29">
        <v>5</v>
      </c>
      <c r="H29">
        <v>1</v>
      </c>
      <c r="I29">
        <v>2</v>
      </c>
      <c r="J29">
        <v>0.20347799999999999</v>
      </c>
      <c r="K29">
        <v>0.22331699999999999</v>
      </c>
      <c r="L29">
        <v>0.79304300000000005</v>
      </c>
      <c r="M29">
        <v>0.12330000000000001</v>
      </c>
      <c r="N29">
        <v>38</v>
      </c>
      <c r="O29">
        <v>1129</v>
      </c>
      <c r="P29">
        <v>1167</v>
      </c>
    </row>
    <row r="30" spans="1:16" x14ac:dyDescent="0.35">
      <c r="A30">
        <v>29</v>
      </c>
      <c r="B30">
        <v>40572</v>
      </c>
      <c r="C30">
        <v>1</v>
      </c>
      <c r="D30">
        <v>0</v>
      </c>
      <c r="E30">
        <v>1</v>
      </c>
      <c r="F30">
        <v>0</v>
      </c>
      <c r="G30">
        <v>6</v>
      </c>
      <c r="H30">
        <v>0</v>
      </c>
      <c r="I30">
        <v>1</v>
      </c>
      <c r="J30">
        <v>0.196522</v>
      </c>
      <c r="K30">
        <v>0.21212600000000001</v>
      </c>
      <c r="L30">
        <v>0.65173899999999996</v>
      </c>
      <c r="M30">
        <v>0.14536499999999999</v>
      </c>
      <c r="N30">
        <v>123</v>
      </c>
      <c r="O30">
        <v>975</v>
      </c>
      <c r="P30">
        <v>1098</v>
      </c>
    </row>
    <row r="31" spans="1:16" x14ac:dyDescent="0.35">
      <c r="A31">
        <v>30</v>
      </c>
      <c r="B31">
        <v>40573</v>
      </c>
      <c r="C31">
        <v>1</v>
      </c>
      <c r="D31">
        <v>0</v>
      </c>
      <c r="E31">
        <v>1</v>
      </c>
      <c r="F31">
        <v>0</v>
      </c>
      <c r="G31">
        <v>0</v>
      </c>
      <c r="H31">
        <v>0</v>
      </c>
      <c r="I31">
        <v>1</v>
      </c>
      <c r="J31">
        <v>0.21652199999999999</v>
      </c>
      <c r="K31">
        <v>0.25032199999999999</v>
      </c>
      <c r="L31">
        <v>0.72217399999999998</v>
      </c>
      <c r="M31">
        <v>7.3982599999999996E-2</v>
      </c>
      <c r="N31">
        <v>140</v>
      </c>
      <c r="O31">
        <v>956</v>
      </c>
      <c r="P31">
        <v>1096</v>
      </c>
    </row>
    <row r="32" spans="1:16" x14ac:dyDescent="0.35">
      <c r="A32">
        <v>31</v>
      </c>
      <c r="B32">
        <v>40574</v>
      </c>
      <c r="C32">
        <v>1</v>
      </c>
      <c r="D32">
        <v>0</v>
      </c>
      <c r="E32">
        <v>1</v>
      </c>
      <c r="F32">
        <v>0</v>
      </c>
      <c r="G32">
        <v>1</v>
      </c>
      <c r="H32">
        <v>1</v>
      </c>
      <c r="I32">
        <v>2</v>
      </c>
      <c r="J32">
        <v>0.18083299999999999</v>
      </c>
      <c r="K32">
        <v>0.18625</v>
      </c>
      <c r="L32">
        <v>0.60375000000000001</v>
      </c>
      <c r="M32">
        <v>0.187192</v>
      </c>
      <c r="N32">
        <v>42</v>
      </c>
      <c r="O32">
        <v>1459</v>
      </c>
      <c r="P32">
        <v>1501</v>
      </c>
    </row>
    <row r="33" spans="1:16" x14ac:dyDescent="0.35">
      <c r="A33">
        <v>32</v>
      </c>
      <c r="B33">
        <v>40575</v>
      </c>
      <c r="C33">
        <v>1</v>
      </c>
      <c r="D33">
        <v>0</v>
      </c>
      <c r="E33">
        <v>2</v>
      </c>
      <c r="F33">
        <v>0</v>
      </c>
      <c r="G33">
        <v>2</v>
      </c>
      <c r="H33">
        <v>1</v>
      </c>
      <c r="I33">
        <v>2</v>
      </c>
      <c r="J33">
        <v>0.19217400000000001</v>
      </c>
      <c r="K33">
        <v>0.23452999999999999</v>
      </c>
      <c r="L33">
        <v>0.829565</v>
      </c>
      <c r="M33">
        <v>5.3213000000000003E-2</v>
      </c>
      <c r="N33">
        <v>47</v>
      </c>
      <c r="O33">
        <v>1313</v>
      </c>
      <c r="P33">
        <v>1360</v>
      </c>
    </row>
    <row r="34" spans="1:16" x14ac:dyDescent="0.35">
      <c r="A34">
        <v>33</v>
      </c>
      <c r="B34">
        <v>40576</v>
      </c>
      <c r="C34">
        <v>1</v>
      </c>
      <c r="D34">
        <v>0</v>
      </c>
      <c r="E34">
        <v>2</v>
      </c>
      <c r="F34">
        <v>0</v>
      </c>
      <c r="G34">
        <v>3</v>
      </c>
      <c r="H34">
        <v>1</v>
      </c>
      <c r="I34">
        <v>2</v>
      </c>
      <c r="J34">
        <v>0.26</v>
      </c>
      <c r="K34">
        <v>0.254417</v>
      </c>
      <c r="L34">
        <v>0.77541700000000002</v>
      </c>
      <c r="M34">
        <v>0.26430799999999999</v>
      </c>
      <c r="N34">
        <v>72</v>
      </c>
      <c r="O34">
        <v>1454</v>
      </c>
      <c r="P34">
        <v>1526</v>
      </c>
    </row>
    <row r="35" spans="1:16" x14ac:dyDescent="0.35">
      <c r="A35">
        <v>34</v>
      </c>
      <c r="B35">
        <v>40577</v>
      </c>
      <c r="C35">
        <v>1</v>
      </c>
      <c r="D35">
        <v>0</v>
      </c>
      <c r="E35">
        <v>2</v>
      </c>
      <c r="F35">
        <v>0</v>
      </c>
      <c r="G35">
        <v>4</v>
      </c>
      <c r="H35">
        <v>1</v>
      </c>
      <c r="I35">
        <v>1</v>
      </c>
      <c r="J35">
        <v>0.18695700000000001</v>
      </c>
      <c r="K35">
        <v>0.17787800000000001</v>
      </c>
      <c r="L35">
        <v>0.43782599999999999</v>
      </c>
      <c r="M35">
        <v>0.277752</v>
      </c>
      <c r="N35">
        <v>61</v>
      </c>
      <c r="O35">
        <v>1489</v>
      </c>
      <c r="P35">
        <v>1550</v>
      </c>
    </row>
    <row r="36" spans="1:16" x14ac:dyDescent="0.35">
      <c r="A36">
        <v>35</v>
      </c>
      <c r="B36">
        <v>40578</v>
      </c>
      <c r="C36">
        <v>1</v>
      </c>
      <c r="D36">
        <v>0</v>
      </c>
      <c r="E36">
        <v>2</v>
      </c>
      <c r="F36">
        <v>0</v>
      </c>
      <c r="G36">
        <v>5</v>
      </c>
      <c r="H36">
        <v>1</v>
      </c>
      <c r="I36">
        <v>2</v>
      </c>
      <c r="J36">
        <v>0.21130399999999999</v>
      </c>
      <c r="K36">
        <v>0.22858700000000001</v>
      </c>
      <c r="L36">
        <v>0.58521699999999999</v>
      </c>
      <c r="M36">
        <v>0.12783900000000001</v>
      </c>
      <c r="N36">
        <v>88</v>
      </c>
      <c r="O36">
        <v>1620</v>
      </c>
      <c r="P36">
        <v>1708</v>
      </c>
    </row>
    <row r="37" spans="1:16" x14ac:dyDescent="0.35">
      <c r="A37">
        <v>36</v>
      </c>
      <c r="B37">
        <v>40579</v>
      </c>
      <c r="C37">
        <v>1</v>
      </c>
      <c r="D37">
        <v>0</v>
      </c>
      <c r="E37">
        <v>2</v>
      </c>
      <c r="F37">
        <v>0</v>
      </c>
      <c r="G37">
        <v>6</v>
      </c>
      <c r="H37">
        <v>0</v>
      </c>
      <c r="I37">
        <v>2</v>
      </c>
      <c r="J37">
        <v>0.23333300000000001</v>
      </c>
      <c r="K37">
        <v>0.243058</v>
      </c>
      <c r="L37">
        <v>0.92916699999999997</v>
      </c>
      <c r="M37">
        <v>0.161079</v>
      </c>
      <c r="N37">
        <v>100</v>
      </c>
      <c r="O37">
        <v>905</v>
      </c>
      <c r="P37">
        <v>1005</v>
      </c>
    </row>
    <row r="38" spans="1:16" x14ac:dyDescent="0.35">
      <c r="A38">
        <v>37</v>
      </c>
      <c r="B38">
        <v>40580</v>
      </c>
      <c r="C38">
        <v>1</v>
      </c>
      <c r="D38">
        <v>0</v>
      </c>
      <c r="E38">
        <v>2</v>
      </c>
      <c r="F38">
        <v>0</v>
      </c>
      <c r="G38">
        <v>0</v>
      </c>
      <c r="H38">
        <v>0</v>
      </c>
      <c r="I38">
        <v>1</v>
      </c>
      <c r="J38">
        <v>0.285833</v>
      </c>
      <c r="K38">
        <v>0.29167100000000001</v>
      </c>
      <c r="L38">
        <v>0.56833299999999998</v>
      </c>
      <c r="M38">
        <v>0.14180000000000001</v>
      </c>
      <c r="N38">
        <v>354</v>
      </c>
      <c r="O38">
        <v>1269</v>
      </c>
      <c r="P38">
        <v>1623</v>
      </c>
    </row>
    <row r="39" spans="1:16" x14ac:dyDescent="0.35">
      <c r="A39">
        <v>38</v>
      </c>
      <c r="B39">
        <v>40581</v>
      </c>
      <c r="C39">
        <v>1</v>
      </c>
      <c r="D39">
        <v>0</v>
      </c>
      <c r="E39">
        <v>2</v>
      </c>
      <c r="F39">
        <v>0</v>
      </c>
      <c r="G39">
        <v>1</v>
      </c>
      <c r="H39">
        <v>1</v>
      </c>
      <c r="I39">
        <v>1</v>
      </c>
      <c r="J39">
        <v>0.27166699999999999</v>
      </c>
      <c r="K39">
        <v>0.30365799999999998</v>
      </c>
      <c r="L39">
        <v>0.73833300000000002</v>
      </c>
      <c r="M39">
        <v>4.5408299999999999E-2</v>
      </c>
      <c r="N39">
        <v>120</v>
      </c>
      <c r="O39">
        <v>1592</v>
      </c>
      <c r="P39">
        <v>1712</v>
      </c>
    </row>
    <row r="40" spans="1:16" x14ac:dyDescent="0.35">
      <c r="A40">
        <v>39</v>
      </c>
      <c r="B40">
        <v>40582</v>
      </c>
      <c r="C40">
        <v>1</v>
      </c>
      <c r="D40">
        <v>0</v>
      </c>
      <c r="E40">
        <v>2</v>
      </c>
      <c r="F40">
        <v>0</v>
      </c>
      <c r="G40">
        <v>2</v>
      </c>
      <c r="H40">
        <v>1</v>
      </c>
      <c r="I40">
        <v>1</v>
      </c>
      <c r="J40">
        <v>0.220833</v>
      </c>
      <c r="K40">
        <v>0.19824600000000001</v>
      </c>
      <c r="L40">
        <v>0.53791699999999998</v>
      </c>
      <c r="M40">
        <v>0.36194999999999999</v>
      </c>
      <c r="N40">
        <v>64</v>
      </c>
      <c r="O40">
        <v>1466</v>
      </c>
      <c r="P40">
        <v>1530</v>
      </c>
    </row>
    <row r="41" spans="1:16" x14ac:dyDescent="0.35">
      <c r="A41">
        <v>40</v>
      </c>
      <c r="B41">
        <v>40583</v>
      </c>
      <c r="C41">
        <v>1</v>
      </c>
      <c r="D41">
        <v>0</v>
      </c>
      <c r="E41">
        <v>2</v>
      </c>
      <c r="F41">
        <v>0</v>
      </c>
      <c r="G41">
        <v>3</v>
      </c>
      <c r="H41">
        <v>1</v>
      </c>
      <c r="I41">
        <v>2</v>
      </c>
      <c r="J41">
        <v>0.13478299999999999</v>
      </c>
      <c r="K41">
        <v>0.14428299999999999</v>
      </c>
      <c r="L41">
        <v>0.49478299999999997</v>
      </c>
      <c r="M41">
        <v>0.18883900000000001</v>
      </c>
      <c r="N41">
        <v>53</v>
      </c>
      <c r="O41">
        <v>1552</v>
      </c>
      <c r="P41">
        <v>1605</v>
      </c>
    </row>
    <row r="42" spans="1:16" x14ac:dyDescent="0.35">
      <c r="A42">
        <v>41</v>
      </c>
      <c r="B42">
        <v>40584</v>
      </c>
      <c r="C42">
        <v>1</v>
      </c>
      <c r="D42">
        <v>0</v>
      </c>
      <c r="E42">
        <v>2</v>
      </c>
      <c r="F42">
        <v>0</v>
      </c>
      <c r="G42">
        <v>4</v>
      </c>
      <c r="H42">
        <v>1</v>
      </c>
      <c r="I42">
        <v>1</v>
      </c>
      <c r="J42">
        <v>0.144348</v>
      </c>
      <c r="K42">
        <v>0.14954799999999999</v>
      </c>
      <c r="L42">
        <v>0.43739099999999997</v>
      </c>
      <c r="M42">
        <v>0.22193499999999999</v>
      </c>
      <c r="N42">
        <v>47</v>
      </c>
      <c r="O42">
        <v>1491</v>
      </c>
      <c r="P42">
        <v>1538</v>
      </c>
    </row>
    <row r="43" spans="1:16" x14ac:dyDescent="0.35">
      <c r="A43">
        <v>42</v>
      </c>
      <c r="B43">
        <v>40585</v>
      </c>
      <c r="C43">
        <v>1</v>
      </c>
      <c r="D43">
        <v>0</v>
      </c>
      <c r="E43">
        <v>2</v>
      </c>
      <c r="F43">
        <v>0</v>
      </c>
      <c r="G43">
        <v>5</v>
      </c>
      <c r="H43">
        <v>1</v>
      </c>
      <c r="I43">
        <v>1</v>
      </c>
      <c r="J43">
        <v>0.18909100000000001</v>
      </c>
      <c r="K43">
        <v>0.213509</v>
      </c>
      <c r="L43">
        <v>0.50636400000000004</v>
      </c>
      <c r="M43">
        <v>0.10854999999999999</v>
      </c>
      <c r="N43">
        <v>149</v>
      </c>
      <c r="O43">
        <v>1597</v>
      </c>
      <c r="P43">
        <v>1746</v>
      </c>
    </row>
    <row r="44" spans="1:16" x14ac:dyDescent="0.35">
      <c r="A44">
        <v>43</v>
      </c>
      <c r="B44">
        <v>40586</v>
      </c>
      <c r="C44">
        <v>1</v>
      </c>
      <c r="D44">
        <v>0</v>
      </c>
      <c r="E44">
        <v>2</v>
      </c>
      <c r="F44">
        <v>0</v>
      </c>
      <c r="G44">
        <v>6</v>
      </c>
      <c r="H44">
        <v>0</v>
      </c>
      <c r="I44">
        <v>1</v>
      </c>
      <c r="J44">
        <v>0.2225</v>
      </c>
      <c r="K44">
        <v>0.23295399999999999</v>
      </c>
      <c r="L44">
        <v>0.54416699999999996</v>
      </c>
      <c r="M44">
        <v>0.20336699999999999</v>
      </c>
      <c r="N44">
        <v>288</v>
      </c>
      <c r="O44">
        <v>1184</v>
      </c>
      <c r="P44">
        <v>1472</v>
      </c>
    </row>
    <row r="45" spans="1:16" x14ac:dyDescent="0.35">
      <c r="A45">
        <v>44</v>
      </c>
      <c r="B45">
        <v>40587</v>
      </c>
      <c r="C45">
        <v>1</v>
      </c>
      <c r="D45">
        <v>0</v>
      </c>
      <c r="E45">
        <v>2</v>
      </c>
      <c r="F45">
        <v>0</v>
      </c>
      <c r="G45">
        <v>0</v>
      </c>
      <c r="H45">
        <v>0</v>
      </c>
      <c r="I45">
        <v>1</v>
      </c>
      <c r="J45">
        <v>0.31652200000000003</v>
      </c>
      <c r="K45">
        <v>0.32411299999999998</v>
      </c>
      <c r="L45">
        <v>0.45739099999999999</v>
      </c>
      <c r="M45">
        <v>0.26088299999999998</v>
      </c>
      <c r="N45">
        <v>397</v>
      </c>
      <c r="O45">
        <v>1192</v>
      </c>
      <c r="P45">
        <v>1589</v>
      </c>
    </row>
    <row r="46" spans="1:16" x14ac:dyDescent="0.35">
      <c r="A46">
        <v>45</v>
      </c>
      <c r="B46">
        <v>40588</v>
      </c>
      <c r="C46">
        <v>1</v>
      </c>
      <c r="D46">
        <v>0</v>
      </c>
      <c r="E46">
        <v>2</v>
      </c>
      <c r="F46">
        <v>0</v>
      </c>
      <c r="G46">
        <v>1</v>
      </c>
      <c r="H46">
        <v>1</v>
      </c>
      <c r="I46">
        <v>1</v>
      </c>
      <c r="J46">
        <v>0.41499999999999998</v>
      </c>
      <c r="K46">
        <v>0.39834999999999998</v>
      </c>
      <c r="L46">
        <v>0.37583299999999997</v>
      </c>
      <c r="M46">
        <v>0.417908</v>
      </c>
      <c r="N46">
        <v>208</v>
      </c>
      <c r="O46">
        <v>1705</v>
      </c>
      <c r="P46">
        <v>1913</v>
      </c>
    </row>
    <row r="47" spans="1:16" x14ac:dyDescent="0.35">
      <c r="A47">
        <v>46</v>
      </c>
      <c r="B47">
        <v>40589</v>
      </c>
      <c r="C47">
        <v>1</v>
      </c>
      <c r="D47">
        <v>0</v>
      </c>
      <c r="E47">
        <v>2</v>
      </c>
      <c r="F47">
        <v>0</v>
      </c>
      <c r="G47">
        <v>2</v>
      </c>
      <c r="H47">
        <v>1</v>
      </c>
      <c r="I47">
        <v>1</v>
      </c>
      <c r="J47">
        <v>0.26608700000000002</v>
      </c>
      <c r="K47">
        <v>0.254274</v>
      </c>
      <c r="L47">
        <v>0.31434800000000002</v>
      </c>
      <c r="M47">
        <v>0.29137400000000002</v>
      </c>
      <c r="N47">
        <v>140</v>
      </c>
      <c r="O47">
        <v>1675</v>
      </c>
      <c r="P47">
        <v>1815</v>
      </c>
    </row>
    <row r="48" spans="1:16" x14ac:dyDescent="0.35">
      <c r="A48">
        <v>47</v>
      </c>
      <c r="B48">
        <v>40590</v>
      </c>
      <c r="C48">
        <v>1</v>
      </c>
      <c r="D48">
        <v>0</v>
      </c>
      <c r="E48">
        <v>2</v>
      </c>
      <c r="F48">
        <v>0</v>
      </c>
      <c r="G48">
        <v>3</v>
      </c>
      <c r="H48">
        <v>1</v>
      </c>
      <c r="I48">
        <v>1</v>
      </c>
      <c r="J48">
        <v>0.31826100000000002</v>
      </c>
      <c r="K48">
        <v>0.31619999999999998</v>
      </c>
      <c r="L48">
        <v>0.42347800000000002</v>
      </c>
      <c r="M48">
        <v>0.25179099999999999</v>
      </c>
      <c r="N48">
        <v>218</v>
      </c>
      <c r="O48">
        <v>1897</v>
      </c>
      <c r="P48">
        <v>2115</v>
      </c>
    </row>
    <row r="49" spans="1:16" x14ac:dyDescent="0.35">
      <c r="A49">
        <v>48</v>
      </c>
      <c r="B49">
        <v>40591</v>
      </c>
      <c r="C49">
        <v>1</v>
      </c>
      <c r="D49">
        <v>0</v>
      </c>
      <c r="E49">
        <v>2</v>
      </c>
      <c r="F49">
        <v>0</v>
      </c>
      <c r="G49">
        <v>4</v>
      </c>
      <c r="H49">
        <v>1</v>
      </c>
      <c r="I49">
        <v>1</v>
      </c>
      <c r="J49">
        <v>0.43583300000000003</v>
      </c>
      <c r="K49">
        <v>0.42865799999999998</v>
      </c>
      <c r="L49">
        <v>0.505</v>
      </c>
      <c r="M49">
        <v>0.230104</v>
      </c>
      <c r="N49">
        <v>259</v>
      </c>
      <c r="O49">
        <v>2216</v>
      </c>
      <c r="P49">
        <v>2475</v>
      </c>
    </row>
    <row r="50" spans="1:16" x14ac:dyDescent="0.35">
      <c r="A50">
        <v>49</v>
      </c>
      <c r="B50">
        <v>40592</v>
      </c>
      <c r="C50">
        <v>1</v>
      </c>
      <c r="D50">
        <v>0</v>
      </c>
      <c r="E50">
        <v>2</v>
      </c>
      <c r="F50">
        <v>0</v>
      </c>
      <c r="G50">
        <v>5</v>
      </c>
      <c r="H50">
        <v>1</v>
      </c>
      <c r="I50">
        <v>1</v>
      </c>
      <c r="J50">
        <v>0.52166699999999999</v>
      </c>
      <c r="K50">
        <v>0.51198299999999997</v>
      </c>
      <c r="L50">
        <v>0.51666699999999999</v>
      </c>
      <c r="M50">
        <v>0.26492500000000002</v>
      </c>
      <c r="N50">
        <v>579</v>
      </c>
      <c r="O50">
        <v>2348</v>
      </c>
      <c r="P50">
        <v>2927</v>
      </c>
    </row>
    <row r="51" spans="1:16" x14ac:dyDescent="0.35">
      <c r="A51">
        <v>50</v>
      </c>
      <c r="B51">
        <v>40593</v>
      </c>
      <c r="C51">
        <v>1</v>
      </c>
      <c r="D51">
        <v>0</v>
      </c>
      <c r="E51">
        <v>2</v>
      </c>
      <c r="F51">
        <v>0</v>
      </c>
      <c r="G51">
        <v>6</v>
      </c>
      <c r="H51">
        <v>0</v>
      </c>
      <c r="I51">
        <v>1</v>
      </c>
      <c r="J51">
        <v>0.39916699999999999</v>
      </c>
      <c r="K51">
        <v>0.39140399999999997</v>
      </c>
      <c r="L51">
        <v>0.187917</v>
      </c>
      <c r="M51">
        <v>0.507463</v>
      </c>
      <c r="N51">
        <v>532</v>
      </c>
      <c r="O51">
        <v>1103</v>
      </c>
      <c r="P51">
        <v>1635</v>
      </c>
    </row>
    <row r="52" spans="1:16" x14ac:dyDescent="0.35">
      <c r="A52">
        <v>51</v>
      </c>
      <c r="B52">
        <v>40594</v>
      </c>
      <c r="C52">
        <v>1</v>
      </c>
      <c r="D52">
        <v>0</v>
      </c>
      <c r="E52">
        <v>2</v>
      </c>
      <c r="F52">
        <v>0</v>
      </c>
      <c r="G52">
        <v>0</v>
      </c>
      <c r="H52">
        <v>0</v>
      </c>
      <c r="I52">
        <v>1</v>
      </c>
      <c r="J52">
        <v>0.285217</v>
      </c>
      <c r="K52">
        <v>0.27733000000000002</v>
      </c>
      <c r="L52">
        <v>0.40782600000000002</v>
      </c>
      <c r="M52">
        <v>0.22323499999999999</v>
      </c>
      <c r="N52">
        <v>639</v>
      </c>
      <c r="O52">
        <v>1173</v>
      </c>
      <c r="P52">
        <v>1812</v>
      </c>
    </row>
    <row r="53" spans="1:16" x14ac:dyDescent="0.35">
      <c r="A53">
        <v>52</v>
      </c>
      <c r="B53">
        <v>40595</v>
      </c>
      <c r="C53">
        <v>1</v>
      </c>
      <c r="D53">
        <v>0</v>
      </c>
      <c r="E53">
        <v>2</v>
      </c>
      <c r="F53">
        <v>1</v>
      </c>
      <c r="G53">
        <v>1</v>
      </c>
      <c r="H53">
        <v>0</v>
      </c>
      <c r="I53">
        <v>2</v>
      </c>
      <c r="J53">
        <v>0.30333300000000002</v>
      </c>
      <c r="K53">
        <v>0.28407500000000002</v>
      </c>
      <c r="L53">
        <v>0.60499999999999998</v>
      </c>
      <c r="M53">
        <v>0.30784600000000001</v>
      </c>
      <c r="N53">
        <v>195</v>
      </c>
      <c r="O53">
        <v>912</v>
      </c>
      <c r="P53">
        <v>1107</v>
      </c>
    </row>
    <row r="54" spans="1:16" x14ac:dyDescent="0.35">
      <c r="A54">
        <v>53</v>
      </c>
      <c r="B54">
        <v>40596</v>
      </c>
      <c r="C54">
        <v>1</v>
      </c>
      <c r="D54">
        <v>0</v>
      </c>
      <c r="E54">
        <v>2</v>
      </c>
      <c r="F54">
        <v>0</v>
      </c>
      <c r="G54">
        <v>2</v>
      </c>
      <c r="H54">
        <v>1</v>
      </c>
      <c r="I54">
        <v>1</v>
      </c>
      <c r="J54">
        <v>0.182222</v>
      </c>
      <c r="K54">
        <v>0.186033</v>
      </c>
      <c r="L54">
        <v>0.57777800000000001</v>
      </c>
      <c r="M54">
        <v>0.195683</v>
      </c>
      <c r="N54">
        <v>74</v>
      </c>
      <c r="O54">
        <v>1376</v>
      </c>
      <c r="P54">
        <v>1450</v>
      </c>
    </row>
    <row r="55" spans="1:16" x14ac:dyDescent="0.35">
      <c r="A55">
        <v>54</v>
      </c>
      <c r="B55">
        <v>40597</v>
      </c>
      <c r="C55">
        <v>1</v>
      </c>
      <c r="D55">
        <v>0</v>
      </c>
      <c r="E55">
        <v>2</v>
      </c>
      <c r="F55">
        <v>0</v>
      </c>
      <c r="G55">
        <v>3</v>
      </c>
      <c r="H55">
        <v>1</v>
      </c>
      <c r="I55">
        <v>1</v>
      </c>
      <c r="J55">
        <v>0.22173899999999999</v>
      </c>
      <c r="K55">
        <v>0.24571699999999999</v>
      </c>
      <c r="L55">
        <v>0.423043</v>
      </c>
      <c r="M55">
        <v>9.4113000000000002E-2</v>
      </c>
      <c r="N55">
        <v>139</v>
      </c>
      <c r="O55">
        <v>1778</v>
      </c>
      <c r="P55">
        <v>1917</v>
      </c>
    </row>
    <row r="56" spans="1:16" x14ac:dyDescent="0.35">
      <c r="A56">
        <v>55</v>
      </c>
      <c r="B56">
        <v>40598</v>
      </c>
      <c r="C56">
        <v>1</v>
      </c>
      <c r="D56">
        <v>0</v>
      </c>
      <c r="E56">
        <v>2</v>
      </c>
      <c r="F56">
        <v>0</v>
      </c>
      <c r="G56">
        <v>4</v>
      </c>
      <c r="H56">
        <v>1</v>
      </c>
      <c r="I56">
        <v>2</v>
      </c>
      <c r="J56">
        <v>0.29565200000000003</v>
      </c>
      <c r="K56">
        <v>0.28919099999999998</v>
      </c>
      <c r="L56">
        <v>0.69739099999999998</v>
      </c>
      <c r="M56">
        <v>0.250496</v>
      </c>
      <c r="N56">
        <v>100</v>
      </c>
      <c r="O56">
        <v>1707</v>
      </c>
      <c r="P56">
        <v>1807</v>
      </c>
    </row>
    <row r="57" spans="1:16" x14ac:dyDescent="0.35">
      <c r="A57">
        <v>56</v>
      </c>
      <c r="B57">
        <v>40599</v>
      </c>
      <c r="C57">
        <v>1</v>
      </c>
      <c r="D57">
        <v>0</v>
      </c>
      <c r="E57">
        <v>2</v>
      </c>
      <c r="F57">
        <v>0</v>
      </c>
      <c r="G57">
        <v>5</v>
      </c>
      <c r="H57">
        <v>1</v>
      </c>
      <c r="I57">
        <v>2</v>
      </c>
      <c r="J57">
        <v>0.36434800000000001</v>
      </c>
      <c r="K57">
        <v>0.35046100000000002</v>
      </c>
      <c r="L57">
        <v>0.71217399999999997</v>
      </c>
      <c r="M57">
        <v>0.34653899999999999</v>
      </c>
      <c r="N57">
        <v>120</v>
      </c>
      <c r="O57">
        <v>1341</v>
      </c>
      <c r="P57">
        <v>1461</v>
      </c>
    </row>
    <row r="58" spans="1:16" x14ac:dyDescent="0.35">
      <c r="A58">
        <v>57</v>
      </c>
      <c r="B58">
        <v>40600</v>
      </c>
      <c r="C58">
        <v>1</v>
      </c>
      <c r="D58">
        <v>0</v>
      </c>
      <c r="E58">
        <v>2</v>
      </c>
      <c r="F58">
        <v>0</v>
      </c>
      <c r="G58">
        <v>6</v>
      </c>
      <c r="H58">
        <v>0</v>
      </c>
      <c r="I58">
        <v>1</v>
      </c>
      <c r="J58">
        <v>0.28249999999999997</v>
      </c>
      <c r="K58">
        <v>0.282192</v>
      </c>
      <c r="L58">
        <v>0.53791699999999998</v>
      </c>
      <c r="M58">
        <v>0.18657099999999999</v>
      </c>
      <c r="N58">
        <v>424</v>
      </c>
      <c r="O58">
        <v>1545</v>
      </c>
      <c r="P58">
        <v>1969</v>
      </c>
    </row>
    <row r="59" spans="1:16" x14ac:dyDescent="0.35">
      <c r="A59">
        <v>58</v>
      </c>
      <c r="B59">
        <v>40601</v>
      </c>
      <c r="C59">
        <v>1</v>
      </c>
      <c r="D59">
        <v>0</v>
      </c>
      <c r="E59">
        <v>2</v>
      </c>
      <c r="F59">
        <v>0</v>
      </c>
      <c r="G59">
        <v>0</v>
      </c>
      <c r="H59">
        <v>0</v>
      </c>
      <c r="I59">
        <v>1</v>
      </c>
      <c r="J59">
        <v>0.34347800000000001</v>
      </c>
      <c r="K59">
        <v>0.351109</v>
      </c>
      <c r="L59">
        <v>0.68</v>
      </c>
      <c r="M59">
        <v>0.125248</v>
      </c>
      <c r="N59">
        <v>694</v>
      </c>
      <c r="O59">
        <v>1708</v>
      </c>
      <c r="P59">
        <v>2402</v>
      </c>
    </row>
    <row r="60" spans="1:16" x14ac:dyDescent="0.35">
      <c r="A60">
        <v>59</v>
      </c>
      <c r="B60">
        <v>40602</v>
      </c>
      <c r="C60">
        <v>1</v>
      </c>
      <c r="D60">
        <v>0</v>
      </c>
      <c r="E60">
        <v>2</v>
      </c>
      <c r="F60">
        <v>0</v>
      </c>
      <c r="G60">
        <v>1</v>
      </c>
      <c r="H60">
        <v>1</v>
      </c>
      <c r="I60">
        <v>2</v>
      </c>
      <c r="J60">
        <v>0.407273</v>
      </c>
      <c r="K60">
        <v>0.40011799999999997</v>
      </c>
      <c r="L60">
        <v>0.87636400000000003</v>
      </c>
      <c r="M60">
        <v>0.289686</v>
      </c>
      <c r="N60">
        <v>81</v>
      </c>
      <c r="O60">
        <v>1365</v>
      </c>
      <c r="P60">
        <v>1446</v>
      </c>
    </row>
    <row r="61" spans="1:16" x14ac:dyDescent="0.35">
      <c r="A61">
        <v>60</v>
      </c>
      <c r="B61">
        <v>40603</v>
      </c>
      <c r="C61">
        <v>1</v>
      </c>
      <c r="D61">
        <v>0</v>
      </c>
      <c r="E61">
        <v>3</v>
      </c>
      <c r="F61">
        <v>0</v>
      </c>
      <c r="G61">
        <v>2</v>
      </c>
      <c r="H61">
        <v>1</v>
      </c>
      <c r="I61">
        <v>1</v>
      </c>
      <c r="J61">
        <v>0.26666699999999999</v>
      </c>
      <c r="K61">
        <v>0.26387899999999997</v>
      </c>
      <c r="L61">
        <v>0.53500000000000003</v>
      </c>
      <c r="M61">
        <v>0.21642500000000001</v>
      </c>
      <c r="N61">
        <v>137</v>
      </c>
      <c r="O61">
        <v>1714</v>
      </c>
      <c r="P61">
        <v>1851</v>
      </c>
    </row>
    <row r="62" spans="1:16" x14ac:dyDescent="0.35">
      <c r="A62">
        <v>61</v>
      </c>
      <c r="B62">
        <v>40604</v>
      </c>
      <c r="C62">
        <v>1</v>
      </c>
      <c r="D62">
        <v>0</v>
      </c>
      <c r="E62">
        <v>3</v>
      </c>
      <c r="F62">
        <v>0</v>
      </c>
      <c r="G62">
        <v>3</v>
      </c>
      <c r="H62">
        <v>1</v>
      </c>
      <c r="I62">
        <v>1</v>
      </c>
      <c r="J62">
        <v>0.33500000000000002</v>
      </c>
      <c r="K62">
        <v>0.32007099999999999</v>
      </c>
      <c r="L62">
        <v>0.44958300000000001</v>
      </c>
      <c r="M62">
        <v>0.30783300000000002</v>
      </c>
      <c r="N62">
        <v>231</v>
      </c>
      <c r="O62">
        <v>1903</v>
      </c>
      <c r="P62">
        <v>2134</v>
      </c>
    </row>
    <row r="63" spans="1:16" x14ac:dyDescent="0.35">
      <c r="A63">
        <v>62</v>
      </c>
      <c r="B63">
        <v>40605</v>
      </c>
      <c r="C63">
        <v>1</v>
      </c>
      <c r="D63">
        <v>0</v>
      </c>
      <c r="E63">
        <v>3</v>
      </c>
      <c r="F63">
        <v>0</v>
      </c>
      <c r="G63">
        <v>4</v>
      </c>
      <c r="H63">
        <v>1</v>
      </c>
      <c r="I63">
        <v>1</v>
      </c>
      <c r="J63">
        <v>0.19833300000000001</v>
      </c>
      <c r="K63">
        <v>0.20013300000000001</v>
      </c>
      <c r="L63">
        <v>0.31833299999999998</v>
      </c>
      <c r="M63">
        <v>0.22575400000000001</v>
      </c>
      <c r="N63">
        <v>123</v>
      </c>
      <c r="O63">
        <v>1562</v>
      </c>
      <c r="P63">
        <v>1685</v>
      </c>
    </row>
    <row r="64" spans="1:16" x14ac:dyDescent="0.35">
      <c r="A64">
        <v>63</v>
      </c>
      <c r="B64">
        <v>40606</v>
      </c>
      <c r="C64">
        <v>1</v>
      </c>
      <c r="D64">
        <v>0</v>
      </c>
      <c r="E64">
        <v>3</v>
      </c>
      <c r="F64">
        <v>0</v>
      </c>
      <c r="G64">
        <v>5</v>
      </c>
      <c r="H64">
        <v>1</v>
      </c>
      <c r="I64">
        <v>2</v>
      </c>
      <c r="J64">
        <v>0.26166699999999998</v>
      </c>
      <c r="K64">
        <v>0.25567899999999999</v>
      </c>
      <c r="L64">
        <v>0.61041699999999999</v>
      </c>
      <c r="M64">
        <v>0.203346</v>
      </c>
      <c r="N64">
        <v>214</v>
      </c>
      <c r="O64">
        <v>1730</v>
      </c>
      <c r="P64">
        <v>1944</v>
      </c>
    </row>
    <row r="65" spans="1:16" x14ac:dyDescent="0.35">
      <c r="A65">
        <v>64</v>
      </c>
      <c r="B65">
        <v>40607</v>
      </c>
      <c r="C65">
        <v>1</v>
      </c>
      <c r="D65">
        <v>0</v>
      </c>
      <c r="E65">
        <v>3</v>
      </c>
      <c r="F65">
        <v>0</v>
      </c>
      <c r="G65">
        <v>6</v>
      </c>
      <c r="H65">
        <v>0</v>
      </c>
      <c r="I65">
        <v>2</v>
      </c>
      <c r="J65">
        <v>0.38416699999999998</v>
      </c>
      <c r="K65">
        <v>0.37877899999999998</v>
      </c>
      <c r="L65">
        <v>0.78916699999999995</v>
      </c>
      <c r="M65">
        <v>0.25187100000000001</v>
      </c>
      <c r="N65">
        <v>640</v>
      </c>
      <c r="O65">
        <v>1437</v>
      </c>
      <c r="P65">
        <v>2077</v>
      </c>
    </row>
    <row r="66" spans="1:16" x14ac:dyDescent="0.35">
      <c r="A66">
        <v>65</v>
      </c>
      <c r="B66">
        <v>40608</v>
      </c>
      <c r="C66">
        <v>1</v>
      </c>
      <c r="D66">
        <v>0</v>
      </c>
      <c r="E66">
        <v>3</v>
      </c>
      <c r="F66">
        <v>0</v>
      </c>
      <c r="G66">
        <v>0</v>
      </c>
      <c r="H66">
        <v>0</v>
      </c>
      <c r="I66">
        <v>2</v>
      </c>
      <c r="J66">
        <v>0.37652200000000002</v>
      </c>
      <c r="K66">
        <v>0.36625200000000002</v>
      </c>
      <c r="L66">
        <v>0.94826100000000002</v>
      </c>
      <c r="M66">
        <v>0.34328700000000001</v>
      </c>
      <c r="N66">
        <v>114</v>
      </c>
      <c r="O66">
        <v>491</v>
      </c>
      <c r="P66">
        <v>605</v>
      </c>
    </row>
    <row r="67" spans="1:16" x14ac:dyDescent="0.35">
      <c r="A67">
        <v>66</v>
      </c>
      <c r="B67">
        <v>40609</v>
      </c>
      <c r="C67">
        <v>1</v>
      </c>
      <c r="D67">
        <v>0</v>
      </c>
      <c r="E67">
        <v>3</v>
      </c>
      <c r="F67">
        <v>0</v>
      </c>
      <c r="G67">
        <v>1</v>
      </c>
      <c r="H67">
        <v>1</v>
      </c>
      <c r="I67">
        <v>1</v>
      </c>
      <c r="J67">
        <v>0.261739</v>
      </c>
      <c r="K67">
        <v>0.23846100000000001</v>
      </c>
      <c r="L67">
        <v>0.55130400000000002</v>
      </c>
      <c r="M67">
        <v>0.34135199999999999</v>
      </c>
      <c r="N67">
        <v>244</v>
      </c>
      <c r="O67">
        <v>1628</v>
      </c>
      <c r="P67">
        <v>1872</v>
      </c>
    </row>
    <row r="68" spans="1:16" x14ac:dyDescent="0.35">
      <c r="A68">
        <v>67</v>
      </c>
      <c r="B68">
        <v>40610</v>
      </c>
      <c r="C68">
        <v>1</v>
      </c>
      <c r="D68">
        <v>0</v>
      </c>
      <c r="E68">
        <v>3</v>
      </c>
      <c r="F68">
        <v>0</v>
      </c>
      <c r="G68">
        <v>2</v>
      </c>
      <c r="H68">
        <v>1</v>
      </c>
      <c r="I68">
        <v>1</v>
      </c>
      <c r="J68">
        <v>0.29249999999999998</v>
      </c>
      <c r="K68">
        <v>0.3024</v>
      </c>
      <c r="L68">
        <v>0.42083300000000001</v>
      </c>
      <c r="M68">
        <v>0.12064999999999999</v>
      </c>
      <c r="N68">
        <v>316</v>
      </c>
      <c r="O68">
        <v>1817</v>
      </c>
      <c r="P68">
        <v>2133</v>
      </c>
    </row>
    <row r="69" spans="1:16" x14ac:dyDescent="0.35">
      <c r="A69">
        <v>68</v>
      </c>
      <c r="B69">
        <v>40611</v>
      </c>
      <c r="C69">
        <v>1</v>
      </c>
      <c r="D69">
        <v>0</v>
      </c>
      <c r="E69">
        <v>3</v>
      </c>
      <c r="F69">
        <v>0</v>
      </c>
      <c r="G69">
        <v>3</v>
      </c>
      <c r="H69">
        <v>1</v>
      </c>
      <c r="I69">
        <v>2</v>
      </c>
      <c r="J69">
        <v>0.29583300000000001</v>
      </c>
      <c r="K69">
        <v>0.28660799999999997</v>
      </c>
      <c r="L69">
        <v>0.77541700000000002</v>
      </c>
      <c r="M69">
        <v>0.22015000000000001</v>
      </c>
      <c r="N69">
        <v>191</v>
      </c>
      <c r="O69">
        <v>1700</v>
      </c>
      <c r="P69">
        <v>1891</v>
      </c>
    </row>
    <row r="70" spans="1:16" x14ac:dyDescent="0.35">
      <c r="A70">
        <v>69</v>
      </c>
      <c r="B70">
        <v>40612</v>
      </c>
      <c r="C70">
        <v>1</v>
      </c>
      <c r="D70">
        <v>0</v>
      </c>
      <c r="E70">
        <v>3</v>
      </c>
      <c r="F70">
        <v>0</v>
      </c>
      <c r="G70">
        <v>4</v>
      </c>
      <c r="H70">
        <v>1</v>
      </c>
      <c r="I70">
        <v>3</v>
      </c>
      <c r="J70">
        <v>0.38909100000000002</v>
      </c>
      <c r="K70">
        <v>0.38566800000000001</v>
      </c>
      <c r="L70">
        <v>0</v>
      </c>
      <c r="M70">
        <v>0.26187700000000003</v>
      </c>
      <c r="N70">
        <v>46</v>
      </c>
      <c r="O70">
        <v>577</v>
      </c>
      <c r="P70">
        <v>623</v>
      </c>
    </row>
    <row r="71" spans="1:16" x14ac:dyDescent="0.35">
      <c r="A71">
        <v>70</v>
      </c>
      <c r="B71">
        <v>40613</v>
      </c>
      <c r="C71">
        <v>1</v>
      </c>
      <c r="D71">
        <v>0</v>
      </c>
      <c r="E71">
        <v>3</v>
      </c>
      <c r="F71">
        <v>0</v>
      </c>
      <c r="G71">
        <v>5</v>
      </c>
      <c r="H71">
        <v>1</v>
      </c>
      <c r="I71">
        <v>2</v>
      </c>
      <c r="J71">
        <v>0.31652200000000003</v>
      </c>
      <c r="K71">
        <v>0.30499999999999999</v>
      </c>
      <c r="L71">
        <v>0.64956499999999995</v>
      </c>
      <c r="M71">
        <v>0.23297000000000001</v>
      </c>
      <c r="N71">
        <v>247</v>
      </c>
      <c r="O71">
        <v>1730</v>
      </c>
      <c r="P71">
        <v>1977</v>
      </c>
    </row>
    <row r="72" spans="1:16" x14ac:dyDescent="0.35">
      <c r="A72">
        <v>71</v>
      </c>
      <c r="B72">
        <v>40614</v>
      </c>
      <c r="C72">
        <v>1</v>
      </c>
      <c r="D72">
        <v>0</v>
      </c>
      <c r="E72">
        <v>3</v>
      </c>
      <c r="F72">
        <v>0</v>
      </c>
      <c r="G72">
        <v>6</v>
      </c>
      <c r="H72">
        <v>0</v>
      </c>
      <c r="I72">
        <v>1</v>
      </c>
      <c r="J72">
        <v>0.32916699999999999</v>
      </c>
      <c r="K72">
        <v>0.32574999999999998</v>
      </c>
      <c r="L72">
        <v>0.59458299999999997</v>
      </c>
      <c r="M72">
        <v>0.220775</v>
      </c>
      <c r="N72">
        <v>724</v>
      </c>
      <c r="O72">
        <v>1408</v>
      </c>
      <c r="P72">
        <v>2132</v>
      </c>
    </row>
    <row r="73" spans="1:16" x14ac:dyDescent="0.35">
      <c r="A73">
        <v>72</v>
      </c>
      <c r="B73">
        <v>40615</v>
      </c>
      <c r="C73">
        <v>1</v>
      </c>
      <c r="D73">
        <v>0</v>
      </c>
      <c r="E73">
        <v>3</v>
      </c>
      <c r="F73">
        <v>0</v>
      </c>
      <c r="G73">
        <v>0</v>
      </c>
      <c r="H73">
        <v>0</v>
      </c>
      <c r="I73">
        <v>1</v>
      </c>
      <c r="J73">
        <v>0.38434800000000002</v>
      </c>
      <c r="K73">
        <v>0.38009100000000001</v>
      </c>
      <c r="L73">
        <v>0.52739100000000005</v>
      </c>
      <c r="M73">
        <v>0.27060400000000001</v>
      </c>
      <c r="N73">
        <v>982</v>
      </c>
      <c r="O73">
        <v>1435</v>
      </c>
      <c r="P73">
        <v>2417</v>
      </c>
    </row>
    <row r="74" spans="1:16" x14ac:dyDescent="0.35">
      <c r="A74">
        <v>73</v>
      </c>
      <c r="B74">
        <v>40616</v>
      </c>
      <c r="C74">
        <v>1</v>
      </c>
      <c r="D74">
        <v>0</v>
      </c>
      <c r="E74">
        <v>3</v>
      </c>
      <c r="F74">
        <v>0</v>
      </c>
      <c r="G74">
        <v>1</v>
      </c>
      <c r="H74">
        <v>1</v>
      </c>
      <c r="I74">
        <v>1</v>
      </c>
      <c r="J74">
        <v>0.32521699999999998</v>
      </c>
      <c r="K74">
        <v>0.33200000000000002</v>
      </c>
      <c r="L74">
        <v>0.49695699999999998</v>
      </c>
      <c r="M74">
        <v>0.13692599999999999</v>
      </c>
      <c r="N74">
        <v>359</v>
      </c>
      <c r="O74">
        <v>1687</v>
      </c>
      <c r="P74">
        <v>2046</v>
      </c>
    </row>
    <row r="75" spans="1:16" x14ac:dyDescent="0.35">
      <c r="A75">
        <v>74</v>
      </c>
      <c r="B75">
        <v>40617</v>
      </c>
      <c r="C75">
        <v>1</v>
      </c>
      <c r="D75">
        <v>0</v>
      </c>
      <c r="E75">
        <v>3</v>
      </c>
      <c r="F75">
        <v>0</v>
      </c>
      <c r="G75">
        <v>2</v>
      </c>
      <c r="H75">
        <v>1</v>
      </c>
      <c r="I75">
        <v>2</v>
      </c>
      <c r="J75">
        <v>0.31739099999999998</v>
      </c>
      <c r="K75">
        <v>0.31817800000000002</v>
      </c>
      <c r="L75">
        <v>0.65565200000000001</v>
      </c>
      <c r="M75">
        <v>0.184309</v>
      </c>
      <c r="N75">
        <v>289</v>
      </c>
      <c r="O75">
        <v>1767</v>
      </c>
      <c r="P75">
        <v>2056</v>
      </c>
    </row>
    <row r="76" spans="1:16" x14ac:dyDescent="0.35">
      <c r="A76">
        <v>75</v>
      </c>
      <c r="B76">
        <v>40618</v>
      </c>
      <c r="C76">
        <v>1</v>
      </c>
      <c r="D76">
        <v>0</v>
      </c>
      <c r="E76">
        <v>3</v>
      </c>
      <c r="F76">
        <v>0</v>
      </c>
      <c r="G76">
        <v>3</v>
      </c>
      <c r="H76">
        <v>1</v>
      </c>
      <c r="I76">
        <v>2</v>
      </c>
      <c r="J76">
        <v>0.36521700000000001</v>
      </c>
      <c r="K76">
        <v>0.36692999999999998</v>
      </c>
      <c r="L76">
        <v>0.77652200000000005</v>
      </c>
      <c r="M76">
        <v>0.20311699999999999</v>
      </c>
      <c r="N76">
        <v>321</v>
      </c>
      <c r="O76">
        <v>1871</v>
      </c>
      <c r="P76">
        <v>2192</v>
      </c>
    </row>
    <row r="77" spans="1:16" x14ac:dyDescent="0.35">
      <c r="A77">
        <v>76</v>
      </c>
      <c r="B77">
        <v>40619</v>
      </c>
      <c r="C77">
        <v>1</v>
      </c>
      <c r="D77">
        <v>0</v>
      </c>
      <c r="E77">
        <v>3</v>
      </c>
      <c r="F77">
        <v>0</v>
      </c>
      <c r="G77">
        <v>4</v>
      </c>
      <c r="H77">
        <v>1</v>
      </c>
      <c r="I77">
        <v>1</v>
      </c>
      <c r="J77">
        <v>0.41499999999999998</v>
      </c>
      <c r="K77">
        <v>0.410333</v>
      </c>
      <c r="L77">
        <v>0.60291700000000004</v>
      </c>
      <c r="M77">
        <v>0.20957899999999999</v>
      </c>
      <c r="N77">
        <v>424</v>
      </c>
      <c r="O77">
        <v>2320</v>
      </c>
      <c r="P77">
        <v>2744</v>
      </c>
    </row>
    <row r="78" spans="1:16" x14ac:dyDescent="0.35">
      <c r="A78">
        <v>77</v>
      </c>
      <c r="B78">
        <v>40620</v>
      </c>
      <c r="C78">
        <v>1</v>
      </c>
      <c r="D78">
        <v>0</v>
      </c>
      <c r="E78">
        <v>3</v>
      </c>
      <c r="F78">
        <v>0</v>
      </c>
      <c r="G78">
        <v>5</v>
      </c>
      <c r="H78">
        <v>1</v>
      </c>
      <c r="I78">
        <v>1</v>
      </c>
      <c r="J78">
        <v>0.54</v>
      </c>
      <c r="K78">
        <v>0.52700899999999995</v>
      </c>
      <c r="L78">
        <v>0.52521700000000004</v>
      </c>
      <c r="M78">
        <v>0.231017</v>
      </c>
      <c r="N78">
        <v>884</v>
      </c>
      <c r="O78">
        <v>2355</v>
      </c>
      <c r="P78">
        <v>3239</v>
      </c>
    </row>
    <row r="79" spans="1:16" x14ac:dyDescent="0.35">
      <c r="A79">
        <v>78</v>
      </c>
      <c r="B79">
        <v>40621</v>
      </c>
      <c r="C79">
        <v>1</v>
      </c>
      <c r="D79">
        <v>0</v>
      </c>
      <c r="E79">
        <v>3</v>
      </c>
      <c r="F79">
        <v>0</v>
      </c>
      <c r="G79">
        <v>6</v>
      </c>
      <c r="H79">
        <v>0</v>
      </c>
      <c r="I79">
        <v>1</v>
      </c>
      <c r="J79">
        <v>0.47249999999999998</v>
      </c>
      <c r="K79">
        <v>0.46652500000000002</v>
      </c>
      <c r="L79">
        <v>0.37916699999999998</v>
      </c>
      <c r="M79">
        <v>0.36816700000000002</v>
      </c>
      <c r="N79">
        <v>1424</v>
      </c>
      <c r="O79">
        <v>1693</v>
      </c>
      <c r="P79">
        <v>3117</v>
      </c>
    </row>
    <row r="80" spans="1:16" x14ac:dyDescent="0.35">
      <c r="A80">
        <v>79</v>
      </c>
      <c r="B80">
        <v>40622</v>
      </c>
      <c r="C80">
        <v>1</v>
      </c>
      <c r="D80">
        <v>0</v>
      </c>
      <c r="E80">
        <v>3</v>
      </c>
      <c r="F80">
        <v>0</v>
      </c>
      <c r="G80">
        <v>0</v>
      </c>
      <c r="H80">
        <v>0</v>
      </c>
      <c r="I80">
        <v>1</v>
      </c>
      <c r="J80">
        <v>0.33250000000000002</v>
      </c>
      <c r="K80">
        <v>0.32574999999999998</v>
      </c>
      <c r="L80">
        <v>0.47375</v>
      </c>
      <c r="M80">
        <v>0.20772099999999999</v>
      </c>
      <c r="N80">
        <v>1047</v>
      </c>
      <c r="O80">
        <v>1424</v>
      </c>
      <c r="P80">
        <v>2471</v>
      </c>
    </row>
    <row r="81" spans="1:16" x14ac:dyDescent="0.35">
      <c r="A81">
        <v>80</v>
      </c>
      <c r="B81">
        <v>40623</v>
      </c>
      <c r="C81">
        <v>2</v>
      </c>
      <c r="D81">
        <v>0</v>
      </c>
      <c r="E81">
        <v>3</v>
      </c>
      <c r="F81">
        <v>0</v>
      </c>
      <c r="G81">
        <v>1</v>
      </c>
      <c r="H81">
        <v>1</v>
      </c>
      <c r="I81">
        <v>2</v>
      </c>
      <c r="J81">
        <v>0.43043500000000001</v>
      </c>
      <c r="K81">
        <v>0.40973500000000002</v>
      </c>
      <c r="L81">
        <v>0.73739100000000002</v>
      </c>
      <c r="M81">
        <v>0.28878300000000001</v>
      </c>
      <c r="N81">
        <v>401</v>
      </c>
      <c r="O81">
        <v>1676</v>
      </c>
      <c r="P81">
        <v>2077</v>
      </c>
    </row>
    <row r="82" spans="1:16" x14ac:dyDescent="0.35">
      <c r="A82">
        <v>81</v>
      </c>
      <c r="B82">
        <v>40624</v>
      </c>
      <c r="C82">
        <v>2</v>
      </c>
      <c r="D82">
        <v>0</v>
      </c>
      <c r="E82">
        <v>3</v>
      </c>
      <c r="F82">
        <v>0</v>
      </c>
      <c r="G82">
        <v>2</v>
      </c>
      <c r="H82">
        <v>1</v>
      </c>
      <c r="I82">
        <v>1</v>
      </c>
      <c r="J82">
        <v>0.44166699999999998</v>
      </c>
      <c r="K82">
        <v>0.44064199999999998</v>
      </c>
      <c r="L82">
        <v>0.624583</v>
      </c>
      <c r="M82">
        <v>0.22575000000000001</v>
      </c>
      <c r="N82">
        <v>460</v>
      </c>
      <c r="O82">
        <v>2243</v>
      </c>
      <c r="P82">
        <v>2703</v>
      </c>
    </row>
    <row r="83" spans="1:16" x14ac:dyDescent="0.35">
      <c r="A83">
        <v>82</v>
      </c>
      <c r="B83">
        <v>40625</v>
      </c>
      <c r="C83">
        <v>2</v>
      </c>
      <c r="D83">
        <v>0</v>
      </c>
      <c r="E83">
        <v>3</v>
      </c>
      <c r="F83">
        <v>0</v>
      </c>
      <c r="G83">
        <v>3</v>
      </c>
      <c r="H83">
        <v>1</v>
      </c>
      <c r="I83">
        <v>2</v>
      </c>
      <c r="J83">
        <v>0.34695700000000002</v>
      </c>
      <c r="K83">
        <v>0.33793899999999999</v>
      </c>
      <c r="L83">
        <v>0.83956500000000001</v>
      </c>
      <c r="M83">
        <v>0.234261</v>
      </c>
      <c r="N83">
        <v>203</v>
      </c>
      <c r="O83">
        <v>1918</v>
      </c>
      <c r="P83">
        <v>2121</v>
      </c>
    </row>
    <row r="84" spans="1:16" x14ac:dyDescent="0.35">
      <c r="A84">
        <v>83</v>
      </c>
      <c r="B84">
        <v>40626</v>
      </c>
      <c r="C84">
        <v>2</v>
      </c>
      <c r="D84">
        <v>0</v>
      </c>
      <c r="E84">
        <v>3</v>
      </c>
      <c r="F84">
        <v>0</v>
      </c>
      <c r="G84">
        <v>4</v>
      </c>
      <c r="H84">
        <v>1</v>
      </c>
      <c r="I84">
        <v>2</v>
      </c>
      <c r="J84">
        <v>0.28499999999999998</v>
      </c>
      <c r="K84">
        <v>0.27083299999999999</v>
      </c>
      <c r="L84">
        <v>0.80583300000000002</v>
      </c>
      <c r="M84">
        <v>0.243787</v>
      </c>
      <c r="N84">
        <v>166</v>
      </c>
      <c r="O84">
        <v>1699</v>
      </c>
      <c r="P84">
        <v>1865</v>
      </c>
    </row>
    <row r="85" spans="1:16" x14ac:dyDescent="0.35">
      <c r="A85">
        <v>84</v>
      </c>
      <c r="B85">
        <v>40627</v>
      </c>
      <c r="C85">
        <v>2</v>
      </c>
      <c r="D85">
        <v>0</v>
      </c>
      <c r="E85">
        <v>3</v>
      </c>
      <c r="F85">
        <v>0</v>
      </c>
      <c r="G85">
        <v>5</v>
      </c>
      <c r="H85">
        <v>1</v>
      </c>
      <c r="I85">
        <v>1</v>
      </c>
      <c r="J85">
        <v>0.26416699999999999</v>
      </c>
      <c r="K85">
        <v>0.25631199999999998</v>
      </c>
      <c r="L85">
        <v>0.495</v>
      </c>
      <c r="M85">
        <v>0.23072500000000001</v>
      </c>
      <c r="N85">
        <v>300</v>
      </c>
      <c r="O85">
        <v>1910</v>
      </c>
      <c r="P85">
        <v>2210</v>
      </c>
    </row>
    <row r="86" spans="1:16" x14ac:dyDescent="0.35">
      <c r="A86">
        <v>85</v>
      </c>
      <c r="B86">
        <v>40628</v>
      </c>
      <c r="C86">
        <v>2</v>
      </c>
      <c r="D86">
        <v>0</v>
      </c>
      <c r="E86">
        <v>3</v>
      </c>
      <c r="F86">
        <v>0</v>
      </c>
      <c r="G86">
        <v>6</v>
      </c>
      <c r="H86">
        <v>0</v>
      </c>
      <c r="I86">
        <v>1</v>
      </c>
      <c r="J86">
        <v>0.26583299999999999</v>
      </c>
      <c r="K86">
        <v>0.25757099999999999</v>
      </c>
      <c r="L86">
        <v>0.39416699999999999</v>
      </c>
      <c r="M86">
        <v>0.20957100000000001</v>
      </c>
      <c r="N86">
        <v>981</v>
      </c>
      <c r="O86">
        <v>1515</v>
      </c>
      <c r="P86">
        <v>2496</v>
      </c>
    </row>
    <row r="87" spans="1:16" x14ac:dyDescent="0.35">
      <c r="A87">
        <v>86</v>
      </c>
      <c r="B87">
        <v>40629</v>
      </c>
      <c r="C87">
        <v>2</v>
      </c>
      <c r="D87">
        <v>0</v>
      </c>
      <c r="E87">
        <v>3</v>
      </c>
      <c r="F87">
        <v>0</v>
      </c>
      <c r="G87">
        <v>0</v>
      </c>
      <c r="H87">
        <v>0</v>
      </c>
      <c r="I87">
        <v>2</v>
      </c>
      <c r="J87">
        <v>0.25304300000000002</v>
      </c>
      <c r="K87">
        <v>0.25033899999999998</v>
      </c>
      <c r="L87">
        <v>0.49391299999999999</v>
      </c>
      <c r="M87">
        <v>0.18429999999999999</v>
      </c>
      <c r="N87">
        <v>472</v>
      </c>
      <c r="O87">
        <v>1221</v>
      </c>
      <c r="P87">
        <v>1693</v>
      </c>
    </row>
    <row r="88" spans="1:16" x14ac:dyDescent="0.35">
      <c r="A88">
        <v>87</v>
      </c>
      <c r="B88">
        <v>40630</v>
      </c>
      <c r="C88">
        <v>2</v>
      </c>
      <c r="D88">
        <v>0</v>
      </c>
      <c r="E88">
        <v>3</v>
      </c>
      <c r="F88">
        <v>0</v>
      </c>
      <c r="G88">
        <v>1</v>
      </c>
      <c r="H88">
        <v>1</v>
      </c>
      <c r="I88">
        <v>1</v>
      </c>
      <c r="J88">
        <v>0.26434800000000003</v>
      </c>
      <c r="K88">
        <v>0.25757400000000003</v>
      </c>
      <c r="L88">
        <v>0.302174</v>
      </c>
      <c r="M88">
        <v>0.212204</v>
      </c>
      <c r="N88">
        <v>222</v>
      </c>
      <c r="O88">
        <v>1806</v>
      </c>
      <c r="P88">
        <v>2028</v>
      </c>
    </row>
    <row r="89" spans="1:16" x14ac:dyDescent="0.35">
      <c r="A89">
        <v>88</v>
      </c>
      <c r="B89">
        <v>40631</v>
      </c>
      <c r="C89">
        <v>2</v>
      </c>
      <c r="D89">
        <v>0</v>
      </c>
      <c r="E89">
        <v>3</v>
      </c>
      <c r="F89">
        <v>0</v>
      </c>
      <c r="G89">
        <v>2</v>
      </c>
      <c r="H89">
        <v>1</v>
      </c>
      <c r="I89">
        <v>1</v>
      </c>
      <c r="J89">
        <v>0.30249999999999999</v>
      </c>
      <c r="K89">
        <v>0.292908</v>
      </c>
      <c r="L89">
        <v>0.31416699999999997</v>
      </c>
      <c r="M89">
        <v>0.226996</v>
      </c>
      <c r="N89">
        <v>317</v>
      </c>
      <c r="O89">
        <v>2108</v>
      </c>
      <c r="P89">
        <v>2425</v>
      </c>
    </row>
    <row r="90" spans="1:16" x14ac:dyDescent="0.35">
      <c r="A90">
        <v>89</v>
      </c>
      <c r="B90">
        <v>40632</v>
      </c>
      <c r="C90">
        <v>2</v>
      </c>
      <c r="D90">
        <v>0</v>
      </c>
      <c r="E90">
        <v>3</v>
      </c>
      <c r="F90">
        <v>0</v>
      </c>
      <c r="G90">
        <v>3</v>
      </c>
      <c r="H90">
        <v>1</v>
      </c>
      <c r="I90">
        <v>2</v>
      </c>
      <c r="J90">
        <v>0.3</v>
      </c>
      <c r="K90">
        <v>0.29735</v>
      </c>
      <c r="L90">
        <v>0.64666699999999999</v>
      </c>
      <c r="M90">
        <v>0.17288799999999999</v>
      </c>
      <c r="N90">
        <v>168</v>
      </c>
      <c r="O90">
        <v>1368</v>
      </c>
      <c r="P90">
        <v>1536</v>
      </c>
    </row>
    <row r="91" spans="1:16" x14ac:dyDescent="0.35">
      <c r="A91">
        <v>90</v>
      </c>
      <c r="B91">
        <v>40633</v>
      </c>
      <c r="C91">
        <v>2</v>
      </c>
      <c r="D91">
        <v>0</v>
      </c>
      <c r="E91">
        <v>3</v>
      </c>
      <c r="F91">
        <v>0</v>
      </c>
      <c r="G91">
        <v>4</v>
      </c>
      <c r="H91">
        <v>1</v>
      </c>
      <c r="I91">
        <v>3</v>
      </c>
      <c r="J91">
        <v>0.26833299999999999</v>
      </c>
      <c r="K91">
        <v>0.257575</v>
      </c>
      <c r="L91">
        <v>0.91833299999999995</v>
      </c>
      <c r="M91">
        <v>0.21764600000000001</v>
      </c>
      <c r="N91">
        <v>179</v>
      </c>
      <c r="O91">
        <v>1506</v>
      </c>
      <c r="P91">
        <v>1685</v>
      </c>
    </row>
    <row r="92" spans="1:16" x14ac:dyDescent="0.35">
      <c r="A92">
        <v>91</v>
      </c>
      <c r="B92">
        <v>40634</v>
      </c>
      <c r="C92">
        <v>2</v>
      </c>
      <c r="D92">
        <v>0</v>
      </c>
      <c r="E92">
        <v>4</v>
      </c>
      <c r="F92">
        <v>0</v>
      </c>
      <c r="G92">
        <v>5</v>
      </c>
      <c r="H92">
        <v>1</v>
      </c>
      <c r="I92">
        <v>2</v>
      </c>
      <c r="J92">
        <v>0.3</v>
      </c>
      <c r="K92">
        <v>0.28345399999999998</v>
      </c>
      <c r="L92">
        <v>0.68625000000000003</v>
      </c>
      <c r="M92">
        <v>0.25870799999999999</v>
      </c>
      <c r="N92">
        <v>307</v>
      </c>
      <c r="O92">
        <v>1920</v>
      </c>
      <c r="P92">
        <v>2227</v>
      </c>
    </row>
    <row r="93" spans="1:16" x14ac:dyDescent="0.35">
      <c r="A93">
        <v>92</v>
      </c>
      <c r="B93">
        <v>40635</v>
      </c>
      <c r="C93">
        <v>2</v>
      </c>
      <c r="D93">
        <v>0</v>
      </c>
      <c r="E93">
        <v>4</v>
      </c>
      <c r="F93">
        <v>0</v>
      </c>
      <c r="G93">
        <v>6</v>
      </c>
      <c r="H93">
        <v>0</v>
      </c>
      <c r="I93">
        <v>2</v>
      </c>
      <c r="J93">
        <v>0.315</v>
      </c>
      <c r="K93">
        <v>0.315637</v>
      </c>
      <c r="L93">
        <v>0.65375000000000005</v>
      </c>
      <c r="M93">
        <v>0.19714599999999999</v>
      </c>
      <c r="N93">
        <v>898</v>
      </c>
      <c r="O93">
        <v>1354</v>
      </c>
      <c r="P93">
        <v>2252</v>
      </c>
    </row>
    <row r="94" spans="1:16" x14ac:dyDescent="0.35">
      <c r="A94">
        <v>93</v>
      </c>
      <c r="B94">
        <v>40636</v>
      </c>
      <c r="C94">
        <v>2</v>
      </c>
      <c r="D94">
        <v>0</v>
      </c>
      <c r="E94">
        <v>4</v>
      </c>
      <c r="F94">
        <v>0</v>
      </c>
      <c r="G94">
        <v>0</v>
      </c>
      <c r="H94">
        <v>0</v>
      </c>
      <c r="I94">
        <v>1</v>
      </c>
      <c r="J94">
        <v>0.37833299999999997</v>
      </c>
      <c r="K94">
        <v>0.37876700000000002</v>
      </c>
      <c r="L94">
        <v>0.48</v>
      </c>
      <c r="M94">
        <v>0.18221300000000001</v>
      </c>
      <c r="N94">
        <v>1651</v>
      </c>
      <c r="O94">
        <v>1598</v>
      </c>
      <c r="P94">
        <v>3249</v>
      </c>
    </row>
    <row r="95" spans="1:16" x14ac:dyDescent="0.35">
      <c r="A95">
        <v>94</v>
      </c>
      <c r="B95">
        <v>40637</v>
      </c>
      <c r="C95">
        <v>2</v>
      </c>
      <c r="D95">
        <v>0</v>
      </c>
      <c r="E95">
        <v>4</v>
      </c>
      <c r="F95">
        <v>0</v>
      </c>
      <c r="G95">
        <v>1</v>
      </c>
      <c r="H95">
        <v>1</v>
      </c>
      <c r="I95">
        <v>1</v>
      </c>
      <c r="J95">
        <v>0.57333299999999998</v>
      </c>
      <c r="K95">
        <v>0.54292899999999999</v>
      </c>
      <c r="L95">
        <v>0.42625000000000002</v>
      </c>
      <c r="M95">
        <v>0.385571</v>
      </c>
      <c r="N95">
        <v>734</v>
      </c>
      <c r="O95">
        <v>2381</v>
      </c>
      <c r="P95">
        <v>3115</v>
      </c>
    </row>
    <row r="96" spans="1:16" x14ac:dyDescent="0.35">
      <c r="A96">
        <v>95</v>
      </c>
      <c r="B96">
        <v>40638</v>
      </c>
      <c r="C96">
        <v>2</v>
      </c>
      <c r="D96">
        <v>0</v>
      </c>
      <c r="E96">
        <v>4</v>
      </c>
      <c r="F96">
        <v>0</v>
      </c>
      <c r="G96">
        <v>2</v>
      </c>
      <c r="H96">
        <v>1</v>
      </c>
      <c r="I96">
        <v>2</v>
      </c>
      <c r="J96">
        <v>0.41416700000000001</v>
      </c>
      <c r="K96">
        <v>0.39834999999999998</v>
      </c>
      <c r="L96">
        <v>0.64208299999999996</v>
      </c>
      <c r="M96">
        <v>0.388067</v>
      </c>
      <c r="N96">
        <v>167</v>
      </c>
      <c r="O96">
        <v>1628</v>
      </c>
      <c r="P96">
        <v>1795</v>
      </c>
    </row>
    <row r="97" spans="1:16" x14ac:dyDescent="0.35">
      <c r="A97">
        <v>96</v>
      </c>
      <c r="B97">
        <v>40639</v>
      </c>
      <c r="C97">
        <v>2</v>
      </c>
      <c r="D97">
        <v>0</v>
      </c>
      <c r="E97">
        <v>4</v>
      </c>
      <c r="F97">
        <v>0</v>
      </c>
      <c r="G97">
        <v>3</v>
      </c>
      <c r="H97">
        <v>1</v>
      </c>
      <c r="I97">
        <v>1</v>
      </c>
      <c r="J97">
        <v>0.39083299999999999</v>
      </c>
      <c r="K97">
        <v>0.38760800000000001</v>
      </c>
      <c r="L97">
        <v>0.470833</v>
      </c>
      <c r="M97">
        <v>0.26306299999999999</v>
      </c>
      <c r="N97">
        <v>413</v>
      </c>
      <c r="O97">
        <v>2395</v>
      </c>
      <c r="P97">
        <v>2808</v>
      </c>
    </row>
    <row r="98" spans="1:16" x14ac:dyDescent="0.35">
      <c r="A98">
        <v>97</v>
      </c>
      <c r="B98">
        <v>40640</v>
      </c>
      <c r="C98">
        <v>2</v>
      </c>
      <c r="D98">
        <v>0</v>
      </c>
      <c r="E98">
        <v>4</v>
      </c>
      <c r="F98">
        <v>0</v>
      </c>
      <c r="G98">
        <v>4</v>
      </c>
      <c r="H98">
        <v>1</v>
      </c>
      <c r="I98">
        <v>1</v>
      </c>
      <c r="J98">
        <v>0.4375</v>
      </c>
      <c r="K98">
        <v>0.43369600000000003</v>
      </c>
      <c r="L98">
        <v>0.60291700000000004</v>
      </c>
      <c r="M98">
        <v>0.16231200000000001</v>
      </c>
      <c r="N98">
        <v>571</v>
      </c>
      <c r="O98">
        <v>2570</v>
      </c>
      <c r="P98">
        <v>3141</v>
      </c>
    </row>
    <row r="99" spans="1:16" x14ac:dyDescent="0.35">
      <c r="A99">
        <v>98</v>
      </c>
      <c r="B99">
        <v>40641</v>
      </c>
      <c r="C99">
        <v>2</v>
      </c>
      <c r="D99">
        <v>0</v>
      </c>
      <c r="E99">
        <v>4</v>
      </c>
      <c r="F99">
        <v>0</v>
      </c>
      <c r="G99">
        <v>5</v>
      </c>
      <c r="H99">
        <v>1</v>
      </c>
      <c r="I99">
        <v>2</v>
      </c>
      <c r="J99">
        <v>0.33583299999999999</v>
      </c>
      <c r="K99">
        <v>0.32447900000000002</v>
      </c>
      <c r="L99">
        <v>0.83625000000000005</v>
      </c>
      <c r="M99">
        <v>0.226992</v>
      </c>
      <c r="N99">
        <v>172</v>
      </c>
      <c r="O99">
        <v>1299</v>
      </c>
      <c r="P99">
        <v>1471</v>
      </c>
    </row>
    <row r="100" spans="1:16" x14ac:dyDescent="0.35">
      <c r="A100">
        <v>99</v>
      </c>
      <c r="B100">
        <v>40642</v>
      </c>
      <c r="C100">
        <v>2</v>
      </c>
      <c r="D100">
        <v>0</v>
      </c>
      <c r="E100">
        <v>4</v>
      </c>
      <c r="F100">
        <v>0</v>
      </c>
      <c r="G100">
        <v>6</v>
      </c>
      <c r="H100">
        <v>0</v>
      </c>
      <c r="I100">
        <v>2</v>
      </c>
      <c r="J100">
        <v>0.34250000000000003</v>
      </c>
      <c r="K100">
        <v>0.34152900000000003</v>
      </c>
      <c r="L100">
        <v>0.87749999999999995</v>
      </c>
      <c r="M100">
        <v>0.13308300000000001</v>
      </c>
      <c r="N100">
        <v>879</v>
      </c>
      <c r="O100">
        <v>1576</v>
      </c>
      <c r="P100">
        <v>2455</v>
      </c>
    </row>
    <row r="101" spans="1:16" x14ac:dyDescent="0.35">
      <c r="A101">
        <v>100</v>
      </c>
      <c r="B101">
        <v>40643</v>
      </c>
      <c r="C101">
        <v>2</v>
      </c>
      <c r="D101">
        <v>0</v>
      </c>
      <c r="E101">
        <v>4</v>
      </c>
      <c r="F101">
        <v>0</v>
      </c>
      <c r="G101">
        <v>0</v>
      </c>
      <c r="H101">
        <v>0</v>
      </c>
      <c r="I101">
        <v>2</v>
      </c>
      <c r="J101">
        <v>0.42666700000000002</v>
      </c>
      <c r="K101">
        <v>0.42673699999999998</v>
      </c>
      <c r="L101">
        <v>0.85750000000000004</v>
      </c>
      <c r="M101">
        <v>0.14676700000000001</v>
      </c>
      <c r="N101">
        <v>1188</v>
      </c>
      <c r="O101">
        <v>1707</v>
      </c>
      <c r="P101">
        <v>2895</v>
      </c>
    </row>
    <row r="102" spans="1:16" x14ac:dyDescent="0.35">
      <c r="A102">
        <v>101</v>
      </c>
      <c r="B102">
        <v>40644</v>
      </c>
      <c r="C102">
        <v>2</v>
      </c>
      <c r="D102">
        <v>0</v>
      </c>
      <c r="E102">
        <v>4</v>
      </c>
      <c r="F102">
        <v>0</v>
      </c>
      <c r="G102">
        <v>1</v>
      </c>
      <c r="H102">
        <v>1</v>
      </c>
      <c r="I102">
        <v>2</v>
      </c>
      <c r="J102">
        <v>0.59565199999999996</v>
      </c>
      <c r="K102">
        <v>0.56521699999999997</v>
      </c>
      <c r="L102">
        <v>0.71695600000000004</v>
      </c>
      <c r="M102">
        <v>0.32447399999999998</v>
      </c>
      <c r="N102">
        <v>855</v>
      </c>
      <c r="O102">
        <v>2493</v>
      </c>
      <c r="P102">
        <v>3348</v>
      </c>
    </row>
    <row r="103" spans="1:16" x14ac:dyDescent="0.35">
      <c r="A103">
        <v>102</v>
      </c>
      <c r="B103">
        <v>40645</v>
      </c>
      <c r="C103">
        <v>2</v>
      </c>
      <c r="D103">
        <v>0</v>
      </c>
      <c r="E103">
        <v>4</v>
      </c>
      <c r="F103">
        <v>0</v>
      </c>
      <c r="G103">
        <v>2</v>
      </c>
      <c r="H103">
        <v>1</v>
      </c>
      <c r="I103">
        <v>2</v>
      </c>
      <c r="J103">
        <v>0.50249999999999995</v>
      </c>
      <c r="K103">
        <v>0.49305399999999999</v>
      </c>
      <c r="L103">
        <v>0.73916700000000002</v>
      </c>
      <c r="M103">
        <v>0.27487899999999998</v>
      </c>
      <c r="N103">
        <v>257</v>
      </c>
      <c r="O103">
        <v>1777</v>
      </c>
      <c r="P103">
        <v>2034</v>
      </c>
    </row>
    <row r="104" spans="1:16" x14ac:dyDescent="0.35">
      <c r="A104">
        <v>103</v>
      </c>
      <c r="B104">
        <v>40646</v>
      </c>
      <c r="C104">
        <v>2</v>
      </c>
      <c r="D104">
        <v>0</v>
      </c>
      <c r="E104">
        <v>4</v>
      </c>
      <c r="F104">
        <v>0</v>
      </c>
      <c r="G104">
        <v>3</v>
      </c>
      <c r="H104">
        <v>1</v>
      </c>
      <c r="I104">
        <v>2</v>
      </c>
      <c r="J104">
        <v>0.41249999999999998</v>
      </c>
      <c r="K104">
        <v>0.41728300000000002</v>
      </c>
      <c r="L104">
        <v>0.81916699999999998</v>
      </c>
      <c r="M104">
        <v>0.25061699999999998</v>
      </c>
      <c r="N104">
        <v>209</v>
      </c>
      <c r="O104">
        <v>1953</v>
      </c>
      <c r="P104">
        <v>2162</v>
      </c>
    </row>
    <row r="105" spans="1:16" x14ac:dyDescent="0.35">
      <c r="A105">
        <v>104</v>
      </c>
      <c r="B105">
        <v>40647</v>
      </c>
      <c r="C105">
        <v>2</v>
      </c>
      <c r="D105">
        <v>0</v>
      </c>
      <c r="E105">
        <v>4</v>
      </c>
      <c r="F105">
        <v>0</v>
      </c>
      <c r="G105">
        <v>4</v>
      </c>
      <c r="H105">
        <v>1</v>
      </c>
      <c r="I105">
        <v>1</v>
      </c>
      <c r="J105">
        <v>0.46750000000000003</v>
      </c>
      <c r="K105">
        <v>0.46274199999999999</v>
      </c>
      <c r="L105">
        <v>0.54041700000000004</v>
      </c>
      <c r="M105">
        <v>0.11070000000000001</v>
      </c>
      <c r="N105">
        <v>529</v>
      </c>
      <c r="O105">
        <v>2738</v>
      </c>
      <c r="P105">
        <v>3267</v>
      </c>
    </row>
    <row r="106" spans="1:16" x14ac:dyDescent="0.35">
      <c r="A106">
        <v>105</v>
      </c>
      <c r="B106">
        <v>40648</v>
      </c>
      <c r="C106">
        <v>2</v>
      </c>
      <c r="D106">
        <v>0</v>
      </c>
      <c r="E106">
        <v>4</v>
      </c>
      <c r="F106">
        <v>1</v>
      </c>
      <c r="G106">
        <v>5</v>
      </c>
      <c r="H106">
        <v>0</v>
      </c>
      <c r="I106">
        <v>1</v>
      </c>
      <c r="J106">
        <v>0.44666699999999998</v>
      </c>
      <c r="K106">
        <v>0.441913</v>
      </c>
      <c r="L106">
        <v>0.67125000000000001</v>
      </c>
      <c r="M106">
        <v>0.22637499999999999</v>
      </c>
      <c r="N106">
        <v>642</v>
      </c>
      <c r="O106">
        <v>2484</v>
      </c>
      <c r="P106">
        <v>3126</v>
      </c>
    </row>
    <row r="107" spans="1:16" x14ac:dyDescent="0.35">
      <c r="A107">
        <v>106</v>
      </c>
      <c r="B107">
        <v>40649</v>
      </c>
      <c r="C107">
        <v>2</v>
      </c>
      <c r="D107">
        <v>0</v>
      </c>
      <c r="E107">
        <v>4</v>
      </c>
      <c r="F107">
        <v>0</v>
      </c>
      <c r="G107">
        <v>6</v>
      </c>
      <c r="H107">
        <v>0</v>
      </c>
      <c r="I107">
        <v>3</v>
      </c>
      <c r="J107">
        <v>0.43083300000000002</v>
      </c>
      <c r="K107">
        <v>0.42549199999999998</v>
      </c>
      <c r="L107">
        <v>0.88833300000000004</v>
      </c>
      <c r="M107">
        <v>0.340808</v>
      </c>
      <c r="N107">
        <v>121</v>
      </c>
      <c r="O107">
        <v>674</v>
      </c>
      <c r="P107">
        <v>795</v>
      </c>
    </row>
    <row r="108" spans="1:16" x14ac:dyDescent="0.35">
      <c r="A108">
        <v>107</v>
      </c>
      <c r="B108">
        <v>40650</v>
      </c>
      <c r="C108">
        <v>2</v>
      </c>
      <c r="D108">
        <v>0</v>
      </c>
      <c r="E108">
        <v>4</v>
      </c>
      <c r="F108">
        <v>0</v>
      </c>
      <c r="G108">
        <v>0</v>
      </c>
      <c r="H108">
        <v>0</v>
      </c>
      <c r="I108">
        <v>1</v>
      </c>
      <c r="J108">
        <v>0.45666699999999999</v>
      </c>
      <c r="K108">
        <v>0.44569599999999998</v>
      </c>
      <c r="L108">
        <v>0.47958299999999998</v>
      </c>
      <c r="M108">
        <v>0.30349599999999999</v>
      </c>
      <c r="N108">
        <v>1558</v>
      </c>
      <c r="O108">
        <v>2186</v>
      </c>
      <c r="P108">
        <v>3744</v>
      </c>
    </row>
    <row r="109" spans="1:16" x14ac:dyDescent="0.35">
      <c r="A109">
        <v>108</v>
      </c>
      <c r="B109">
        <v>40651</v>
      </c>
      <c r="C109">
        <v>2</v>
      </c>
      <c r="D109">
        <v>0</v>
      </c>
      <c r="E109">
        <v>4</v>
      </c>
      <c r="F109">
        <v>0</v>
      </c>
      <c r="G109">
        <v>1</v>
      </c>
      <c r="H109">
        <v>1</v>
      </c>
      <c r="I109">
        <v>1</v>
      </c>
      <c r="J109">
        <v>0.51249999999999996</v>
      </c>
      <c r="K109">
        <v>0.50314599999999998</v>
      </c>
      <c r="L109">
        <v>0.54249999999999998</v>
      </c>
      <c r="M109">
        <v>0.16356699999999999</v>
      </c>
      <c r="N109">
        <v>669</v>
      </c>
      <c r="O109">
        <v>2760</v>
      </c>
      <c r="P109">
        <v>3429</v>
      </c>
    </row>
    <row r="110" spans="1:16" x14ac:dyDescent="0.35">
      <c r="A110">
        <v>109</v>
      </c>
      <c r="B110">
        <v>40652</v>
      </c>
      <c r="C110">
        <v>2</v>
      </c>
      <c r="D110">
        <v>0</v>
      </c>
      <c r="E110">
        <v>4</v>
      </c>
      <c r="F110">
        <v>0</v>
      </c>
      <c r="G110">
        <v>2</v>
      </c>
      <c r="H110">
        <v>1</v>
      </c>
      <c r="I110">
        <v>2</v>
      </c>
      <c r="J110">
        <v>0.50583299999999998</v>
      </c>
      <c r="K110">
        <v>0.48925800000000003</v>
      </c>
      <c r="L110">
        <v>0.66583300000000001</v>
      </c>
      <c r="M110">
        <v>0.157971</v>
      </c>
      <c r="N110">
        <v>409</v>
      </c>
      <c r="O110">
        <v>2795</v>
      </c>
      <c r="P110">
        <v>3204</v>
      </c>
    </row>
    <row r="111" spans="1:16" x14ac:dyDescent="0.35">
      <c r="A111">
        <v>110</v>
      </c>
      <c r="B111">
        <v>40653</v>
      </c>
      <c r="C111">
        <v>2</v>
      </c>
      <c r="D111">
        <v>0</v>
      </c>
      <c r="E111">
        <v>4</v>
      </c>
      <c r="F111">
        <v>0</v>
      </c>
      <c r="G111">
        <v>3</v>
      </c>
      <c r="H111">
        <v>1</v>
      </c>
      <c r="I111">
        <v>1</v>
      </c>
      <c r="J111">
        <v>0.59499999999999997</v>
      </c>
      <c r="K111">
        <v>0.564392</v>
      </c>
      <c r="L111">
        <v>0.61416700000000002</v>
      </c>
      <c r="M111">
        <v>0.241925</v>
      </c>
      <c r="N111">
        <v>613</v>
      </c>
      <c r="O111">
        <v>3331</v>
      </c>
      <c r="P111">
        <v>3944</v>
      </c>
    </row>
    <row r="112" spans="1:16" x14ac:dyDescent="0.35">
      <c r="A112">
        <v>111</v>
      </c>
      <c r="B112">
        <v>40654</v>
      </c>
      <c r="C112">
        <v>2</v>
      </c>
      <c r="D112">
        <v>0</v>
      </c>
      <c r="E112">
        <v>4</v>
      </c>
      <c r="F112">
        <v>0</v>
      </c>
      <c r="G112">
        <v>4</v>
      </c>
      <c r="H112">
        <v>1</v>
      </c>
      <c r="I112">
        <v>1</v>
      </c>
      <c r="J112">
        <v>0.45916699999999999</v>
      </c>
      <c r="K112">
        <v>0.45389200000000002</v>
      </c>
      <c r="L112">
        <v>0.40708299999999997</v>
      </c>
      <c r="M112">
        <v>0.32525799999999999</v>
      </c>
      <c r="N112">
        <v>745</v>
      </c>
      <c r="O112">
        <v>3444</v>
      </c>
      <c r="P112">
        <v>4189</v>
      </c>
    </row>
    <row r="113" spans="1:16" x14ac:dyDescent="0.35">
      <c r="A113">
        <v>112</v>
      </c>
      <c r="B113">
        <v>40655</v>
      </c>
      <c r="C113">
        <v>2</v>
      </c>
      <c r="D113">
        <v>0</v>
      </c>
      <c r="E113">
        <v>4</v>
      </c>
      <c r="F113">
        <v>0</v>
      </c>
      <c r="G113">
        <v>5</v>
      </c>
      <c r="H113">
        <v>1</v>
      </c>
      <c r="I113">
        <v>2</v>
      </c>
      <c r="J113">
        <v>0.33666699999999999</v>
      </c>
      <c r="K113">
        <v>0.32195400000000002</v>
      </c>
      <c r="L113">
        <v>0.72958299999999998</v>
      </c>
      <c r="M113">
        <v>0.21952099999999999</v>
      </c>
      <c r="N113">
        <v>177</v>
      </c>
      <c r="O113">
        <v>1506</v>
      </c>
      <c r="P113">
        <v>1683</v>
      </c>
    </row>
    <row r="114" spans="1:16" x14ac:dyDescent="0.35">
      <c r="A114">
        <v>113</v>
      </c>
      <c r="B114">
        <v>40656</v>
      </c>
      <c r="C114">
        <v>2</v>
      </c>
      <c r="D114">
        <v>0</v>
      </c>
      <c r="E114">
        <v>4</v>
      </c>
      <c r="F114">
        <v>0</v>
      </c>
      <c r="G114">
        <v>6</v>
      </c>
      <c r="H114">
        <v>0</v>
      </c>
      <c r="I114">
        <v>2</v>
      </c>
      <c r="J114">
        <v>0.46</v>
      </c>
      <c r="K114">
        <v>0.45012099999999999</v>
      </c>
      <c r="L114">
        <v>0.88791699999999996</v>
      </c>
      <c r="M114">
        <v>0.23072500000000001</v>
      </c>
      <c r="N114">
        <v>1462</v>
      </c>
      <c r="O114">
        <v>2574</v>
      </c>
      <c r="P114">
        <v>4036</v>
      </c>
    </row>
    <row r="115" spans="1:16" x14ac:dyDescent="0.35">
      <c r="A115">
        <v>114</v>
      </c>
      <c r="B115">
        <v>40657</v>
      </c>
      <c r="C115">
        <v>2</v>
      </c>
      <c r="D115">
        <v>0</v>
      </c>
      <c r="E115">
        <v>4</v>
      </c>
      <c r="F115">
        <v>0</v>
      </c>
      <c r="G115">
        <v>0</v>
      </c>
      <c r="H115">
        <v>0</v>
      </c>
      <c r="I115">
        <v>2</v>
      </c>
      <c r="J115">
        <v>0.58166700000000005</v>
      </c>
      <c r="K115">
        <v>0.551763</v>
      </c>
      <c r="L115">
        <v>0.81083300000000003</v>
      </c>
      <c r="M115">
        <v>0.19217500000000001</v>
      </c>
      <c r="N115">
        <v>1710</v>
      </c>
      <c r="O115">
        <v>2481</v>
      </c>
      <c r="P115">
        <v>4191</v>
      </c>
    </row>
    <row r="116" spans="1:16" x14ac:dyDescent="0.35">
      <c r="A116">
        <v>115</v>
      </c>
      <c r="B116">
        <v>40658</v>
      </c>
      <c r="C116">
        <v>2</v>
      </c>
      <c r="D116">
        <v>0</v>
      </c>
      <c r="E116">
        <v>4</v>
      </c>
      <c r="F116">
        <v>0</v>
      </c>
      <c r="G116">
        <v>1</v>
      </c>
      <c r="H116">
        <v>1</v>
      </c>
      <c r="I116">
        <v>1</v>
      </c>
      <c r="J116">
        <v>0.60666699999999996</v>
      </c>
      <c r="K116">
        <v>0.57450000000000001</v>
      </c>
      <c r="L116">
        <v>0.776667</v>
      </c>
      <c r="M116">
        <v>0.185333</v>
      </c>
      <c r="N116">
        <v>773</v>
      </c>
      <c r="O116">
        <v>3300</v>
      </c>
      <c r="P116">
        <v>4073</v>
      </c>
    </row>
    <row r="117" spans="1:16" x14ac:dyDescent="0.35">
      <c r="A117">
        <v>116</v>
      </c>
      <c r="B117">
        <v>40659</v>
      </c>
      <c r="C117">
        <v>2</v>
      </c>
      <c r="D117">
        <v>0</v>
      </c>
      <c r="E117">
        <v>4</v>
      </c>
      <c r="F117">
        <v>0</v>
      </c>
      <c r="G117">
        <v>2</v>
      </c>
      <c r="H117">
        <v>1</v>
      </c>
      <c r="I117">
        <v>1</v>
      </c>
      <c r="J117">
        <v>0.63166699999999998</v>
      </c>
      <c r="K117">
        <v>0.59408300000000003</v>
      </c>
      <c r="L117">
        <v>0.72916700000000001</v>
      </c>
      <c r="M117">
        <v>0.32650000000000001</v>
      </c>
      <c r="N117">
        <v>678</v>
      </c>
      <c r="O117">
        <v>3722</v>
      </c>
      <c r="P117">
        <v>4400</v>
      </c>
    </row>
    <row r="118" spans="1:16" x14ac:dyDescent="0.35">
      <c r="A118">
        <v>117</v>
      </c>
      <c r="B118">
        <v>40660</v>
      </c>
      <c r="C118">
        <v>2</v>
      </c>
      <c r="D118">
        <v>0</v>
      </c>
      <c r="E118">
        <v>4</v>
      </c>
      <c r="F118">
        <v>0</v>
      </c>
      <c r="G118">
        <v>3</v>
      </c>
      <c r="H118">
        <v>1</v>
      </c>
      <c r="I118">
        <v>2</v>
      </c>
      <c r="J118">
        <v>0.62</v>
      </c>
      <c r="K118">
        <v>0.57514200000000004</v>
      </c>
      <c r="L118">
        <v>0.83541699999999997</v>
      </c>
      <c r="M118">
        <v>0.31219999999999998</v>
      </c>
      <c r="N118">
        <v>547</v>
      </c>
      <c r="O118">
        <v>3325</v>
      </c>
      <c r="P118">
        <v>3872</v>
      </c>
    </row>
    <row r="119" spans="1:16" x14ac:dyDescent="0.35">
      <c r="A119">
        <v>118</v>
      </c>
      <c r="B119">
        <v>40661</v>
      </c>
      <c r="C119">
        <v>2</v>
      </c>
      <c r="D119">
        <v>0</v>
      </c>
      <c r="E119">
        <v>4</v>
      </c>
      <c r="F119">
        <v>0</v>
      </c>
      <c r="G119">
        <v>4</v>
      </c>
      <c r="H119">
        <v>1</v>
      </c>
      <c r="I119">
        <v>2</v>
      </c>
      <c r="J119">
        <v>0.61750000000000005</v>
      </c>
      <c r="K119">
        <v>0.57892900000000003</v>
      </c>
      <c r="L119">
        <v>0.70083300000000004</v>
      </c>
      <c r="M119">
        <v>0.32090800000000003</v>
      </c>
      <c r="N119">
        <v>569</v>
      </c>
      <c r="O119">
        <v>3489</v>
      </c>
      <c r="P119">
        <v>4058</v>
      </c>
    </row>
    <row r="120" spans="1:16" x14ac:dyDescent="0.35">
      <c r="A120">
        <v>119</v>
      </c>
      <c r="B120">
        <v>40662</v>
      </c>
      <c r="C120">
        <v>2</v>
      </c>
      <c r="D120">
        <v>0</v>
      </c>
      <c r="E120">
        <v>4</v>
      </c>
      <c r="F120">
        <v>0</v>
      </c>
      <c r="G120">
        <v>5</v>
      </c>
      <c r="H120">
        <v>1</v>
      </c>
      <c r="I120">
        <v>1</v>
      </c>
      <c r="J120">
        <v>0.51</v>
      </c>
      <c r="K120">
        <v>0.49746299999999999</v>
      </c>
      <c r="L120">
        <v>0.45708300000000002</v>
      </c>
      <c r="M120">
        <v>0.240063</v>
      </c>
      <c r="N120">
        <v>878</v>
      </c>
      <c r="O120">
        <v>3717</v>
      </c>
      <c r="P120">
        <v>4595</v>
      </c>
    </row>
    <row r="121" spans="1:16" x14ac:dyDescent="0.35">
      <c r="A121">
        <v>120</v>
      </c>
      <c r="B121">
        <v>40663</v>
      </c>
      <c r="C121">
        <v>2</v>
      </c>
      <c r="D121">
        <v>0</v>
      </c>
      <c r="E121">
        <v>4</v>
      </c>
      <c r="F121">
        <v>0</v>
      </c>
      <c r="G121">
        <v>6</v>
      </c>
      <c r="H121">
        <v>0</v>
      </c>
      <c r="I121">
        <v>1</v>
      </c>
      <c r="J121">
        <v>0.47249999999999998</v>
      </c>
      <c r="K121">
        <v>0.46402100000000002</v>
      </c>
      <c r="L121">
        <v>0.50333300000000003</v>
      </c>
      <c r="M121">
        <v>0.23507500000000001</v>
      </c>
      <c r="N121">
        <v>1965</v>
      </c>
      <c r="O121">
        <v>3347</v>
      </c>
      <c r="P121">
        <v>5312</v>
      </c>
    </row>
    <row r="122" spans="1:16" x14ac:dyDescent="0.35">
      <c r="A122">
        <v>121</v>
      </c>
      <c r="B122">
        <v>40664</v>
      </c>
      <c r="C122">
        <v>2</v>
      </c>
      <c r="D122">
        <v>0</v>
      </c>
      <c r="E122">
        <v>5</v>
      </c>
      <c r="F122">
        <v>0</v>
      </c>
      <c r="G122">
        <v>0</v>
      </c>
      <c r="H122">
        <v>0</v>
      </c>
      <c r="I122">
        <v>2</v>
      </c>
      <c r="J122">
        <v>0.45166699999999999</v>
      </c>
      <c r="K122">
        <v>0.44820399999999999</v>
      </c>
      <c r="L122">
        <v>0.76208299999999995</v>
      </c>
      <c r="M122">
        <v>0.106354</v>
      </c>
      <c r="N122">
        <v>1138</v>
      </c>
      <c r="O122">
        <v>2213</v>
      </c>
      <c r="P122">
        <v>3351</v>
      </c>
    </row>
    <row r="123" spans="1:16" x14ac:dyDescent="0.35">
      <c r="A123">
        <v>122</v>
      </c>
      <c r="B123">
        <v>40665</v>
      </c>
      <c r="C123">
        <v>2</v>
      </c>
      <c r="D123">
        <v>0</v>
      </c>
      <c r="E123">
        <v>5</v>
      </c>
      <c r="F123">
        <v>0</v>
      </c>
      <c r="G123">
        <v>1</v>
      </c>
      <c r="H123">
        <v>1</v>
      </c>
      <c r="I123">
        <v>2</v>
      </c>
      <c r="J123">
        <v>0.54916699999999996</v>
      </c>
      <c r="K123">
        <v>0.532833</v>
      </c>
      <c r="L123">
        <v>0.73</v>
      </c>
      <c r="M123">
        <v>0.18345400000000001</v>
      </c>
      <c r="N123">
        <v>847</v>
      </c>
      <c r="O123">
        <v>3554</v>
      </c>
      <c r="P123">
        <v>4401</v>
      </c>
    </row>
    <row r="124" spans="1:16" x14ac:dyDescent="0.35">
      <c r="A124">
        <v>123</v>
      </c>
      <c r="B124">
        <v>40666</v>
      </c>
      <c r="C124">
        <v>2</v>
      </c>
      <c r="D124">
        <v>0</v>
      </c>
      <c r="E124">
        <v>5</v>
      </c>
      <c r="F124">
        <v>0</v>
      </c>
      <c r="G124">
        <v>2</v>
      </c>
      <c r="H124">
        <v>1</v>
      </c>
      <c r="I124">
        <v>2</v>
      </c>
      <c r="J124">
        <v>0.61666699999999997</v>
      </c>
      <c r="K124">
        <v>0.58207900000000001</v>
      </c>
      <c r="L124">
        <v>0.69708300000000001</v>
      </c>
      <c r="M124">
        <v>0.342667</v>
      </c>
      <c r="N124">
        <v>603</v>
      </c>
      <c r="O124">
        <v>3848</v>
      </c>
      <c r="P124">
        <v>4451</v>
      </c>
    </row>
    <row r="125" spans="1:16" x14ac:dyDescent="0.35">
      <c r="A125">
        <v>124</v>
      </c>
      <c r="B125">
        <v>40667</v>
      </c>
      <c r="C125">
        <v>2</v>
      </c>
      <c r="D125">
        <v>0</v>
      </c>
      <c r="E125">
        <v>5</v>
      </c>
      <c r="F125">
        <v>0</v>
      </c>
      <c r="G125">
        <v>3</v>
      </c>
      <c r="H125">
        <v>1</v>
      </c>
      <c r="I125">
        <v>2</v>
      </c>
      <c r="J125">
        <v>0.41416700000000001</v>
      </c>
      <c r="K125">
        <v>0.40465000000000001</v>
      </c>
      <c r="L125">
        <v>0.73708300000000004</v>
      </c>
      <c r="M125">
        <v>0.32899600000000001</v>
      </c>
      <c r="N125">
        <v>255</v>
      </c>
      <c r="O125">
        <v>2378</v>
      </c>
      <c r="P125">
        <v>2633</v>
      </c>
    </row>
    <row r="126" spans="1:16" x14ac:dyDescent="0.35">
      <c r="A126">
        <v>125</v>
      </c>
      <c r="B126">
        <v>40668</v>
      </c>
      <c r="C126">
        <v>2</v>
      </c>
      <c r="D126">
        <v>0</v>
      </c>
      <c r="E126">
        <v>5</v>
      </c>
      <c r="F126">
        <v>0</v>
      </c>
      <c r="G126">
        <v>4</v>
      </c>
      <c r="H126">
        <v>1</v>
      </c>
      <c r="I126">
        <v>1</v>
      </c>
      <c r="J126">
        <v>0.45916699999999999</v>
      </c>
      <c r="K126">
        <v>0.441917</v>
      </c>
      <c r="L126">
        <v>0.44416699999999998</v>
      </c>
      <c r="M126">
        <v>0.29539199999999999</v>
      </c>
      <c r="N126">
        <v>614</v>
      </c>
      <c r="O126">
        <v>3819</v>
      </c>
      <c r="P126">
        <v>4433</v>
      </c>
    </row>
    <row r="127" spans="1:16" x14ac:dyDescent="0.35">
      <c r="A127">
        <v>126</v>
      </c>
      <c r="B127">
        <v>40669</v>
      </c>
      <c r="C127">
        <v>2</v>
      </c>
      <c r="D127">
        <v>0</v>
      </c>
      <c r="E127">
        <v>5</v>
      </c>
      <c r="F127">
        <v>0</v>
      </c>
      <c r="G127">
        <v>5</v>
      </c>
      <c r="H127">
        <v>1</v>
      </c>
      <c r="I127">
        <v>1</v>
      </c>
      <c r="J127">
        <v>0.47916700000000001</v>
      </c>
      <c r="K127">
        <v>0.47411700000000001</v>
      </c>
      <c r="L127">
        <v>0.59</v>
      </c>
      <c r="M127">
        <v>0.228246</v>
      </c>
      <c r="N127">
        <v>894</v>
      </c>
      <c r="O127">
        <v>3714</v>
      </c>
      <c r="P127">
        <v>4608</v>
      </c>
    </row>
    <row r="128" spans="1:16" x14ac:dyDescent="0.35">
      <c r="A128">
        <v>127</v>
      </c>
      <c r="B128">
        <v>40670</v>
      </c>
      <c r="C128">
        <v>2</v>
      </c>
      <c r="D128">
        <v>0</v>
      </c>
      <c r="E128">
        <v>5</v>
      </c>
      <c r="F128">
        <v>0</v>
      </c>
      <c r="G128">
        <v>6</v>
      </c>
      <c r="H128">
        <v>0</v>
      </c>
      <c r="I128">
        <v>1</v>
      </c>
      <c r="J128">
        <v>0.52</v>
      </c>
      <c r="K128">
        <v>0.51262099999999999</v>
      </c>
      <c r="L128">
        <v>0.54125000000000001</v>
      </c>
      <c r="M128">
        <v>0.16045000000000001</v>
      </c>
      <c r="N128">
        <v>1612</v>
      </c>
      <c r="O128">
        <v>3102</v>
      </c>
      <c r="P128">
        <v>4714</v>
      </c>
    </row>
    <row r="129" spans="1:16" x14ac:dyDescent="0.35">
      <c r="A129">
        <v>128</v>
      </c>
      <c r="B129">
        <v>40671</v>
      </c>
      <c r="C129">
        <v>2</v>
      </c>
      <c r="D129">
        <v>0</v>
      </c>
      <c r="E129">
        <v>5</v>
      </c>
      <c r="F129">
        <v>0</v>
      </c>
      <c r="G129">
        <v>0</v>
      </c>
      <c r="H129">
        <v>0</v>
      </c>
      <c r="I129">
        <v>1</v>
      </c>
      <c r="J129">
        <v>0.52833300000000005</v>
      </c>
      <c r="K129">
        <v>0.51893299999999998</v>
      </c>
      <c r="L129">
        <v>0.63166699999999998</v>
      </c>
      <c r="M129">
        <v>7.4637499999999996E-2</v>
      </c>
      <c r="N129">
        <v>1401</v>
      </c>
      <c r="O129">
        <v>2932</v>
      </c>
      <c r="P129">
        <v>4333</v>
      </c>
    </row>
    <row r="130" spans="1:16" x14ac:dyDescent="0.35">
      <c r="A130">
        <v>129</v>
      </c>
      <c r="B130">
        <v>40672</v>
      </c>
      <c r="C130">
        <v>2</v>
      </c>
      <c r="D130">
        <v>0</v>
      </c>
      <c r="E130">
        <v>5</v>
      </c>
      <c r="F130">
        <v>0</v>
      </c>
      <c r="G130">
        <v>1</v>
      </c>
      <c r="H130">
        <v>1</v>
      </c>
      <c r="I130">
        <v>1</v>
      </c>
      <c r="J130">
        <v>0.53249999999999997</v>
      </c>
      <c r="K130">
        <v>0.52524599999999999</v>
      </c>
      <c r="L130">
        <v>0.58875</v>
      </c>
      <c r="M130">
        <v>0.17599999999999999</v>
      </c>
      <c r="N130">
        <v>664</v>
      </c>
      <c r="O130">
        <v>3698</v>
      </c>
      <c r="P130">
        <v>4362</v>
      </c>
    </row>
    <row r="131" spans="1:16" x14ac:dyDescent="0.35">
      <c r="A131">
        <v>130</v>
      </c>
      <c r="B131">
        <v>40673</v>
      </c>
      <c r="C131">
        <v>2</v>
      </c>
      <c r="D131">
        <v>0</v>
      </c>
      <c r="E131">
        <v>5</v>
      </c>
      <c r="F131">
        <v>0</v>
      </c>
      <c r="G131">
        <v>2</v>
      </c>
      <c r="H131">
        <v>1</v>
      </c>
      <c r="I131">
        <v>1</v>
      </c>
      <c r="J131">
        <v>0.53249999999999997</v>
      </c>
      <c r="K131">
        <v>0.52272099999999999</v>
      </c>
      <c r="L131">
        <v>0.48916700000000002</v>
      </c>
      <c r="M131">
        <v>0.115671</v>
      </c>
      <c r="N131">
        <v>694</v>
      </c>
      <c r="O131">
        <v>4109</v>
      </c>
      <c r="P131">
        <v>4803</v>
      </c>
    </row>
    <row r="132" spans="1:16" x14ac:dyDescent="0.35">
      <c r="A132">
        <v>131</v>
      </c>
      <c r="B132">
        <v>40674</v>
      </c>
      <c r="C132">
        <v>2</v>
      </c>
      <c r="D132">
        <v>0</v>
      </c>
      <c r="E132">
        <v>5</v>
      </c>
      <c r="F132">
        <v>0</v>
      </c>
      <c r="G132">
        <v>3</v>
      </c>
      <c r="H132">
        <v>1</v>
      </c>
      <c r="I132">
        <v>1</v>
      </c>
      <c r="J132">
        <v>0.54249999999999998</v>
      </c>
      <c r="K132">
        <v>0.52839999999999998</v>
      </c>
      <c r="L132">
        <v>0.63291699999999995</v>
      </c>
      <c r="M132">
        <v>0.120642</v>
      </c>
      <c r="N132">
        <v>550</v>
      </c>
      <c r="O132">
        <v>3632</v>
      </c>
      <c r="P132">
        <v>4182</v>
      </c>
    </row>
    <row r="133" spans="1:16" x14ac:dyDescent="0.35">
      <c r="A133">
        <v>132</v>
      </c>
      <c r="B133">
        <v>40675</v>
      </c>
      <c r="C133">
        <v>2</v>
      </c>
      <c r="D133">
        <v>0</v>
      </c>
      <c r="E133">
        <v>5</v>
      </c>
      <c r="F133">
        <v>0</v>
      </c>
      <c r="G133">
        <v>4</v>
      </c>
      <c r="H133">
        <v>1</v>
      </c>
      <c r="I133">
        <v>1</v>
      </c>
      <c r="J133">
        <v>0.53500000000000003</v>
      </c>
      <c r="K133">
        <v>0.52336300000000002</v>
      </c>
      <c r="L133">
        <v>0.74750000000000005</v>
      </c>
      <c r="M133">
        <v>0.189667</v>
      </c>
      <c r="N133">
        <v>695</v>
      </c>
      <c r="O133">
        <v>4169</v>
      </c>
      <c r="P133">
        <v>4864</v>
      </c>
    </row>
    <row r="134" spans="1:16" x14ac:dyDescent="0.35">
      <c r="A134">
        <v>133</v>
      </c>
      <c r="B134">
        <v>40676</v>
      </c>
      <c r="C134">
        <v>2</v>
      </c>
      <c r="D134">
        <v>0</v>
      </c>
      <c r="E134">
        <v>5</v>
      </c>
      <c r="F134">
        <v>0</v>
      </c>
      <c r="G134">
        <v>5</v>
      </c>
      <c r="H134">
        <v>1</v>
      </c>
      <c r="I134">
        <v>2</v>
      </c>
      <c r="J134">
        <v>0.51249999999999996</v>
      </c>
      <c r="K134">
        <v>0.49430000000000002</v>
      </c>
      <c r="L134">
        <v>0.86333300000000002</v>
      </c>
      <c r="M134">
        <v>0.179725</v>
      </c>
      <c r="N134">
        <v>692</v>
      </c>
      <c r="O134">
        <v>3413</v>
      </c>
      <c r="P134">
        <v>4105</v>
      </c>
    </row>
    <row r="135" spans="1:16" x14ac:dyDescent="0.35">
      <c r="A135">
        <v>134</v>
      </c>
      <c r="B135">
        <v>40677</v>
      </c>
      <c r="C135">
        <v>2</v>
      </c>
      <c r="D135">
        <v>0</v>
      </c>
      <c r="E135">
        <v>5</v>
      </c>
      <c r="F135">
        <v>0</v>
      </c>
      <c r="G135">
        <v>6</v>
      </c>
      <c r="H135">
        <v>0</v>
      </c>
      <c r="I135">
        <v>2</v>
      </c>
      <c r="J135">
        <v>0.52083299999999999</v>
      </c>
      <c r="K135">
        <v>0.50062899999999999</v>
      </c>
      <c r="L135">
        <v>0.92249999999999999</v>
      </c>
      <c r="M135">
        <v>0.13494999999999999</v>
      </c>
      <c r="N135">
        <v>902</v>
      </c>
      <c r="O135">
        <v>2507</v>
      </c>
      <c r="P135">
        <v>3409</v>
      </c>
    </row>
    <row r="136" spans="1:16" x14ac:dyDescent="0.35">
      <c r="A136">
        <v>135</v>
      </c>
      <c r="B136">
        <v>40678</v>
      </c>
      <c r="C136">
        <v>2</v>
      </c>
      <c r="D136">
        <v>0</v>
      </c>
      <c r="E136">
        <v>5</v>
      </c>
      <c r="F136">
        <v>0</v>
      </c>
      <c r="G136">
        <v>0</v>
      </c>
      <c r="H136">
        <v>0</v>
      </c>
      <c r="I136">
        <v>2</v>
      </c>
      <c r="J136">
        <v>0.5625</v>
      </c>
      <c r="K136">
        <v>0.53600000000000003</v>
      </c>
      <c r="L136">
        <v>0.86708300000000005</v>
      </c>
      <c r="M136">
        <v>0.152979</v>
      </c>
      <c r="N136">
        <v>1582</v>
      </c>
      <c r="O136">
        <v>2971</v>
      </c>
      <c r="P136">
        <v>4553</v>
      </c>
    </row>
    <row r="137" spans="1:16" x14ac:dyDescent="0.35">
      <c r="A137">
        <v>136</v>
      </c>
      <c r="B137">
        <v>40679</v>
      </c>
      <c r="C137">
        <v>2</v>
      </c>
      <c r="D137">
        <v>0</v>
      </c>
      <c r="E137">
        <v>5</v>
      </c>
      <c r="F137">
        <v>0</v>
      </c>
      <c r="G137">
        <v>1</v>
      </c>
      <c r="H137">
        <v>1</v>
      </c>
      <c r="I137">
        <v>1</v>
      </c>
      <c r="J137">
        <v>0.57750000000000001</v>
      </c>
      <c r="K137">
        <v>0.550512</v>
      </c>
      <c r="L137">
        <v>0.78791699999999998</v>
      </c>
      <c r="M137">
        <v>0.12687100000000001</v>
      </c>
      <c r="N137">
        <v>773</v>
      </c>
      <c r="O137">
        <v>3185</v>
      </c>
      <c r="P137">
        <v>3958</v>
      </c>
    </row>
    <row r="138" spans="1:16" x14ac:dyDescent="0.35">
      <c r="A138">
        <v>137</v>
      </c>
      <c r="B138">
        <v>40680</v>
      </c>
      <c r="C138">
        <v>2</v>
      </c>
      <c r="D138">
        <v>0</v>
      </c>
      <c r="E138">
        <v>5</v>
      </c>
      <c r="F138">
        <v>0</v>
      </c>
      <c r="G138">
        <v>2</v>
      </c>
      <c r="H138">
        <v>1</v>
      </c>
      <c r="I138">
        <v>2</v>
      </c>
      <c r="J138">
        <v>0.56166700000000003</v>
      </c>
      <c r="K138">
        <v>0.53852900000000004</v>
      </c>
      <c r="L138">
        <v>0.83791700000000002</v>
      </c>
      <c r="M138">
        <v>0.27735399999999999</v>
      </c>
      <c r="N138">
        <v>678</v>
      </c>
      <c r="O138">
        <v>3445</v>
      </c>
      <c r="P138">
        <v>4123</v>
      </c>
    </row>
    <row r="139" spans="1:16" x14ac:dyDescent="0.35">
      <c r="A139">
        <v>138</v>
      </c>
      <c r="B139">
        <v>40681</v>
      </c>
      <c r="C139">
        <v>2</v>
      </c>
      <c r="D139">
        <v>0</v>
      </c>
      <c r="E139">
        <v>5</v>
      </c>
      <c r="F139">
        <v>0</v>
      </c>
      <c r="G139">
        <v>3</v>
      </c>
      <c r="H139">
        <v>1</v>
      </c>
      <c r="I139">
        <v>2</v>
      </c>
      <c r="J139">
        <v>0.55000000000000004</v>
      </c>
      <c r="K139">
        <v>0.52715800000000002</v>
      </c>
      <c r="L139">
        <v>0.87</v>
      </c>
      <c r="M139">
        <v>0.201492</v>
      </c>
      <c r="N139">
        <v>536</v>
      </c>
      <c r="O139">
        <v>3319</v>
      </c>
      <c r="P139">
        <v>3855</v>
      </c>
    </row>
    <row r="140" spans="1:16" x14ac:dyDescent="0.35">
      <c r="A140">
        <v>139</v>
      </c>
      <c r="B140">
        <v>40682</v>
      </c>
      <c r="C140">
        <v>2</v>
      </c>
      <c r="D140">
        <v>0</v>
      </c>
      <c r="E140">
        <v>5</v>
      </c>
      <c r="F140">
        <v>0</v>
      </c>
      <c r="G140">
        <v>4</v>
      </c>
      <c r="H140">
        <v>1</v>
      </c>
      <c r="I140">
        <v>2</v>
      </c>
      <c r="J140">
        <v>0.530833</v>
      </c>
      <c r="K140">
        <v>0.51074200000000003</v>
      </c>
      <c r="L140">
        <v>0.82958299999999996</v>
      </c>
      <c r="M140">
        <v>0.108213</v>
      </c>
      <c r="N140">
        <v>735</v>
      </c>
      <c r="O140">
        <v>3840</v>
      </c>
      <c r="P140">
        <v>4575</v>
      </c>
    </row>
    <row r="141" spans="1:16" x14ac:dyDescent="0.35">
      <c r="A141">
        <v>140</v>
      </c>
      <c r="B141">
        <v>40683</v>
      </c>
      <c r="C141">
        <v>2</v>
      </c>
      <c r="D141">
        <v>0</v>
      </c>
      <c r="E141">
        <v>5</v>
      </c>
      <c r="F141">
        <v>0</v>
      </c>
      <c r="G141">
        <v>5</v>
      </c>
      <c r="H141">
        <v>1</v>
      </c>
      <c r="I141">
        <v>1</v>
      </c>
      <c r="J141">
        <v>0.53666700000000001</v>
      </c>
      <c r="K141">
        <v>0.52904200000000001</v>
      </c>
      <c r="L141">
        <v>0.71958299999999997</v>
      </c>
      <c r="M141">
        <v>0.12501300000000001</v>
      </c>
      <c r="N141">
        <v>909</v>
      </c>
      <c r="O141">
        <v>4008</v>
      </c>
      <c r="P141">
        <v>4917</v>
      </c>
    </row>
    <row r="142" spans="1:16" x14ac:dyDescent="0.35">
      <c r="A142">
        <v>141</v>
      </c>
      <c r="B142">
        <v>40684</v>
      </c>
      <c r="C142">
        <v>2</v>
      </c>
      <c r="D142">
        <v>0</v>
      </c>
      <c r="E142">
        <v>5</v>
      </c>
      <c r="F142">
        <v>0</v>
      </c>
      <c r="G142">
        <v>6</v>
      </c>
      <c r="H142">
        <v>0</v>
      </c>
      <c r="I142">
        <v>1</v>
      </c>
      <c r="J142">
        <v>0.60250000000000004</v>
      </c>
      <c r="K142">
        <v>0.57197500000000001</v>
      </c>
      <c r="L142">
        <v>0.62666699999999997</v>
      </c>
      <c r="M142">
        <v>0.12064999999999999</v>
      </c>
      <c r="N142">
        <v>2258</v>
      </c>
      <c r="O142">
        <v>3547</v>
      </c>
      <c r="P142">
        <v>5805</v>
      </c>
    </row>
    <row r="143" spans="1:16" x14ac:dyDescent="0.35">
      <c r="A143">
        <v>142</v>
      </c>
      <c r="B143">
        <v>40685</v>
      </c>
      <c r="C143">
        <v>2</v>
      </c>
      <c r="D143">
        <v>0</v>
      </c>
      <c r="E143">
        <v>5</v>
      </c>
      <c r="F143">
        <v>0</v>
      </c>
      <c r="G143">
        <v>0</v>
      </c>
      <c r="H143">
        <v>0</v>
      </c>
      <c r="I143">
        <v>1</v>
      </c>
      <c r="J143">
        <v>0.60416700000000001</v>
      </c>
      <c r="K143">
        <v>0.57450000000000001</v>
      </c>
      <c r="L143">
        <v>0.749583</v>
      </c>
      <c r="M143">
        <v>0.148008</v>
      </c>
      <c r="N143">
        <v>1576</v>
      </c>
      <c r="O143">
        <v>3084</v>
      </c>
      <c r="P143">
        <v>4660</v>
      </c>
    </row>
    <row r="144" spans="1:16" x14ac:dyDescent="0.35">
      <c r="A144">
        <v>143</v>
      </c>
      <c r="B144">
        <v>40686</v>
      </c>
      <c r="C144">
        <v>2</v>
      </c>
      <c r="D144">
        <v>0</v>
      </c>
      <c r="E144">
        <v>5</v>
      </c>
      <c r="F144">
        <v>0</v>
      </c>
      <c r="G144">
        <v>1</v>
      </c>
      <c r="H144">
        <v>1</v>
      </c>
      <c r="I144">
        <v>2</v>
      </c>
      <c r="J144">
        <v>0.63166699999999998</v>
      </c>
      <c r="K144">
        <v>0.59029600000000004</v>
      </c>
      <c r="L144">
        <v>0.81</v>
      </c>
      <c r="M144">
        <v>0.23384199999999999</v>
      </c>
      <c r="N144">
        <v>836</v>
      </c>
      <c r="O144">
        <v>3438</v>
      </c>
      <c r="P144">
        <v>4274</v>
      </c>
    </row>
    <row r="145" spans="1:16" x14ac:dyDescent="0.35">
      <c r="A145">
        <v>144</v>
      </c>
      <c r="B145">
        <v>40687</v>
      </c>
      <c r="C145">
        <v>2</v>
      </c>
      <c r="D145">
        <v>0</v>
      </c>
      <c r="E145">
        <v>5</v>
      </c>
      <c r="F145">
        <v>0</v>
      </c>
      <c r="G145">
        <v>2</v>
      </c>
      <c r="H145">
        <v>1</v>
      </c>
      <c r="I145">
        <v>2</v>
      </c>
      <c r="J145">
        <v>0.66</v>
      </c>
      <c r="K145">
        <v>0.60481300000000005</v>
      </c>
      <c r="L145">
        <v>0.74083299999999996</v>
      </c>
      <c r="M145">
        <v>0.207092</v>
      </c>
      <c r="N145">
        <v>659</v>
      </c>
      <c r="O145">
        <v>3833</v>
      </c>
      <c r="P145">
        <v>4492</v>
      </c>
    </row>
    <row r="146" spans="1:16" x14ac:dyDescent="0.35">
      <c r="A146">
        <v>145</v>
      </c>
      <c r="B146">
        <v>40688</v>
      </c>
      <c r="C146">
        <v>2</v>
      </c>
      <c r="D146">
        <v>0</v>
      </c>
      <c r="E146">
        <v>5</v>
      </c>
      <c r="F146">
        <v>0</v>
      </c>
      <c r="G146">
        <v>3</v>
      </c>
      <c r="H146">
        <v>1</v>
      </c>
      <c r="I146">
        <v>1</v>
      </c>
      <c r="J146">
        <v>0.660833</v>
      </c>
      <c r="K146">
        <v>0.61554200000000003</v>
      </c>
      <c r="L146">
        <v>0.69625000000000004</v>
      </c>
      <c r="M146">
        <v>0.15423300000000001</v>
      </c>
      <c r="N146">
        <v>740</v>
      </c>
      <c r="O146">
        <v>4238</v>
      </c>
      <c r="P146">
        <v>4978</v>
      </c>
    </row>
    <row r="147" spans="1:16" x14ac:dyDescent="0.35">
      <c r="A147">
        <v>146</v>
      </c>
      <c r="B147">
        <v>40689</v>
      </c>
      <c r="C147">
        <v>2</v>
      </c>
      <c r="D147">
        <v>0</v>
      </c>
      <c r="E147">
        <v>5</v>
      </c>
      <c r="F147">
        <v>0</v>
      </c>
      <c r="G147">
        <v>4</v>
      </c>
      <c r="H147">
        <v>1</v>
      </c>
      <c r="I147">
        <v>1</v>
      </c>
      <c r="J147">
        <v>0.70833299999999999</v>
      </c>
      <c r="K147">
        <v>0.65468800000000005</v>
      </c>
      <c r="L147">
        <v>0.67749999999999999</v>
      </c>
      <c r="M147">
        <v>0.19964199999999999</v>
      </c>
      <c r="N147">
        <v>758</v>
      </c>
      <c r="O147">
        <v>3919</v>
      </c>
      <c r="P147">
        <v>4677</v>
      </c>
    </row>
    <row r="148" spans="1:16" x14ac:dyDescent="0.35">
      <c r="A148">
        <v>147</v>
      </c>
      <c r="B148">
        <v>40690</v>
      </c>
      <c r="C148">
        <v>2</v>
      </c>
      <c r="D148">
        <v>0</v>
      </c>
      <c r="E148">
        <v>5</v>
      </c>
      <c r="F148">
        <v>0</v>
      </c>
      <c r="G148">
        <v>5</v>
      </c>
      <c r="H148">
        <v>1</v>
      </c>
      <c r="I148">
        <v>1</v>
      </c>
      <c r="J148">
        <v>0.68166700000000002</v>
      </c>
      <c r="K148">
        <v>0.63700800000000002</v>
      </c>
      <c r="L148">
        <v>0.65375000000000005</v>
      </c>
      <c r="M148">
        <v>0.240679</v>
      </c>
      <c r="N148">
        <v>871</v>
      </c>
      <c r="O148">
        <v>3808</v>
      </c>
      <c r="P148">
        <v>4679</v>
      </c>
    </row>
    <row r="149" spans="1:16" x14ac:dyDescent="0.35">
      <c r="A149">
        <v>148</v>
      </c>
      <c r="B149">
        <v>40691</v>
      </c>
      <c r="C149">
        <v>2</v>
      </c>
      <c r="D149">
        <v>0</v>
      </c>
      <c r="E149">
        <v>5</v>
      </c>
      <c r="F149">
        <v>0</v>
      </c>
      <c r="G149">
        <v>6</v>
      </c>
      <c r="H149">
        <v>0</v>
      </c>
      <c r="I149">
        <v>1</v>
      </c>
      <c r="J149">
        <v>0.655833</v>
      </c>
      <c r="K149">
        <v>0.61237900000000001</v>
      </c>
      <c r="L149">
        <v>0.72958299999999998</v>
      </c>
      <c r="M149">
        <v>0.23009199999999999</v>
      </c>
      <c r="N149">
        <v>2001</v>
      </c>
      <c r="O149">
        <v>2757</v>
      </c>
      <c r="P149">
        <v>4758</v>
      </c>
    </row>
    <row r="150" spans="1:16" x14ac:dyDescent="0.35">
      <c r="A150">
        <v>149</v>
      </c>
      <c r="B150">
        <v>40692</v>
      </c>
      <c r="C150">
        <v>2</v>
      </c>
      <c r="D150">
        <v>0</v>
      </c>
      <c r="E150">
        <v>5</v>
      </c>
      <c r="F150">
        <v>0</v>
      </c>
      <c r="G150">
        <v>0</v>
      </c>
      <c r="H150">
        <v>0</v>
      </c>
      <c r="I150">
        <v>1</v>
      </c>
      <c r="J150">
        <v>0.66749999999999998</v>
      </c>
      <c r="K150">
        <v>0.61555000000000004</v>
      </c>
      <c r="L150">
        <v>0.81874999999999998</v>
      </c>
      <c r="M150">
        <v>0.21393799999999999</v>
      </c>
      <c r="N150">
        <v>2355</v>
      </c>
      <c r="O150">
        <v>2433</v>
      </c>
      <c r="P150">
        <v>4788</v>
      </c>
    </row>
    <row r="151" spans="1:16" x14ac:dyDescent="0.35">
      <c r="A151">
        <v>150</v>
      </c>
      <c r="B151">
        <v>40693</v>
      </c>
      <c r="C151">
        <v>2</v>
      </c>
      <c r="D151">
        <v>0</v>
      </c>
      <c r="E151">
        <v>5</v>
      </c>
      <c r="F151">
        <v>1</v>
      </c>
      <c r="G151">
        <v>1</v>
      </c>
      <c r="H151">
        <v>0</v>
      </c>
      <c r="I151">
        <v>1</v>
      </c>
      <c r="J151">
        <v>0.73333300000000001</v>
      </c>
      <c r="K151">
        <v>0.67109200000000002</v>
      </c>
      <c r="L151">
        <v>0.68500000000000005</v>
      </c>
      <c r="M151">
        <v>0.13122500000000001</v>
      </c>
      <c r="N151">
        <v>1549</v>
      </c>
      <c r="O151">
        <v>2549</v>
      </c>
      <c r="P151">
        <v>4098</v>
      </c>
    </row>
    <row r="152" spans="1:16" x14ac:dyDescent="0.35">
      <c r="A152">
        <v>151</v>
      </c>
      <c r="B152">
        <v>40694</v>
      </c>
      <c r="C152">
        <v>2</v>
      </c>
      <c r="D152">
        <v>0</v>
      </c>
      <c r="E152">
        <v>5</v>
      </c>
      <c r="F152">
        <v>0</v>
      </c>
      <c r="G152">
        <v>2</v>
      </c>
      <c r="H152">
        <v>1</v>
      </c>
      <c r="I152">
        <v>1</v>
      </c>
      <c r="J152">
        <v>0.77500000000000002</v>
      </c>
      <c r="K152">
        <v>0.725383</v>
      </c>
      <c r="L152">
        <v>0.63666699999999998</v>
      </c>
      <c r="M152">
        <v>0.111329</v>
      </c>
      <c r="N152">
        <v>673</v>
      </c>
      <c r="O152">
        <v>3309</v>
      </c>
      <c r="P152">
        <v>3982</v>
      </c>
    </row>
    <row r="153" spans="1:16" x14ac:dyDescent="0.35">
      <c r="A153">
        <v>152</v>
      </c>
      <c r="B153">
        <v>40695</v>
      </c>
      <c r="C153">
        <v>2</v>
      </c>
      <c r="D153">
        <v>0</v>
      </c>
      <c r="E153">
        <v>6</v>
      </c>
      <c r="F153">
        <v>0</v>
      </c>
      <c r="G153">
        <v>3</v>
      </c>
      <c r="H153">
        <v>1</v>
      </c>
      <c r="I153">
        <v>2</v>
      </c>
      <c r="J153">
        <v>0.76416700000000004</v>
      </c>
      <c r="K153">
        <v>0.72096700000000002</v>
      </c>
      <c r="L153">
        <v>0.67708299999999999</v>
      </c>
      <c r="M153">
        <v>0.207092</v>
      </c>
      <c r="N153">
        <v>513</v>
      </c>
      <c r="O153">
        <v>3461</v>
      </c>
      <c r="P153">
        <v>3974</v>
      </c>
    </row>
    <row r="154" spans="1:16" x14ac:dyDescent="0.35">
      <c r="A154">
        <v>153</v>
      </c>
      <c r="B154">
        <v>40696</v>
      </c>
      <c r="C154">
        <v>2</v>
      </c>
      <c r="D154">
        <v>0</v>
      </c>
      <c r="E154">
        <v>6</v>
      </c>
      <c r="F154">
        <v>0</v>
      </c>
      <c r="G154">
        <v>4</v>
      </c>
      <c r="H154">
        <v>1</v>
      </c>
      <c r="I154">
        <v>1</v>
      </c>
      <c r="J154">
        <v>0.71499999999999997</v>
      </c>
      <c r="K154">
        <v>0.64394200000000001</v>
      </c>
      <c r="L154">
        <v>0.30499999999999999</v>
      </c>
      <c r="M154">
        <v>0.29228700000000002</v>
      </c>
      <c r="N154">
        <v>736</v>
      </c>
      <c r="O154">
        <v>4232</v>
      </c>
      <c r="P154">
        <v>4968</v>
      </c>
    </row>
    <row r="155" spans="1:16" x14ac:dyDescent="0.35">
      <c r="A155">
        <v>154</v>
      </c>
      <c r="B155">
        <v>40697</v>
      </c>
      <c r="C155">
        <v>2</v>
      </c>
      <c r="D155">
        <v>0</v>
      </c>
      <c r="E155">
        <v>6</v>
      </c>
      <c r="F155">
        <v>0</v>
      </c>
      <c r="G155">
        <v>5</v>
      </c>
      <c r="H155">
        <v>1</v>
      </c>
      <c r="I155">
        <v>1</v>
      </c>
      <c r="J155">
        <v>0.62</v>
      </c>
      <c r="K155">
        <v>0.58713300000000002</v>
      </c>
      <c r="L155">
        <v>0.35416700000000001</v>
      </c>
      <c r="M155">
        <v>0.25312099999999998</v>
      </c>
      <c r="N155">
        <v>898</v>
      </c>
      <c r="O155">
        <v>4414</v>
      </c>
      <c r="P155">
        <v>5312</v>
      </c>
    </row>
    <row r="156" spans="1:16" x14ac:dyDescent="0.35">
      <c r="A156">
        <v>155</v>
      </c>
      <c r="B156">
        <v>40698</v>
      </c>
      <c r="C156">
        <v>2</v>
      </c>
      <c r="D156">
        <v>0</v>
      </c>
      <c r="E156">
        <v>6</v>
      </c>
      <c r="F156">
        <v>0</v>
      </c>
      <c r="G156">
        <v>6</v>
      </c>
      <c r="H156">
        <v>0</v>
      </c>
      <c r="I156">
        <v>1</v>
      </c>
      <c r="J156">
        <v>0.63500000000000001</v>
      </c>
      <c r="K156">
        <v>0.594696</v>
      </c>
      <c r="L156">
        <v>0.45624999999999999</v>
      </c>
      <c r="M156">
        <v>0.123142</v>
      </c>
      <c r="N156">
        <v>1869</v>
      </c>
      <c r="O156">
        <v>3473</v>
      </c>
      <c r="P156">
        <v>5342</v>
      </c>
    </row>
    <row r="157" spans="1:16" x14ac:dyDescent="0.35">
      <c r="A157">
        <v>156</v>
      </c>
      <c r="B157">
        <v>40699</v>
      </c>
      <c r="C157">
        <v>2</v>
      </c>
      <c r="D157">
        <v>0</v>
      </c>
      <c r="E157">
        <v>6</v>
      </c>
      <c r="F157">
        <v>0</v>
      </c>
      <c r="G157">
        <v>0</v>
      </c>
      <c r="H157">
        <v>0</v>
      </c>
      <c r="I157">
        <v>2</v>
      </c>
      <c r="J157">
        <v>0.64833300000000005</v>
      </c>
      <c r="K157">
        <v>0.61680400000000002</v>
      </c>
      <c r="L157">
        <v>0.65249999999999997</v>
      </c>
      <c r="M157">
        <v>0.13869200000000001</v>
      </c>
      <c r="N157">
        <v>1685</v>
      </c>
      <c r="O157">
        <v>3221</v>
      </c>
      <c r="P157">
        <v>4906</v>
      </c>
    </row>
    <row r="158" spans="1:16" x14ac:dyDescent="0.35">
      <c r="A158">
        <v>157</v>
      </c>
      <c r="B158">
        <v>40700</v>
      </c>
      <c r="C158">
        <v>2</v>
      </c>
      <c r="D158">
        <v>0</v>
      </c>
      <c r="E158">
        <v>6</v>
      </c>
      <c r="F158">
        <v>0</v>
      </c>
      <c r="G158">
        <v>1</v>
      </c>
      <c r="H158">
        <v>1</v>
      </c>
      <c r="I158">
        <v>1</v>
      </c>
      <c r="J158">
        <v>0.67833299999999996</v>
      </c>
      <c r="K158">
        <v>0.62185800000000002</v>
      </c>
      <c r="L158">
        <v>0.6</v>
      </c>
      <c r="M158">
        <v>0.121896</v>
      </c>
      <c r="N158">
        <v>673</v>
      </c>
      <c r="O158">
        <v>3875</v>
      </c>
      <c r="P158">
        <v>4548</v>
      </c>
    </row>
    <row r="159" spans="1:16" x14ac:dyDescent="0.35">
      <c r="A159">
        <v>158</v>
      </c>
      <c r="B159">
        <v>40701</v>
      </c>
      <c r="C159">
        <v>2</v>
      </c>
      <c r="D159">
        <v>0</v>
      </c>
      <c r="E159">
        <v>6</v>
      </c>
      <c r="F159">
        <v>0</v>
      </c>
      <c r="G159">
        <v>2</v>
      </c>
      <c r="H159">
        <v>1</v>
      </c>
      <c r="I159">
        <v>1</v>
      </c>
      <c r="J159">
        <v>0.70750000000000002</v>
      </c>
      <c r="K159">
        <v>0.65595000000000003</v>
      </c>
      <c r="L159">
        <v>0.59791700000000003</v>
      </c>
      <c r="M159">
        <v>0.187808</v>
      </c>
      <c r="N159">
        <v>763</v>
      </c>
      <c r="O159">
        <v>4070</v>
      </c>
      <c r="P159">
        <v>4833</v>
      </c>
    </row>
    <row r="160" spans="1:16" x14ac:dyDescent="0.35">
      <c r="A160">
        <v>159</v>
      </c>
      <c r="B160">
        <v>40702</v>
      </c>
      <c r="C160">
        <v>2</v>
      </c>
      <c r="D160">
        <v>0</v>
      </c>
      <c r="E160">
        <v>6</v>
      </c>
      <c r="F160">
        <v>0</v>
      </c>
      <c r="G160">
        <v>3</v>
      </c>
      <c r="H160">
        <v>1</v>
      </c>
      <c r="I160">
        <v>1</v>
      </c>
      <c r="J160">
        <v>0.77583299999999999</v>
      </c>
      <c r="K160">
        <v>0.72727900000000001</v>
      </c>
      <c r="L160">
        <v>0.62208300000000005</v>
      </c>
      <c r="M160">
        <v>0.13681699999999999</v>
      </c>
      <c r="N160">
        <v>676</v>
      </c>
      <c r="O160">
        <v>3725</v>
      </c>
      <c r="P160">
        <v>4401</v>
      </c>
    </row>
    <row r="161" spans="1:16" x14ac:dyDescent="0.35">
      <c r="A161">
        <v>160</v>
      </c>
      <c r="B161">
        <v>40703</v>
      </c>
      <c r="C161">
        <v>2</v>
      </c>
      <c r="D161">
        <v>0</v>
      </c>
      <c r="E161">
        <v>6</v>
      </c>
      <c r="F161">
        <v>0</v>
      </c>
      <c r="G161">
        <v>4</v>
      </c>
      <c r="H161">
        <v>1</v>
      </c>
      <c r="I161">
        <v>2</v>
      </c>
      <c r="J161">
        <v>0.80833299999999997</v>
      </c>
      <c r="K161">
        <v>0.757579</v>
      </c>
      <c r="L161">
        <v>0.56833299999999998</v>
      </c>
      <c r="M161">
        <v>0.14988299999999999</v>
      </c>
      <c r="N161">
        <v>563</v>
      </c>
      <c r="O161">
        <v>3352</v>
      </c>
      <c r="P161">
        <v>3915</v>
      </c>
    </row>
    <row r="162" spans="1:16" x14ac:dyDescent="0.35">
      <c r="A162">
        <v>161</v>
      </c>
      <c r="B162">
        <v>40704</v>
      </c>
      <c r="C162">
        <v>2</v>
      </c>
      <c r="D162">
        <v>0</v>
      </c>
      <c r="E162">
        <v>6</v>
      </c>
      <c r="F162">
        <v>0</v>
      </c>
      <c r="G162">
        <v>5</v>
      </c>
      <c r="H162">
        <v>1</v>
      </c>
      <c r="I162">
        <v>1</v>
      </c>
      <c r="J162">
        <v>0.755</v>
      </c>
      <c r="K162">
        <v>0.70329200000000003</v>
      </c>
      <c r="L162">
        <v>0.60499999999999998</v>
      </c>
      <c r="M162">
        <v>0.14055400000000001</v>
      </c>
      <c r="N162">
        <v>815</v>
      </c>
      <c r="O162">
        <v>3771</v>
      </c>
      <c r="P162">
        <v>4586</v>
      </c>
    </row>
    <row r="163" spans="1:16" x14ac:dyDescent="0.35">
      <c r="A163">
        <v>162</v>
      </c>
      <c r="B163">
        <v>40705</v>
      </c>
      <c r="C163">
        <v>2</v>
      </c>
      <c r="D163">
        <v>0</v>
      </c>
      <c r="E163">
        <v>6</v>
      </c>
      <c r="F163">
        <v>0</v>
      </c>
      <c r="G163">
        <v>6</v>
      </c>
      <c r="H163">
        <v>0</v>
      </c>
      <c r="I163">
        <v>1</v>
      </c>
      <c r="J163">
        <v>0.72499999999999998</v>
      </c>
      <c r="K163">
        <v>0.67803800000000003</v>
      </c>
      <c r="L163">
        <v>0.65458300000000003</v>
      </c>
      <c r="M163">
        <v>0.15484999999999999</v>
      </c>
      <c r="N163">
        <v>1729</v>
      </c>
      <c r="O163">
        <v>3237</v>
      </c>
      <c r="P163">
        <v>4966</v>
      </c>
    </row>
    <row r="164" spans="1:16" x14ac:dyDescent="0.35">
      <c r="A164">
        <v>163</v>
      </c>
      <c r="B164">
        <v>40706</v>
      </c>
      <c r="C164">
        <v>2</v>
      </c>
      <c r="D164">
        <v>0</v>
      </c>
      <c r="E164">
        <v>6</v>
      </c>
      <c r="F164">
        <v>0</v>
      </c>
      <c r="G164">
        <v>0</v>
      </c>
      <c r="H164">
        <v>0</v>
      </c>
      <c r="I164">
        <v>1</v>
      </c>
      <c r="J164">
        <v>0.6925</v>
      </c>
      <c r="K164">
        <v>0.64332500000000004</v>
      </c>
      <c r="L164">
        <v>0.74791700000000005</v>
      </c>
      <c r="M164">
        <v>0.16356699999999999</v>
      </c>
      <c r="N164">
        <v>1467</v>
      </c>
      <c r="O164">
        <v>2993</v>
      </c>
      <c r="P164">
        <v>4460</v>
      </c>
    </row>
    <row r="165" spans="1:16" x14ac:dyDescent="0.35">
      <c r="A165">
        <v>164</v>
      </c>
      <c r="B165">
        <v>40707</v>
      </c>
      <c r="C165">
        <v>2</v>
      </c>
      <c r="D165">
        <v>0</v>
      </c>
      <c r="E165">
        <v>6</v>
      </c>
      <c r="F165">
        <v>0</v>
      </c>
      <c r="G165">
        <v>1</v>
      </c>
      <c r="H165">
        <v>1</v>
      </c>
      <c r="I165">
        <v>1</v>
      </c>
      <c r="J165">
        <v>0.63500000000000001</v>
      </c>
      <c r="K165">
        <v>0.60165400000000002</v>
      </c>
      <c r="L165">
        <v>0.49458299999999999</v>
      </c>
      <c r="M165">
        <v>0.30535000000000001</v>
      </c>
      <c r="N165">
        <v>863</v>
      </c>
      <c r="O165">
        <v>4157</v>
      </c>
      <c r="P165">
        <v>5020</v>
      </c>
    </row>
    <row r="166" spans="1:16" x14ac:dyDescent="0.35">
      <c r="A166">
        <v>165</v>
      </c>
      <c r="B166">
        <v>40708</v>
      </c>
      <c r="C166">
        <v>2</v>
      </c>
      <c r="D166">
        <v>0</v>
      </c>
      <c r="E166">
        <v>6</v>
      </c>
      <c r="F166">
        <v>0</v>
      </c>
      <c r="G166">
        <v>2</v>
      </c>
      <c r="H166">
        <v>1</v>
      </c>
      <c r="I166">
        <v>1</v>
      </c>
      <c r="J166">
        <v>0.60416700000000001</v>
      </c>
      <c r="K166">
        <v>0.59154600000000002</v>
      </c>
      <c r="L166">
        <v>0.50708299999999995</v>
      </c>
      <c r="M166">
        <v>0.26928299999999999</v>
      </c>
      <c r="N166">
        <v>727</v>
      </c>
      <c r="O166">
        <v>4164</v>
      </c>
      <c r="P166">
        <v>4891</v>
      </c>
    </row>
    <row r="167" spans="1:16" x14ac:dyDescent="0.35">
      <c r="A167">
        <v>166</v>
      </c>
      <c r="B167">
        <v>40709</v>
      </c>
      <c r="C167">
        <v>2</v>
      </c>
      <c r="D167">
        <v>0</v>
      </c>
      <c r="E167">
        <v>6</v>
      </c>
      <c r="F167">
        <v>0</v>
      </c>
      <c r="G167">
        <v>3</v>
      </c>
      <c r="H167">
        <v>1</v>
      </c>
      <c r="I167">
        <v>1</v>
      </c>
      <c r="J167">
        <v>0.62666699999999997</v>
      </c>
      <c r="K167">
        <v>0.587754</v>
      </c>
      <c r="L167">
        <v>0.471667</v>
      </c>
      <c r="M167">
        <v>0.16791200000000001</v>
      </c>
      <c r="N167">
        <v>769</v>
      </c>
      <c r="O167">
        <v>4411</v>
      </c>
      <c r="P167">
        <v>5180</v>
      </c>
    </row>
    <row r="168" spans="1:16" x14ac:dyDescent="0.35">
      <c r="A168">
        <v>167</v>
      </c>
      <c r="B168">
        <v>40710</v>
      </c>
      <c r="C168">
        <v>2</v>
      </c>
      <c r="D168">
        <v>0</v>
      </c>
      <c r="E168">
        <v>6</v>
      </c>
      <c r="F168">
        <v>0</v>
      </c>
      <c r="G168">
        <v>4</v>
      </c>
      <c r="H168">
        <v>1</v>
      </c>
      <c r="I168">
        <v>2</v>
      </c>
      <c r="J168">
        <v>0.62833300000000003</v>
      </c>
      <c r="K168">
        <v>0.59534600000000004</v>
      </c>
      <c r="L168">
        <v>0.68833299999999997</v>
      </c>
      <c r="M168">
        <v>0.20647099999999999</v>
      </c>
      <c r="N168">
        <v>545</v>
      </c>
      <c r="O168">
        <v>3222</v>
      </c>
      <c r="P168">
        <v>3767</v>
      </c>
    </row>
    <row r="169" spans="1:16" x14ac:dyDescent="0.35">
      <c r="A169">
        <v>168</v>
      </c>
      <c r="B169">
        <v>40711</v>
      </c>
      <c r="C169">
        <v>2</v>
      </c>
      <c r="D169">
        <v>0</v>
      </c>
      <c r="E169">
        <v>6</v>
      </c>
      <c r="F169">
        <v>0</v>
      </c>
      <c r="G169">
        <v>5</v>
      </c>
      <c r="H169">
        <v>1</v>
      </c>
      <c r="I169">
        <v>1</v>
      </c>
      <c r="J169">
        <v>0.64916700000000005</v>
      </c>
      <c r="K169">
        <v>0.600383</v>
      </c>
      <c r="L169">
        <v>0.73583299999999996</v>
      </c>
      <c r="M169">
        <v>0.14302899999999999</v>
      </c>
      <c r="N169">
        <v>863</v>
      </c>
      <c r="O169">
        <v>3981</v>
      </c>
      <c r="P169">
        <v>4844</v>
      </c>
    </row>
    <row r="170" spans="1:16" x14ac:dyDescent="0.35">
      <c r="A170">
        <v>169</v>
      </c>
      <c r="B170">
        <v>40712</v>
      </c>
      <c r="C170">
        <v>2</v>
      </c>
      <c r="D170">
        <v>0</v>
      </c>
      <c r="E170">
        <v>6</v>
      </c>
      <c r="F170">
        <v>0</v>
      </c>
      <c r="G170">
        <v>6</v>
      </c>
      <c r="H170">
        <v>0</v>
      </c>
      <c r="I170">
        <v>1</v>
      </c>
      <c r="J170">
        <v>0.69666700000000004</v>
      </c>
      <c r="K170">
        <v>0.64395400000000003</v>
      </c>
      <c r="L170">
        <v>0.67041700000000004</v>
      </c>
      <c r="M170">
        <v>0.119408</v>
      </c>
      <c r="N170">
        <v>1807</v>
      </c>
      <c r="O170">
        <v>3312</v>
      </c>
      <c r="P170">
        <v>5119</v>
      </c>
    </row>
    <row r="171" spans="1:16" x14ac:dyDescent="0.35">
      <c r="A171">
        <v>170</v>
      </c>
      <c r="B171">
        <v>40713</v>
      </c>
      <c r="C171">
        <v>2</v>
      </c>
      <c r="D171">
        <v>0</v>
      </c>
      <c r="E171">
        <v>6</v>
      </c>
      <c r="F171">
        <v>0</v>
      </c>
      <c r="G171">
        <v>0</v>
      </c>
      <c r="H171">
        <v>0</v>
      </c>
      <c r="I171">
        <v>2</v>
      </c>
      <c r="J171">
        <v>0.69916699999999998</v>
      </c>
      <c r="K171">
        <v>0.64584600000000003</v>
      </c>
      <c r="L171">
        <v>0.66666700000000001</v>
      </c>
      <c r="M171">
        <v>0.10199999999999999</v>
      </c>
      <c r="N171">
        <v>1639</v>
      </c>
      <c r="O171">
        <v>3105</v>
      </c>
      <c r="P171">
        <v>4744</v>
      </c>
    </row>
    <row r="172" spans="1:16" x14ac:dyDescent="0.35">
      <c r="A172">
        <v>171</v>
      </c>
      <c r="B172">
        <v>40714</v>
      </c>
      <c r="C172">
        <v>2</v>
      </c>
      <c r="D172">
        <v>0</v>
      </c>
      <c r="E172">
        <v>6</v>
      </c>
      <c r="F172">
        <v>0</v>
      </c>
      <c r="G172">
        <v>1</v>
      </c>
      <c r="H172">
        <v>1</v>
      </c>
      <c r="I172">
        <v>2</v>
      </c>
      <c r="J172">
        <v>0.63500000000000001</v>
      </c>
      <c r="K172">
        <v>0.59534600000000004</v>
      </c>
      <c r="L172">
        <v>0.74624999999999997</v>
      </c>
      <c r="M172">
        <v>0.155475</v>
      </c>
      <c r="N172">
        <v>699</v>
      </c>
      <c r="O172">
        <v>3311</v>
      </c>
      <c r="P172">
        <v>4010</v>
      </c>
    </row>
    <row r="173" spans="1:16" x14ac:dyDescent="0.35">
      <c r="A173">
        <v>172</v>
      </c>
      <c r="B173">
        <v>40715</v>
      </c>
      <c r="C173">
        <v>3</v>
      </c>
      <c r="D173">
        <v>0</v>
      </c>
      <c r="E173">
        <v>6</v>
      </c>
      <c r="F173">
        <v>0</v>
      </c>
      <c r="G173">
        <v>2</v>
      </c>
      <c r="H173">
        <v>1</v>
      </c>
      <c r="I173">
        <v>2</v>
      </c>
      <c r="J173">
        <v>0.68083300000000002</v>
      </c>
      <c r="K173">
        <v>0.63764600000000005</v>
      </c>
      <c r="L173">
        <v>0.77041700000000002</v>
      </c>
      <c r="M173">
        <v>0.17102500000000001</v>
      </c>
      <c r="N173">
        <v>774</v>
      </c>
      <c r="O173">
        <v>4061</v>
      </c>
      <c r="P173">
        <v>4835</v>
      </c>
    </row>
    <row r="174" spans="1:16" x14ac:dyDescent="0.35">
      <c r="A174">
        <v>173</v>
      </c>
      <c r="B174">
        <v>40716</v>
      </c>
      <c r="C174">
        <v>3</v>
      </c>
      <c r="D174">
        <v>0</v>
      </c>
      <c r="E174">
        <v>6</v>
      </c>
      <c r="F174">
        <v>0</v>
      </c>
      <c r="G174">
        <v>3</v>
      </c>
      <c r="H174">
        <v>1</v>
      </c>
      <c r="I174">
        <v>1</v>
      </c>
      <c r="J174">
        <v>0.73333300000000001</v>
      </c>
      <c r="K174">
        <v>0.69382900000000003</v>
      </c>
      <c r="L174">
        <v>0.70750000000000002</v>
      </c>
      <c r="M174">
        <v>0.172262</v>
      </c>
      <c r="N174">
        <v>661</v>
      </c>
      <c r="O174">
        <v>3846</v>
      </c>
      <c r="P174">
        <v>4507</v>
      </c>
    </row>
    <row r="175" spans="1:16" x14ac:dyDescent="0.35">
      <c r="A175">
        <v>174</v>
      </c>
      <c r="B175">
        <v>40717</v>
      </c>
      <c r="C175">
        <v>3</v>
      </c>
      <c r="D175">
        <v>0</v>
      </c>
      <c r="E175">
        <v>6</v>
      </c>
      <c r="F175">
        <v>0</v>
      </c>
      <c r="G175">
        <v>4</v>
      </c>
      <c r="H175">
        <v>1</v>
      </c>
      <c r="I175">
        <v>2</v>
      </c>
      <c r="J175">
        <v>0.72833300000000001</v>
      </c>
      <c r="K175">
        <v>0.69383300000000003</v>
      </c>
      <c r="L175">
        <v>0.70333299999999999</v>
      </c>
      <c r="M175">
        <v>0.23880399999999999</v>
      </c>
      <c r="N175">
        <v>746</v>
      </c>
      <c r="O175">
        <v>4044</v>
      </c>
      <c r="P175">
        <v>4790</v>
      </c>
    </row>
    <row r="176" spans="1:16" x14ac:dyDescent="0.35">
      <c r="A176">
        <v>175</v>
      </c>
      <c r="B176">
        <v>40718</v>
      </c>
      <c r="C176">
        <v>3</v>
      </c>
      <c r="D176">
        <v>0</v>
      </c>
      <c r="E176">
        <v>6</v>
      </c>
      <c r="F176">
        <v>0</v>
      </c>
      <c r="G176">
        <v>5</v>
      </c>
      <c r="H176">
        <v>1</v>
      </c>
      <c r="I176">
        <v>1</v>
      </c>
      <c r="J176">
        <v>0.72416700000000001</v>
      </c>
      <c r="K176">
        <v>0.65658300000000003</v>
      </c>
      <c r="L176">
        <v>0.57333299999999998</v>
      </c>
      <c r="M176">
        <v>0.222025</v>
      </c>
      <c r="N176">
        <v>969</v>
      </c>
      <c r="O176">
        <v>4022</v>
      </c>
      <c r="P176">
        <v>4991</v>
      </c>
    </row>
    <row r="177" spans="1:16" x14ac:dyDescent="0.35">
      <c r="A177">
        <v>176</v>
      </c>
      <c r="B177">
        <v>40719</v>
      </c>
      <c r="C177">
        <v>3</v>
      </c>
      <c r="D177">
        <v>0</v>
      </c>
      <c r="E177">
        <v>6</v>
      </c>
      <c r="F177">
        <v>0</v>
      </c>
      <c r="G177">
        <v>6</v>
      </c>
      <c r="H177">
        <v>0</v>
      </c>
      <c r="I177">
        <v>1</v>
      </c>
      <c r="J177">
        <v>0.69499999999999995</v>
      </c>
      <c r="K177">
        <v>0.64331300000000002</v>
      </c>
      <c r="L177">
        <v>0.48333300000000001</v>
      </c>
      <c r="M177">
        <v>0.20957100000000001</v>
      </c>
      <c r="N177">
        <v>1782</v>
      </c>
      <c r="O177">
        <v>3420</v>
      </c>
      <c r="P177">
        <v>5202</v>
      </c>
    </row>
    <row r="178" spans="1:16" x14ac:dyDescent="0.35">
      <c r="A178">
        <v>177</v>
      </c>
      <c r="B178">
        <v>40720</v>
      </c>
      <c r="C178">
        <v>3</v>
      </c>
      <c r="D178">
        <v>0</v>
      </c>
      <c r="E178">
        <v>6</v>
      </c>
      <c r="F178">
        <v>0</v>
      </c>
      <c r="G178">
        <v>0</v>
      </c>
      <c r="H178">
        <v>0</v>
      </c>
      <c r="I178">
        <v>1</v>
      </c>
      <c r="J178">
        <v>0.68</v>
      </c>
      <c r="K178">
        <v>0.637629</v>
      </c>
      <c r="L178">
        <v>0.51333300000000004</v>
      </c>
      <c r="M178">
        <v>9.4533300000000001E-2</v>
      </c>
      <c r="N178">
        <v>1920</v>
      </c>
      <c r="O178">
        <v>3385</v>
      </c>
      <c r="P178">
        <v>5305</v>
      </c>
    </row>
    <row r="179" spans="1:16" x14ac:dyDescent="0.35">
      <c r="A179">
        <v>178</v>
      </c>
      <c r="B179">
        <v>40721</v>
      </c>
      <c r="C179">
        <v>3</v>
      </c>
      <c r="D179">
        <v>0</v>
      </c>
      <c r="E179">
        <v>6</v>
      </c>
      <c r="F179">
        <v>0</v>
      </c>
      <c r="G179">
        <v>1</v>
      </c>
      <c r="H179">
        <v>1</v>
      </c>
      <c r="I179">
        <v>2</v>
      </c>
      <c r="J179">
        <v>0.6825</v>
      </c>
      <c r="K179">
        <v>0.63700400000000001</v>
      </c>
      <c r="L179">
        <v>0.65833299999999995</v>
      </c>
      <c r="M179">
        <v>0.107588</v>
      </c>
      <c r="N179">
        <v>854</v>
      </c>
      <c r="O179">
        <v>3854</v>
      </c>
      <c r="P179">
        <v>4708</v>
      </c>
    </row>
    <row r="180" spans="1:16" x14ac:dyDescent="0.35">
      <c r="A180">
        <v>179</v>
      </c>
      <c r="B180">
        <v>40722</v>
      </c>
      <c r="C180">
        <v>3</v>
      </c>
      <c r="D180">
        <v>0</v>
      </c>
      <c r="E180">
        <v>6</v>
      </c>
      <c r="F180">
        <v>0</v>
      </c>
      <c r="G180">
        <v>2</v>
      </c>
      <c r="H180">
        <v>1</v>
      </c>
      <c r="I180">
        <v>1</v>
      </c>
      <c r="J180">
        <v>0.74416700000000002</v>
      </c>
      <c r="K180">
        <v>0.69255800000000001</v>
      </c>
      <c r="L180">
        <v>0.63416700000000004</v>
      </c>
      <c r="M180">
        <v>0.14428299999999999</v>
      </c>
      <c r="N180">
        <v>732</v>
      </c>
      <c r="O180">
        <v>3916</v>
      </c>
      <c r="P180">
        <v>4648</v>
      </c>
    </row>
    <row r="181" spans="1:16" x14ac:dyDescent="0.35">
      <c r="A181">
        <v>180</v>
      </c>
      <c r="B181">
        <v>40723</v>
      </c>
      <c r="C181">
        <v>3</v>
      </c>
      <c r="D181">
        <v>0</v>
      </c>
      <c r="E181">
        <v>6</v>
      </c>
      <c r="F181">
        <v>0</v>
      </c>
      <c r="G181">
        <v>3</v>
      </c>
      <c r="H181">
        <v>1</v>
      </c>
      <c r="I181">
        <v>1</v>
      </c>
      <c r="J181">
        <v>0.72833300000000001</v>
      </c>
      <c r="K181">
        <v>0.65468800000000005</v>
      </c>
      <c r="L181">
        <v>0.497917</v>
      </c>
      <c r="M181">
        <v>0.26182100000000003</v>
      </c>
      <c r="N181">
        <v>848</v>
      </c>
      <c r="O181">
        <v>4377</v>
      </c>
      <c r="P181">
        <v>5225</v>
      </c>
    </row>
    <row r="182" spans="1:16" x14ac:dyDescent="0.35">
      <c r="A182">
        <v>181</v>
      </c>
      <c r="B182">
        <v>40724</v>
      </c>
      <c r="C182">
        <v>3</v>
      </c>
      <c r="D182">
        <v>0</v>
      </c>
      <c r="E182">
        <v>6</v>
      </c>
      <c r="F182">
        <v>0</v>
      </c>
      <c r="G182">
        <v>4</v>
      </c>
      <c r="H182">
        <v>1</v>
      </c>
      <c r="I182">
        <v>1</v>
      </c>
      <c r="J182">
        <v>0.69666700000000004</v>
      </c>
      <c r="K182">
        <v>0.63700800000000002</v>
      </c>
      <c r="L182">
        <v>0.43416700000000003</v>
      </c>
      <c r="M182">
        <v>0.185312</v>
      </c>
      <c r="N182">
        <v>1027</v>
      </c>
      <c r="O182">
        <v>4488</v>
      </c>
      <c r="P182">
        <v>5515</v>
      </c>
    </row>
    <row r="183" spans="1:16" x14ac:dyDescent="0.35">
      <c r="A183">
        <v>182</v>
      </c>
      <c r="B183">
        <v>40725</v>
      </c>
      <c r="C183">
        <v>3</v>
      </c>
      <c r="D183">
        <v>0</v>
      </c>
      <c r="E183">
        <v>7</v>
      </c>
      <c r="F183">
        <v>0</v>
      </c>
      <c r="G183">
        <v>5</v>
      </c>
      <c r="H183">
        <v>1</v>
      </c>
      <c r="I183">
        <v>1</v>
      </c>
      <c r="J183">
        <v>0.72250000000000003</v>
      </c>
      <c r="K183">
        <v>0.65216200000000002</v>
      </c>
      <c r="L183">
        <v>0.39624999999999999</v>
      </c>
      <c r="M183">
        <v>0.102608</v>
      </c>
      <c r="N183">
        <v>1246</v>
      </c>
      <c r="O183">
        <v>4116</v>
      </c>
      <c r="P183">
        <v>5362</v>
      </c>
    </row>
    <row r="184" spans="1:16" x14ac:dyDescent="0.35">
      <c r="A184">
        <v>183</v>
      </c>
      <c r="B184">
        <v>40726</v>
      </c>
      <c r="C184">
        <v>3</v>
      </c>
      <c r="D184">
        <v>0</v>
      </c>
      <c r="E184">
        <v>7</v>
      </c>
      <c r="F184">
        <v>0</v>
      </c>
      <c r="G184">
        <v>6</v>
      </c>
      <c r="H184">
        <v>0</v>
      </c>
      <c r="I184">
        <v>1</v>
      </c>
      <c r="J184">
        <v>0.73833300000000002</v>
      </c>
      <c r="K184">
        <v>0.66730800000000001</v>
      </c>
      <c r="L184">
        <v>0.44458300000000001</v>
      </c>
      <c r="M184">
        <v>0.115062</v>
      </c>
      <c r="N184">
        <v>2204</v>
      </c>
      <c r="O184">
        <v>2915</v>
      </c>
      <c r="P184">
        <v>5119</v>
      </c>
    </row>
    <row r="185" spans="1:16" x14ac:dyDescent="0.35">
      <c r="A185">
        <v>184</v>
      </c>
      <c r="B185">
        <v>40727</v>
      </c>
      <c r="C185">
        <v>3</v>
      </c>
      <c r="D185">
        <v>0</v>
      </c>
      <c r="E185">
        <v>7</v>
      </c>
      <c r="F185">
        <v>0</v>
      </c>
      <c r="G185">
        <v>0</v>
      </c>
      <c r="H185">
        <v>0</v>
      </c>
      <c r="I185">
        <v>2</v>
      </c>
      <c r="J185">
        <v>0.71666700000000005</v>
      </c>
      <c r="K185">
        <v>0.66857500000000003</v>
      </c>
      <c r="L185">
        <v>0.6825</v>
      </c>
      <c r="M185">
        <v>0.22885800000000001</v>
      </c>
      <c r="N185">
        <v>2282</v>
      </c>
      <c r="O185">
        <v>2367</v>
      </c>
      <c r="P185">
        <v>4649</v>
      </c>
    </row>
    <row r="186" spans="1:16" x14ac:dyDescent="0.35">
      <c r="A186">
        <v>185</v>
      </c>
      <c r="B186">
        <v>40728</v>
      </c>
      <c r="C186">
        <v>3</v>
      </c>
      <c r="D186">
        <v>0</v>
      </c>
      <c r="E186">
        <v>7</v>
      </c>
      <c r="F186">
        <v>1</v>
      </c>
      <c r="G186">
        <v>1</v>
      </c>
      <c r="H186">
        <v>0</v>
      </c>
      <c r="I186">
        <v>2</v>
      </c>
      <c r="J186">
        <v>0.72666699999999995</v>
      </c>
      <c r="K186">
        <v>0.66541700000000004</v>
      </c>
      <c r="L186">
        <v>0.63791699999999996</v>
      </c>
      <c r="M186">
        <v>8.1479200000000002E-2</v>
      </c>
      <c r="N186">
        <v>3065</v>
      </c>
      <c r="O186">
        <v>2978</v>
      </c>
      <c r="P186">
        <v>6043</v>
      </c>
    </row>
    <row r="187" spans="1:16" x14ac:dyDescent="0.35">
      <c r="A187">
        <v>186</v>
      </c>
      <c r="B187">
        <v>40729</v>
      </c>
      <c r="C187">
        <v>3</v>
      </c>
      <c r="D187">
        <v>0</v>
      </c>
      <c r="E187">
        <v>7</v>
      </c>
      <c r="F187">
        <v>0</v>
      </c>
      <c r="G187">
        <v>2</v>
      </c>
      <c r="H187">
        <v>1</v>
      </c>
      <c r="I187">
        <v>1</v>
      </c>
      <c r="J187">
        <v>0.74666699999999997</v>
      </c>
      <c r="K187">
        <v>0.69633800000000001</v>
      </c>
      <c r="L187">
        <v>0.59041699999999997</v>
      </c>
      <c r="M187">
        <v>0.12625800000000001</v>
      </c>
      <c r="N187">
        <v>1031</v>
      </c>
      <c r="O187">
        <v>3634</v>
      </c>
      <c r="P187">
        <v>4665</v>
      </c>
    </row>
    <row r="188" spans="1:16" x14ac:dyDescent="0.35">
      <c r="A188">
        <v>187</v>
      </c>
      <c r="B188">
        <v>40730</v>
      </c>
      <c r="C188">
        <v>3</v>
      </c>
      <c r="D188">
        <v>0</v>
      </c>
      <c r="E188">
        <v>7</v>
      </c>
      <c r="F188">
        <v>0</v>
      </c>
      <c r="G188">
        <v>3</v>
      </c>
      <c r="H188">
        <v>1</v>
      </c>
      <c r="I188">
        <v>1</v>
      </c>
      <c r="J188">
        <v>0.72</v>
      </c>
      <c r="K188">
        <v>0.68563300000000005</v>
      </c>
      <c r="L188">
        <v>0.74333300000000002</v>
      </c>
      <c r="M188">
        <v>0.14988299999999999</v>
      </c>
      <c r="N188">
        <v>784</v>
      </c>
      <c r="O188">
        <v>3845</v>
      </c>
      <c r="P188">
        <v>4629</v>
      </c>
    </row>
    <row r="189" spans="1:16" x14ac:dyDescent="0.35">
      <c r="A189">
        <v>188</v>
      </c>
      <c r="B189">
        <v>40731</v>
      </c>
      <c r="C189">
        <v>3</v>
      </c>
      <c r="D189">
        <v>0</v>
      </c>
      <c r="E189">
        <v>7</v>
      </c>
      <c r="F189">
        <v>0</v>
      </c>
      <c r="G189">
        <v>4</v>
      </c>
      <c r="H189">
        <v>1</v>
      </c>
      <c r="I189">
        <v>1</v>
      </c>
      <c r="J189">
        <v>0.75</v>
      </c>
      <c r="K189">
        <v>0.68687100000000001</v>
      </c>
      <c r="L189">
        <v>0.65125</v>
      </c>
      <c r="M189">
        <v>0.15920000000000001</v>
      </c>
      <c r="N189">
        <v>754</v>
      </c>
      <c r="O189">
        <v>3838</v>
      </c>
      <c r="P189">
        <v>4592</v>
      </c>
    </row>
    <row r="190" spans="1:16" x14ac:dyDescent="0.35">
      <c r="A190">
        <v>189</v>
      </c>
      <c r="B190">
        <v>40732</v>
      </c>
      <c r="C190">
        <v>3</v>
      </c>
      <c r="D190">
        <v>0</v>
      </c>
      <c r="E190">
        <v>7</v>
      </c>
      <c r="F190">
        <v>0</v>
      </c>
      <c r="G190">
        <v>5</v>
      </c>
      <c r="H190">
        <v>1</v>
      </c>
      <c r="I190">
        <v>2</v>
      </c>
      <c r="J190">
        <v>0.70916699999999999</v>
      </c>
      <c r="K190">
        <v>0.67048300000000005</v>
      </c>
      <c r="L190">
        <v>0.75791699999999995</v>
      </c>
      <c r="M190">
        <v>0.225129</v>
      </c>
      <c r="N190">
        <v>692</v>
      </c>
      <c r="O190">
        <v>3348</v>
      </c>
      <c r="P190">
        <v>4040</v>
      </c>
    </row>
    <row r="191" spans="1:16" x14ac:dyDescent="0.35">
      <c r="A191">
        <v>190</v>
      </c>
      <c r="B191">
        <v>40733</v>
      </c>
      <c r="C191">
        <v>3</v>
      </c>
      <c r="D191">
        <v>0</v>
      </c>
      <c r="E191">
        <v>7</v>
      </c>
      <c r="F191">
        <v>0</v>
      </c>
      <c r="G191">
        <v>6</v>
      </c>
      <c r="H191">
        <v>0</v>
      </c>
      <c r="I191">
        <v>1</v>
      </c>
      <c r="J191">
        <v>0.73333300000000001</v>
      </c>
      <c r="K191">
        <v>0.66415800000000003</v>
      </c>
      <c r="L191">
        <v>0.60916700000000001</v>
      </c>
      <c r="M191">
        <v>0.16791200000000001</v>
      </c>
      <c r="N191">
        <v>1988</v>
      </c>
      <c r="O191">
        <v>3348</v>
      </c>
      <c r="P191">
        <v>5336</v>
      </c>
    </row>
    <row r="192" spans="1:16" x14ac:dyDescent="0.35">
      <c r="A192">
        <v>191</v>
      </c>
      <c r="B192">
        <v>40734</v>
      </c>
      <c r="C192">
        <v>3</v>
      </c>
      <c r="D192">
        <v>0</v>
      </c>
      <c r="E192">
        <v>7</v>
      </c>
      <c r="F192">
        <v>0</v>
      </c>
      <c r="G192">
        <v>0</v>
      </c>
      <c r="H192">
        <v>0</v>
      </c>
      <c r="I192">
        <v>1</v>
      </c>
      <c r="J192">
        <v>0.74750000000000005</v>
      </c>
      <c r="K192">
        <v>0.690025</v>
      </c>
      <c r="L192">
        <v>0.57833299999999999</v>
      </c>
      <c r="M192">
        <v>0.183471</v>
      </c>
      <c r="N192">
        <v>1743</v>
      </c>
      <c r="O192">
        <v>3138</v>
      </c>
      <c r="P192">
        <v>4881</v>
      </c>
    </row>
    <row r="193" spans="1:16" x14ac:dyDescent="0.35">
      <c r="A193">
        <v>192</v>
      </c>
      <c r="B193">
        <v>40735</v>
      </c>
      <c r="C193">
        <v>3</v>
      </c>
      <c r="D193">
        <v>0</v>
      </c>
      <c r="E193">
        <v>7</v>
      </c>
      <c r="F193">
        <v>0</v>
      </c>
      <c r="G193">
        <v>1</v>
      </c>
      <c r="H193">
        <v>1</v>
      </c>
      <c r="I193">
        <v>1</v>
      </c>
      <c r="J193">
        <v>0.76249999999999996</v>
      </c>
      <c r="K193">
        <v>0.72980400000000001</v>
      </c>
      <c r="L193">
        <v>0.63583299999999998</v>
      </c>
      <c r="M193">
        <v>0.282337</v>
      </c>
      <c r="N193">
        <v>723</v>
      </c>
      <c r="O193">
        <v>3363</v>
      </c>
      <c r="P193">
        <v>4086</v>
      </c>
    </row>
    <row r="194" spans="1:16" x14ac:dyDescent="0.35">
      <c r="A194">
        <v>193</v>
      </c>
      <c r="B194">
        <v>40736</v>
      </c>
      <c r="C194">
        <v>3</v>
      </c>
      <c r="D194">
        <v>0</v>
      </c>
      <c r="E194">
        <v>7</v>
      </c>
      <c r="F194">
        <v>0</v>
      </c>
      <c r="G194">
        <v>2</v>
      </c>
      <c r="H194">
        <v>1</v>
      </c>
      <c r="I194">
        <v>1</v>
      </c>
      <c r="J194">
        <v>0.79416699999999996</v>
      </c>
      <c r="K194">
        <v>0.73927500000000002</v>
      </c>
      <c r="L194">
        <v>0.55916699999999997</v>
      </c>
      <c r="M194">
        <v>0.20025399999999999</v>
      </c>
      <c r="N194">
        <v>662</v>
      </c>
      <c r="O194">
        <v>3596</v>
      </c>
      <c r="P194">
        <v>4258</v>
      </c>
    </row>
    <row r="195" spans="1:16" x14ac:dyDescent="0.35">
      <c r="A195">
        <v>194</v>
      </c>
      <c r="B195">
        <v>40737</v>
      </c>
      <c r="C195">
        <v>3</v>
      </c>
      <c r="D195">
        <v>0</v>
      </c>
      <c r="E195">
        <v>7</v>
      </c>
      <c r="F195">
        <v>0</v>
      </c>
      <c r="G195">
        <v>3</v>
      </c>
      <c r="H195">
        <v>1</v>
      </c>
      <c r="I195">
        <v>1</v>
      </c>
      <c r="J195">
        <v>0.74666699999999997</v>
      </c>
      <c r="K195">
        <v>0.68940400000000002</v>
      </c>
      <c r="L195">
        <v>0.63166699999999998</v>
      </c>
      <c r="M195">
        <v>0.14613300000000001</v>
      </c>
      <c r="N195">
        <v>748</v>
      </c>
      <c r="O195">
        <v>3594</v>
      </c>
      <c r="P195">
        <v>4342</v>
      </c>
    </row>
    <row r="196" spans="1:16" x14ac:dyDescent="0.35">
      <c r="A196">
        <v>195</v>
      </c>
      <c r="B196">
        <v>40738</v>
      </c>
      <c r="C196">
        <v>3</v>
      </c>
      <c r="D196">
        <v>0</v>
      </c>
      <c r="E196">
        <v>7</v>
      </c>
      <c r="F196">
        <v>0</v>
      </c>
      <c r="G196">
        <v>4</v>
      </c>
      <c r="H196">
        <v>1</v>
      </c>
      <c r="I196">
        <v>1</v>
      </c>
      <c r="J196">
        <v>0.68083300000000002</v>
      </c>
      <c r="K196">
        <v>0.635104</v>
      </c>
      <c r="L196">
        <v>0.47625000000000001</v>
      </c>
      <c r="M196">
        <v>0.24066699999999999</v>
      </c>
      <c r="N196">
        <v>888</v>
      </c>
      <c r="O196">
        <v>4196</v>
      </c>
      <c r="P196">
        <v>5084</v>
      </c>
    </row>
    <row r="197" spans="1:16" x14ac:dyDescent="0.35">
      <c r="A197">
        <v>196</v>
      </c>
      <c r="B197">
        <v>40739</v>
      </c>
      <c r="C197">
        <v>3</v>
      </c>
      <c r="D197">
        <v>0</v>
      </c>
      <c r="E197">
        <v>7</v>
      </c>
      <c r="F197">
        <v>0</v>
      </c>
      <c r="G197">
        <v>5</v>
      </c>
      <c r="H197">
        <v>1</v>
      </c>
      <c r="I197">
        <v>1</v>
      </c>
      <c r="J197">
        <v>0.66333299999999995</v>
      </c>
      <c r="K197">
        <v>0.62437100000000001</v>
      </c>
      <c r="L197">
        <v>0.59125000000000005</v>
      </c>
      <c r="M197">
        <v>0.182833</v>
      </c>
      <c r="N197">
        <v>1318</v>
      </c>
      <c r="O197">
        <v>4220</v>
      </c>
      <c r="P197">
        <v>5538</v>
      </c>
    </row>
    <row r="198" spans="1:16" x14ac:dyDescent="0.35">
      <c r="A198">
        <v>197</v>
      </c>
      <c r="B198">
        <v>40740</v>
      </c>
      <c r="C198">
        <v>3</v>
      </c>
      <c r="D198">
        <v>0</v>
      </c>
      <c r="E198">
        <v>7</v>
      </c>
      <c r="F198">
        <v>0</v>
      </c>
      <c r="G198">
        <v>6</v>
      </c>
      <c r="H198">
        <v>0</v>
      </c>
      <c r="I198">
        <v>1</v>
      </c>
      <c r="J198">
        <v>0.68666700000000003</v>
      </c>
      <c r="K198">
        <v>0.63826300000000002</v>
      </c>
      <c r="L198">
        <v>0.58499999999999996</v>
      </c>
      <c r="M198">
        <v>0.208342</v>
      </c>
      <c r="N198">
        <v>2418</v>
      </c>
      <c r="O198">
        <v>3505</v>
      </c>
      <c r="P198">
        <v>5923</v>
      </c>
    </row>
    <row r="199" spans="1:16" x14ac:dyDescent="0.35">
      <c r="A199">
        <v>198</v>
      </c>
      <c r="B199">
        <v>40741</v>
      </c>
      <c r="C199">
        <v>3</v>
      </c>
      <c r="D199">
        <v>0</v>
      </c>
      <c r="E199">
        <v>7</v>
      </c>
      <c r="F199">
        <v>0</v>
      </c>
      <c r="G199">
        <v>0</v>
      </c>
      <c r="H199">
        <v>0</v>
      </c>
      <c r="I199">
        <v>1</v>
      </c>
      <c r="J199">
        <v>0.719167</v>
      </c>
      <c r="K199">
        <v>0.66983300000000001</v>
      </c>
      <c r="L199">
        <v>0.60416700000000001</v>
      </c>
      <c r="M199">
        <v>0.245033</v>
      </c>
      <c r="N199">
        <v>2006</v>
      </c>
      <c r="O199">
        <v>3296</v>
      </c>
      <c r="P199">
        <v>5302</v>
      </c>
    </row>
    <row r="200" spans="1:16" x14ac:dyDescent="0.35">
      <c r="A200">
        <v>199</v>
      </c>
      <c r="B200">
        <v>40742</v>
      </c>
      <c r="C200">
        <v>3</v>
      </c>
      <c r="D200">
        <v>0</v>
      </c>
      <c r="E200">
        <v>7</v>
      </c>
      <c r="F200">
        <v>0</v>
      </c>
      <c r="G200">
        <v>1</v>
      </c>
      <c r="H200">
        <v>1</v>
      </c>
      <c r="I200">
        <v>1</v>
      </c>
      <c r="J200">
        <v>0.74666699999999997</v>
      </c>
      <c r="K200">
        <v>0.70392500000000002</v>
      </c>
      <c r="L200">
        <v>0.65125</v>
      </c>
      <c r="M200">
        <v>0.215804</v>
      </c>
      <c r="N200">
        <v>841</v>
      </c>
      <c r="O200">
        <v>3617</v>
      </c>
      <c r="P200">
        <v>4458</v>
      </c>
    </row>
    <row r="201" spans="1:16" x14ac:dyDescent="0.35">
      <c r="A201">
        <v>200</v>
      </c>
      <c r="B201">
        <v>40743</v>
      </c>
      <c r="C201">
        <v>3</v>
      </c>
      <c r="D201">
        <v>0</v>
      </c>
      <c r="E201">
        <v>7</v>
      </c>
      <c r="F201">
        <v>0</v>
      </c>
      <c r="G201">
        <v>2</v>
      </c>
      <c r="H201">
        <v>1</v>
      </c>
      <c r="I201">
        <v>1</v>
      </c>
      <c r="J201">
        <v>0.776667</v>
      </c>
      <c r="K201">
        <v>0.747479</v>
      </c>
      <c r="L201">
        <v>0.65041700000000002</v>
      </c>
      <c r="M201">
        <v>0.13059999999999999</v>
      </c>
      <c r="N201">
        <v>752</v>
      </c>
      <c r="O201">
        <v>3789</v>
      </c>
      <c r="P201">
        <v>4541</v>
      </c>
    </row>
    <row r="202" spans="1:16" x14ac:dyDescent="0.35">
      <c r="A202">
        <v>201</v>
      </c>
      <c r="B202">
        <v>40744</v>
      </c>
      <c r="C202">
        <v>3</v>
      </c>
      <c r="D202">
        <v>0</v>
      </c>
      <c r="E202">
        <v>7</v>
      </c>
      <c r="F202">
        <v>0</v>
      </c>
      <c r="G202">
        <v>3</v>
      </c>
      <c r="H202">
        <v>1</v>
      </c>
      <c r="I202">
        <v>1</v>
      </c>
      <c r="J202">
        <v>0.76833300000000004</v>
      </c>
      <c r="K202">
        <v>0.74685000000000001</v>
      </c>
      <c r="L202">
        <v>0.70708300000000002</v>
      </c>
      <c r="M202">
        <v>0.113817</v>
      </c>
      <c r="N202">
        <v>644</v>
      </c>
      <c r="O202">
        <v>3688</v>
      </c>
      <c r="P202">
        <v>4332</v>
      </c>
    </row>
    <row r="203" spans="1:16" x14ac:dyDescent="0.35">
      <c r="A203">
        <v>202</v>
      </c>
      <c r="B203">
        <v>40745</v>
      </c>
      <c r="C203">
        <v>3</v>
      </c>
      <c r="D203">
        <v>0</v>
      </c>
      <c r="E203">
        <v>7</v>
      </c>
      <c r="F203">
        <v>0</v>
      </c>
      <c r="G203">
        <v>4</v>
      </c>
      <c r="H203">
        <v>1</v>
      </c>
      <c r="I203">
        <v>2</v>
      </c>
      <c r="J203">
        <v>0.81499999999999995</v>
      </c>
      <c r="K203">
        <v>0.82637099999999997</v>
      </c>
      <c r="L203">
        <v>0.69125000000000003</v>
      </c>
      <c r="M203">
        <v>0.222021</v>
      </c>
      <c r="N203">
        <v>632</v>
      </c>
      <c r="O203">
        <v>3152</v>
      </c>
      <c r="P203">
        <v>3784</v>
      </c>
    </row>
    <row r="204" spans="1:16" x14ac:dyDescent="0.35">
      <c r="A204">
        <v>203</v>
      </c>
      <c r="B204">
        <v>40746</v>
      </c>
      <c r="C204">
        <v>3</v>
      </c>
      <c r="D204">
        <v>0</v>
      </c>
      <c r="E204">
        <v>7</v>
      </c>
      <c r="F204">
        <v>0</v>
      </c>
      <c r="G204">
        <v>5</v>
      </c>
      <c r="H204">
        <v>1</v>
      </c>
      <c r="I204">
        <v>1</v>
      </c>
      <c r="J204">
        <v>0.848333</v>
      </c>
      <c r="K204">
        <v>0.84089599999999998</v>
      </c>
      <c r="L204">
        <v>0.58041699999999996</v>
      </c>
      <c r="M204">
        <v>0.1331</v>
      </c>
      <c r="N204">
        <v>562</v>
      </c>
      <c r="O204">
        <v>2825</v>
      </c>
      <c r="P204">
        <v>3387</v>
      </c>
    </row>
    <row r="205" spans="1:16" x14ac:dyDescent="0.35">
      <c r="A205">
        <v>204</v>
      </c>
      <c r="B205">
        <v>40747</v>
      </c>
      <c r="C205">
        <v>3</v>
      </c>
      <c r="D205">
        <v>0</v>
      </c>
      <c r="E205">
        <v>7</v>
      </c>
      <c r="F205">
        <v>0</v>
      </c>
      <c r="G205">
        <v>6</v>
      </c>
      <c r="H205">
        <v>0</v>
      </c>
      <c r="I205">
        <v>1</v>
      </c>
      <c r="J205">
        <v>0.84916700000000001</v>
      </c>
      <c r="K205">
        <v>0.80428699999999997</v>
      </c>
      <c r="L205">
        <v>0.5</v>
      </c>
      <c r="M205">
        <v>0.131221</v>
      </c>
      <c r="N205">
        <v>987</v>
      </c>
      <c r="O205">
        <v>2298</v>
      </c>
      <c r="P205">
        <v>3285</v>
      </c>
    </row>
    <row r="206" spans="1:16" x14ac:dyDescent="0.35">
      <c r="A206">
        <v>205</v>
      </c>
      <c r="B206">
        <v>40748</v>
      </c>
      <c r="C206">
        <v>3</v>
      </c>
      <c r="D206">
        <v>0</v>
      </c>
      <c r="E206">
        <v>7</v>
      </c>
      <c r="F206">
        <v>0</v>
      </c>
      <c r="G206">
        <v>0</v>
      </c>
      <c r="H206">
        <v>0</v>
      </c>
      <c r="I206">
        <v>1</v>
      </c>
      <c r="J206">
        <v>0.83</v>
      </c>
      <c r="K206">
        <v>0.79482900000000001</v>
      </c>
      <c r="L206">
        <v>0.55083300000000002</v>
      </c>
      <c r="M206">
        <v>0.16917099999999999</v>
      </c>
      <c r="N206">
        <v>1050</v>
      </c>
      <c r="O206">
        <v>2556</v>
      </c>
      <c r="P206">
        <v>3606</v>
      </c>
    </row>
    <row r="207" spans="1:16" x14ac:dyDescent="0.35">
      <c r="A207">
        <v>206</v>
      </c>
      <c r="B207">
        <v>40749</v>
      </c>
      <c r="C207">
        <v>3</v>
      </c>
      <c r="D207">
        <v>0</v>
      </c>
      <c r="E207">
        <v>7</v>
      </c>
      <c r="F207">
        <v>0</v>
      </c>
      <c r="G207">
        <v>1</v>
      </c>
      <c r="H207">
        <v>1</v>
      </c>
      <c r="I207">
        <v>1</v>
      </c>
      <c r="J207">
        <v>0.74333300000000002</v>
      </c>
      <c r="K207">
        <v>0.72095799999999999</v>
      </c>
      <c r="L207">
        <v>0.75708299999999995</v>
      </c>
      <c r="M207">
        <v>9.0808299999999995E-2</v>
      </c>
      <c r="N207">
        <v>568</v>
      </c>
      <c r="O207">
        <v>3272</v>
      </c>
      <c r="P207">
        <v>3840</v>
      </c>
    </row>
    <row r="208" spans="1:16" x14ac:dyDescent="0.35">
      <c r="A208">
        <v>207</v>
      </c>
      <c r="B208">
        <v>40750</v>
      </c>
      <c r="C208">
        <v>3</v>
      </c>
      <c r="D208">
        <v>0</v>
      </c>
      <c r="E208">
        <v>7</v>
      </c>
      <c r="F208">
        <v>0</v>
      </c>
      <c r="G208">
        <v>2</v>
      </c>
      <c r="H208">
        <v>1</v>
      </c>
      <c r="I208">
        <v>1</v>
      </c>
      <c r="J208">
        <v>0.77166699999999999</v>
      </c>
      <c r="K208">
        <v>0.69697900000000002</v>
      </c>
      <c r="L208">
        <v>0.54083300000000001</v>
      </c>
      <c r="M208">
        <v>0.20025799999999999</v>
      </c>
      <c r="N208">
        <v>750</v>
      </c>
      <c r="O208">
        <v>3840</v>
      </c>
      <c r="P208">
        <v>4590</v>
      </c>
    </row>
    <row r="209" spans="1:16" x14ac:dyDescent="0.35">
      <c r="A209">
        <v>208</v>
      </c>
      <c r="B209">
        <v>40751</v>
      </c>
      <c r="C209">
        <v>3</v>
      </c>
      <c r="D209">
        <v>0</v>
      </c>
      <c r="E209">
        <v>7</v>
      </c>
      <c r="F209">
        <v>0</v>
      </c>
      <c r="G209">
        <v>3</v>
      </c>
      <c r="H209">
        <v>1</v>
      </c>
      <c r="I209">
        <v>1</v>
      </c>
      <c r="J209">
        <v>0.77500000000000002</v>
      </c>
      <c r="K209">
        <v>0.69066700000000003</v>
      </c>
      <c r="L209">
        <v>0.40291700000000003</v>
      </c>
      <c r="M209">
        <v>0.18346299999999999</v>
      </c>
      <c r="N209">
        <v>755</v>
      </c>
      <c r="O209">
        <v>3901</v>
      </c>
      <c r="P209">
        <v>4656</v>
      </c>
    </row>
    <row r="210" spans="1:16" x14ac:dyDescent="0.35">
      <c r="A210">
        <v>209</v>
      </c>
      <c r="B210">
        <v>40752</v>
      </c>
      <c r="C210">
        <v>3</v>
      </c>
      <c r="D210">
        <v>0</v>
      </c>
      <c r="E210">
        <v>7</v>
      </c>
      <c r="F210">
        <v>0</v>
      </c>
      <c r="G210">
        <v>4</v>
      </c>
      <c r="H210">
        <v>1</v>
      </c>
      <c r="I210">
        <v>1</v>
      </c>
      <c r="J210">
        <v>0.77916700000000005</v>
      </c>
      <c r="K210">
        <v>0.7399</v>
      </c>
      <c r="L210">
        <v>0.58333299999999999</v>
      </c>
      <c r="M210">
        <v>0.178479</v>
      </c>
      <c r="N210">
        <v>606</v>
      </c>
      <c r="O210">
        <v>3784</v>
      </c>
      <c r="P210">
        <v>4390</v>
      </c>
    </row>
    <row r="211" spans="1:16" x14ac:dyDescent="0.35">
      <c r="A211">
        <v>210</v>
      </c>
      <c r="B211">
        <v>40753</v>
      </c>
      <c r="C211">
        <v>3</v>
      </c>
      <c r="D211">
        <v>0</v>
      </c>
      <c r="E211">
        <v>7</v>
      </c>
      <c r="F211">
        <v>0</v>
      </c>
      <c r="G211">
        <v>5</v>
      </c>
      <c r="H211">
        <v>1</v>
      </c>
      <c r="I211">
        <v>1</v>
      </c>
      <c r="J211">
        <v>0.83833299999999999</v>
      </c>
      <c r="K211">
        <v>0.78596699999999997</v>
      </c>
      <c r="L211">
        <v>0.54249999999999998</v>
      </c>
      <c r="M211">
        <v>0.17413799999999999</v>
      </c>
      <c r="N211">
        <v>670</v>
      </c>
      <c r="O211">
        <v>3176</v>
      </c>
      <c r="P211">
        <v>3846</v>
      </c>
    </row>
    <row r="212" spans="1:16" x14ac:dyDescent="0.35">
      <c r="A212">
        <v>211</v>
      </c>
      <c r="B212">
        <v>40754</v>
      </c>
      <c r="C212">
        <v>3</v>
      </c>
      <c r="D212">
        <v>0</v>
      </c>
      <c r="E212">
        <v>7</v>
      </c>
      <c r="F212">
        <v>0</v>
      </c>
      <c r="G212">
        <v>6</v>
      </c>
      <c r="H212">
        <v>0</v>
      </c>
      <c r="I212">
        <v>1</v>
      </c>
      <c r="J212">
        <v>0.80416699999999997</v>
      </c>
      <c r="K212">
        <v>0.72853699999999999</v>
      </c>
      <c r="L212">
        <v>0.465833</v>
      </c>
      <c r="M212">
        <v>0.16853699999999999</v>
      </c>
      <c r="N212">
        <v>1559</v>
      </c>
      <c r="O212">
        <v>2916</v>
      </c>
      <c r="P212">
        <v>4475</v>
      </c>
    </row>
    <row r="213" spans="1:16" x14ac:dyDescent="0.35">
      <c r="A213">
        <v>212</v>
      </c>
      <c r="B213">
        <v>40755</v>
      </c>
      <c r="C213">
        <v>3</v>
      </c>
      <c r="D213">
        <v>0</v>
      </c>
      <c r="E213">
        <v>7</v>
      </c>
      <c r="F213">
        <v>0</v>
      </c>
      <c r="G213">
        <v>0</v>
      </c>
      <c r="H213">
        <v>0</v>
      </c>
      <c r="I213">
        <v>1</v>
      </c>
      <c r="J213">
        <v>0.80583300000000002</v>
      </c>
      <c r="K213">
        <v>0.729796</v>
      </c>
      <c r="L213">
        <v>0.48083300000000001</v>
      </c>
      <c r="M213">
        <v>0.16481299999999999</v>
      </c>
      <c r="N213">
        <v>1524</v>
      </c>
      <c r="O213">
        <v>2778</v>
      </c>
      <c r="P213">
        <v>4302</v>
      </c>
    </row>
    <row r="214" spans="1:16" x14ac:dyDescent="0.35">
      <c r="A214">
        <v>213</v>
      </c>
      <c r="B214">
        <v>40756</v>
      </c>
      <c r="C214">
        <v>3</v>
      </c>
      <c r="D214">
        <v>0</v>
      </c>
      <c r="E214">
        <v>8</v>
      </c>
      <c r="F214">
        <v>0</v>
      </c>
      <c r="G214">
        <v>1</v>
      </c>
      <c r="H214">
        <v>1</v>
      </c>
      <c r="I214">
        <v>1</v>
      </c>
      <c r="J214">
        <v>0.77166699999999999</v>
      </c>
      <c r="K214">
        <v>0.70329200000000003</v>
      </c>
      <c r="L214">
        <v>0.55083300000000002</v>
      </c>
      <c r="M214">
        <v>0.156717</v>
      </c>
      <c r="N214">
        <v>729</v>
      </c>
      <c r="O214">
        <v>3537</v>
      </c>
      <c r="P214">
        <v>4266</v>
      </c>
    </row>
    <row r="215" spans="1:16" x14ac:dyDescent="0.35">
      <c r="A215">
        <v>214</v>
      </c>
      <c r="B215">
        <v>40757</v>
      </c>
      <c r="C215">
        <v>3</v>
      </c>
      <c r="D215">
        <v>0</v>
      </c>
      <c r="E215">
        <v>8</v>
      </c>
      <c r="F215">
        <v>0</v>
      </c>
      <c r="G215">
        <v>2</v>
      </c>
      <c r="H215">
        <v>1</v>
      </c>
      <c r="I215">
        <v>1</v>
      </c>
      <c r="J215">
        <v>0.78333299999999995</v>
      </c>
      <c r="K215">
        <v>0.70707100000000001</v>
      </c>
      <c r="L215">
        <v>0.49125000000000002</v>
      </c>
      <c r="M215">
        <v>0.20585000000000001</v>
      </c>
      <c r="N215">
        <v>801</v>
      </c>
      <c r="O215">
        <v>4044</v>
      </c>
      <c r="P215">
        <v>4845</v>
      </c>
    </row>
    <row r="216" spans="1:16" x14ac:dyDescent="0.35">
      <c r="A216">
        <v>215</v>
      </c>
      <c r="B216">
        <v>40758</v>
      </c>
      <c r="C216">
        <v>3</v>
      </c>
      <c r="D216">
        <v>0</v>
      </c>
      <c r="E216">
        <v>8</v>
      </c>
      <c r="F216">
        <v>0</v>
      </c>
      <c r="G216">
        <v>3</v>
      </c>
      <c r="H216">
        <v>1</v>
      </c>
      <c r="I216">
        <v>2</v>
      </c>
      <c r="J216">
        <v>0.73166699999999996</v>
      </c>
      <c r="K216">
        <v>0.67993700000000001</v>
      </c>
      <c r="L216">
        <v>0.65749999999999997</v>
      </c>
      <c r="M216">
        <v>0.13558300000000001</v>
      </c>
      <c r="N216">
        <v>467</v>
      </c>
      <c r="O216">
        <v>3107</v>
      </c>
      <c r="P216">
        <v>3574</v>
      </c>
    </row>
    <row r="217" spans="1:16" x14ac:dyDescent="0.35">
      <c r="A217">
        <v>216</v>
      </c>
      <c r="B217">
        <v>40759</v>
      </c>
      <c r="C217">
        <v>3</v>
      </c>
      <c r="D217">
        <v>0</v>
      </c>
      <c r="E217">
        <v>8</v>
      </c>
      <c r="F217">
        <v>0</v>
      </c>
      <c r="G217">
        <v>4</v>
      </c>
      <c r="H217">
        <v>1</v>
      </c>
      <c r="I217">
        <v>2</v>
      </c>
      <c r="J217">
        <v>0.71</v>
      </c>
      <c r="K217">
        <v>0.66478800000000005</v>
      </c>
      <c r="L217">
        <v>0.75749999999999995</v>
      </c>
      <c r="M217">
        <v>0.19714999999999999</v>
      </c>
      <c r="N217">
        <v>799</v>
      </c>
      <c r="O217">
        <v>3777</v>
      </c>
      <c r="P217">
        <v>4576</v>
      </c>
    </row>
    <row r="218" spans="1:16" x14ac:dyDescent="0.35">
      <c r="A218">
        <v>217</v>
      </c>
      <c r="B218">
        <v>40760</v>
      </c>
      <c r="C218">
        <v>3</v>
      </c>
      <c r="D218">
        <v>0</v>
      </c>
      <c r="E218">
        <v>8</v>
      </c>
      <c r="F218">
        <v>0</v>
      </c>
      <c r="G218">
        <v>5</v>
      </c>
      <c r="H218">
        <v>1</v>
      </c>
      <c r="I218">
        <v>1</v>
      </c>
      <c r="J218">
        <v>0.71083300000000005</v>
      </c>
      <c r="K218">
        <v>0.65656700000000001</v>
      </c>
      <c r="L218">
        <v>0.63083299999999998</v>
      </c>
      <c r="M218">
        <v>0.184696</v>
      </c>
      <c r="N218">
        <v>1023</v>
      </c>
      <c r="O218">
        <v>3843</v>
      </c>
      <c r="P218">
        <v>4866</v>
      </c>
    </row>
    <row r="219" spans="1:16" x14ac:dyDescent="0.35">
      <c r="A219">
        <v>218</v>
      </c>
      <c r="B219">
        <v>40761</v>
      </c>
      <c r="C219">
        <v>3</v>
      </c>
      <c r="D219">
        <v>0</v>
      </c>
      <c r="E219">
        <v>8</v>
      </c>
      <c r="F219">
        <v>0</v>
      </c>
      <c r="G219">
        <v>6</v>
      </c>
      <c r="H219">
        <v>0</v>
      </c>
      <c r="I219">
        <v>2</v>
      </c>
      <c r="J219">
        <v>0.71666700000000005</v>
      </c>
      <c r="K219">
        <v>0.67615400000000003</v>
      </c>
      <c r="L219">
        <v>0.755</v>
      </c>
      <c r="M219">
        <v>0.22825000000000001</v>
      </c>
      <c r="N219">
        <v>1521</v>
      </c>
      <c r="O219">
        <v>2773</v>
      </c>
      <c r="P219">
        <v>4294</v>
      </c>
    </row>
    <row r="220" spans="1:16" x14ac:dyDescent="0.35">
      <c r="A220">
        <v>219</v>
      </c>
      <c r="B220">
        <v>40762</v>
      </c>
      <c r="C220">
        <v>3</v>
      </c>
      <c r="D220">
        <v>0</v>
      </c>
      <c r="E220">
        <v>8</v>
      </c>
      <c r="F220">
        <v>0</v>
      </c>
      <c r="G220">
        <v>0</v>
      </c>
      <c r="H220">
        <v>0</v>
      </c>
      <c r="I220">
        <v>1</v>
      </c>
      <c r="J220">
        <v>0.74250000000000005</v>
      </c>
      <c r="K220">
        <v>0.71529200000000004</v>
      </c>
      <c r="L220">
        <v>0.75291699999999995</v>
      </c>
      <c r="M220">
        <v>0.201487</v>
      </c>
      <c r="N220">
        <v>1298</v>
      </c>
      <c r="O220">
        <v>2487</v>
      </c>
      <c r="P220">
        <v>3785</v>
      </c>
    </row>
    <row r="221" spans="1:16" x14ac:dyDescent="0.35">
      <c r="A221">
        <v>220</v>
      </c>
      <c r="B221">
        <v>40763</v>
      </c>
      <c r="C221">
        <v>3</v>
      </c>
      <c r="D221">
        <v>0</v>
      </c>
      <c r="E221">
        <v>8</v>
      </c>
      <c r="F221">
        <v>0</v>
      </c>
      <c r="G221">
        <v>1</v>
      </c>
      <c r="H221">
        <v>1</v>
      </c>
      <c r="I221">
        <v>1</v>
      </c>
      <c r="J221">
        <v>0.76500000000000001</v>
      </c>
      <c r="K221">
        <v>0.70328299999999999</v>
      </c>
      <c r="L221">
        <v>0.59208300000000003</v>
      </c>
      <c r="M221">
        <v>0.19217500000000001</v>
      </c>
      <c r="N221">
        <v>846</v>
      </c>
      <c r="O221">
        <v>3480</v>
      </c>
      <c r="P221">
        <v>4326</v>
      </c>
    </row>
    <row r="222" spans="1:16" x14ac:dyDescent="0.35">
      <c r="A222">
        <v>221</v>
      </c>
      <c r="B222">
        <v>40764</v>
      </c>
      <c r="C222">
        <v>3</v>
      </c>
      <c r="D222">
        <v>0</v>
      </c>
      <c r="E222">
        <v>8</v>
      </c>
      <c r="F222">
        <v>0</v>
      </c>
      <c r="G222">
        <v>2</v>
      </c>
      <c r="H222">
        <v>1</v>
      </c>
      <c r="I222">
        <v>1</v>
      </c>
      <c r="J222">
        <v>0.77500000000000002</v>
      </c>
      <c r="K222">
        <v>0.72412100000000001</v>
      </c>
      <c r="L222">
        <v>0.57041699999999995</v>
      </c>
      <c r="M222">
        <v>0.15112100000000001</v>
      </c>
      <c r="N222">
        <v>907</v>
      </c>
      <c r="O222">
        <v>3695</v>
      </c>
      <c r="P222">
        <v>4602</v>
      </c>
    </row>
    <row r="223" spans="1:16" x14ac:dyDescent="0.35">
      <c r="A223">
        <v>222</v>
      </c>
      <c r="B223">
        <v>40765</v>
      </c>
      <c r="C223">
        <v>3</v>
      </c>
      <c r="D223">
        <v>0</v>
      </c>
      <c r="E223">
        <v>8</v>
      </c>
      <c r="F223">
        <v>0</v>
      </c>
      <c r="G223">
        <v>3</v>
      </c>
      <c r="H223">
        <v>1</v>
      </c>
      <c r="I223">
        <v>1</v>
      </c>
      <c r="J223">
        <v>0.76666699999999999</v>
      </c>
      <c r="K223">
        <v>0.68498300000000001</v>
      </c>
      <c r="L223">
        <v>0.42416700000000002</v>
      </c>
      <c r="M223">
        <v>0.20025799999999999</v>
      </c>
      <c r="N223">
        <v>884</v>
      </c>
      <c r="O223">
        <v>3896</v>
      </c>
      <c r="P223">
        <v>4780</v>
      </c>
    </row>
    <row r="224" spans="1:16" x14ac:dyDescent="0.35">
      <c r="A224">
        <v>223</v>
      </c>
      <c r="B224">
        <v>40766</v>
      </c>
      <c r="C224">
        <v>3</v>
      </c>
      <c r="D224">
        <v>0</v>
      </c>
      <c r="E224">
        <v>8</v>
      </c>
      <c r="F224">
        <v>0</v>
      </c>
      <c r="G224">
        <v>4</v>
      </c>
      <c r="H224">
        <v>1</v>
      </c>
      <c r="I224">
        <v>1</v>
      </c>
      <c r="J224">
        <v>0.71750000000000003</v>
      </c>
      <c r="K224">
        <v>0.65152100000000002</v>
      </c>
      <c r="L224">
        <v>0.42375000000000002</v>
      </c>
      <c r="M224">
        <v>0.164796</v>
      </c>
      <c r="N224">
        <v>812</v>
      </c>
      <c r="O224">
        <v>3980</v>
      </c>
      <c r="P224">
        <v>4792</v>
      </c>
    </row>
    <row r="225" spans="1:16" x14ac:dyDescent="0.35">
      <c r="A225">
        <v>224</v>
      </c>
      <c r="B225">
        <v>40767</v>
      </c>
      <c r="C225">
        <v>3</v>
      </c>
      <c r="D225">
        <v>0</v>
      </c>
      <c r="E225">
        <v>8</v>
      </c>
      <c r="F225">
        <v>0</v>
      </c>
      <c r="G225">
        <v>5</v>
      </c>
      <c r="H225">
        <v>1</v>
      </c>
      <c r="I225">
        <v>1</v>
      </c>
      <c r="J225">
        <v>0.70833299999999999</v>
      </c>
      <c r="K225">
        <v>0.65404200000000001</v>
      </c>
      <c r="L225">
        <v>0.41499999999999998</v>
      </c>
      <c r="M225">
        <v>0.12562100000000001</v>
      </c>
      <c r="N225">
        <v>1051</v>
      </c>
      <c r="O225">
        <v>3854</v>
      </c>
      <c r="P225">
        <v>4905</v>
      </c>
    </row>
    <row r="226" spans="1:16" x14ac:dyDescent="0.35">
      <c r="A226">
        <v>225</v>
      </c>
      <c r="B226">
        <v>40768</v>
      </c>
      <c r="C226">
        <v>3</v>
      </c>
      <c r="D226">
        <v>0</v>
      </c>
      <c r="E226">
        <v>8</v>
      </c>
      <c r="F226">
        <v>0</v>
      </c>
      <c r="G226">
        <v>6</v>
      </c>
      <c r="H226">
        <v>0</v>
      </c>
      <c r="I226">
        <v>2</v>
      </c>
      <c r="J226">
        <v>0.68583300000000003</v>
      </c>
      <c r="K226">
        <v>0.64585800000000004</v>
      </c>
      <c r="L226">
        <v>0.72958299999999998</v>
      </c>
      <c r="M226">
        <v>0.211454</v>
      </c>
      <c r="N226">
        <v>1504</v>
      </c>
      <c r="O226">
        <v>2646</v>
      </c>
      <c r="P226">
        <v>4150</v>
      </c>
    </row>
    <row r="227" spans="1:16" x14ac:dyDescent="0.35">
      <c r="A227">
        <v>226</v>
      </c>
      <c r="B227">
        <v>40769</v>
      </c>
      <c r="C227">
        <v>3</v>
      </c>
      <c r="D227">
        <v>0</v>
      </c>
      <c r="E227">
        <v>8</v>
      </c>
      <c r="F227">
        <v>0</v>
      </c>
      <c r="G227">
        <v>0</v>
      </c>
      <c r="H227">
        <v>0</v>
      </c>
      <c r="I227">
        <v>2</v>
      </c>
      <c r="J227">
        <v>0.67666700000000002</v>
      </c>
      <c r="K227">
        <v>0.62438800000000005</v>
      </c>
      <c r="L227">
        <v>0.8175</v>
      </c>
      <c r="M227">
        <v>0.222633</v>
      </c>
      <c r="N227">
        <v>1338</v>
      </c>
      <c r="O227">
        <v>2482</v>
      </c>
      <c r="P227">
        <v>3820</v>
      </c>
    </row>
    <row r="228" spans="1:16" x14ac:dyDescent="0.35">
      <c r="A228">
        <v>227</v>
      </c>
      <c r="B228">
        <v>40770</v>
      </c>
      <c r="C228">
        <v>3</v>
      </c>
      <c r="D228">
        <v>0</v>
      </c>
      <c r="E228">
        <v>8</v>
      </c>
      <c r="F228">
        <v>0</v>
      </c>
      <c r="G228">
        <v>1</v>
      </c>
      <c r="H228">
        <v>1</v>
      </c>
      <c r="I228">
        <v>1</v>
      </c>
      <c r="J228">
        <v>0.66583300000000001</v>
      </c>
      <c r="K228">
        <v>0.61616700000000002</v>
      </c>
      <c r="L228">
        <v>0.71208300000000002</v>
      </c>
      <c r="M228">
        <v>0.208954</v>
      </c>
      <c r="N228">
        <v>775</v>
      </c>
      <c r="O228">
        <v>3563</v>
      </c>
      <c r="P228">
        <v>4338</v>
      </c>
    </row>
    <row r="229" spans="1:16" x14ac:dyDescent="0.35">
      <c r="A229">
        <v>228</v>
      </c>
      <c r="B229">
        <v>40771</v>
      </c>
      <c r="C229">
        <v>3</v>
      </c>
      <c r="D229">
        <v>0</v>
      </c>
      <c r="E229">
        <v>8</v>
      </c>
      <c r="F229">
        <v>0</v>
      </c>
      <c r="G229">
        <v>2</v>
      </c>
      <c r="H229">
        <v>1</v>
      </c>
      <c r="I229">
        <v>1</v>
      </c>
      <c r="J229">
        <v>0.70083300000000004</v>
      </c>
      <c r="K229">
        <v>0.64583699999999999</v>
      </c>
      <c r="L229">
        <v>0.57833299999999999</v>
      </c>
      <c r="M229">
        <v>0.23632900000000001</v>
      </c>
      <c r="N229">
        <v>721</v>
      </c>
      <c r="O229">
        <v>4004</v>
      </c>
      <c r="P229">
        <v>4725</v>
      </c>
    </row>
    <row r="230" spans="1:16" x14ac:dyDescent="0.35">
      <c r="A230">
        <v>229</v>
      </c>
      <c r="B230">
        <v>40772</v>
      </c>
      <c r="C230">
        <v>3</v>
      </c>
      <c r="D230">
        <v>0</v>
      </c>
      <c r="E230">
        <v>8</v>
      </c>
      <c r="F230">
        <v>0</v>
      </c>
      <c r="G230">
        <v>3</v>
      </c>
      <c r="H230">
        <v>1</v>
      </c>
      <c r="I230">
        <v>1</v>
      </c>
      <c r="J230">
        <v>0.723333</v>
      </c>
      <c r="K230">
        <v>0.66667100000000001</v>
      </c>
      <c r="L230">
        <v>0.57541699999999996</v>
      </c>
      <c r="M230">
        <v>0.14366699999999999</v>
      </c>
      <c r="N230">
        <v>668</v>
      </c>
      <c r="O230">
        <v>4026</v>
      </c>
      <c r="P230">
        <v>4694</v>
      </c>
    </row>
    <row r="231" spans="1:16" x14ac:dyDescent="0.35">
      <c r="A231">
        <v>230</v>
      </c>
      <c r="B231">
        <v>40773</v>
      </c>
      <c r="C231">
        <v>3</v>
      </c>
      <c r="D231">
        <v>0</v>
      </c>
      <c r="E231">
        <v>8</v>
      </c>
      <c r="F231">
        <v>0</v>
      </c>
      <c r="G231">
        <v>4</v>
      </c>
      <c r="H231">
        <v>1</v>
      </c>
      <c r="I231">
        <v>1</v>
      </c>
      <c r="J231">
        <v>0.71166700000000005</v>
      </c>
      <c r="K231">
        <v>0.66225800000000001</v>
      </c>
      <c r="L231">
        <v>0.65458300000000003</v>
      </c>
      <c r="M231">
        <v>0.233208</v>
      </c>
      <c r="N231">
        <v>639</v>
      </c>
      <c r="O231">
        <v>3166</v>
      </c>
      <c r="P231">
        <v>3805</v>
      </c>
    </row>
    <row r="232" spans="1:16" x14ac:dyDescent="0.35">
      <c r="A232">
        <v>231</v>
      </c>
      <c r="B232">
        <v>40774</v>
      </c>
      <c r="C232">
        <v>3</v>
      </c>
      <c r="D232">
        <v>0</v>
      </c>
      <c r="E232">
        <v>8</v>
      </c>
      <c r="F232">
        <v>0</v>
      </c>
      <c r="G232">
        <v>5</v>
      </c>
      <c r="H232">
        <v>1</v>
      </c>
      <c r="I232">
        <v>2</v>
      </c>
      <c r="J232">
        <v>0.68500000000000005</v>
      </c>
      <c r="K232">
        <v>0.63322100000000003</v>
      </c>
      <c r="L232">
        <v>0.72291700000000003</v>
      </c>
      <c r="M232">
        <v>0.13930799999999999</v>
      </c>
      <c r="N232">
        <v>797</v>
      </c>
      <c r="O232">
        <v>3356</v>
      </c>
      <c r="P232">
        <v>4153</v>
      </c>
    </row>
    <row r="233" spans="1:16" x14ac:dyDescent="0.35">
      <c r="A233">
        <v>232</v>
      </c>
      <c r="B233">
        <v>40775</v>
      </c>
      <c r="C233">
        <v>3</v>
      </c>
      <c r="D233">
        <v>0</v>
      </c>
      <c r="E233">
        <v>8</v>
      </c>
      <c r="F233">
        <v>0</v>
      </c>
      <c r="G233">
        <v>6</v>
      </c>
      <c r="H233">
        <v>0</v>
      </c>
      <c r="I233">
        <v>1</v>
      </c>
      <c r="J233">
        <v>0.69750000000000001</v>
      </c>
      <c r="K233">
        <v>0.64899600000000002</v>
      </c>
      <c r="L233">
        <v>0.67416699999999996</v>
      </c>
      <c r="M233">
        <v>0.104467</v>
      </c>
      <c r="N233">
        <v>1914</v>
      </c>
      <c r="O233">
        <v>3277</v>
      </c>
      <c r="P233">
        <v>5191</v>
      </c>
    </row>
    <row r="234" spans="1:16" x14ac:dyDescent="0.35">
      <c r="A234">
        <v>233</v>
      </c>
      <c r="B234">
        <v>40776</v>
      </c>
      <c r="C234">
        <v>3</v>
      </c>
      <c r="D234">
        <v>0</v>
      </c>
      <c r="E234">
        <v>8</v>
      </c>
      <c r="F234">
        <v>0</v>
      </c>
      <c r="G234">
        <v>0</v>
      </c>
      <c r="H234">
        <v>0</v>
      </c>
      <c r="I234">
        <v>1</v>
      </c>
      <c r="J234">
        <v>0.71083300000000005</v>
      </c>
      <c r="K234">
        <v>0.67552500000000004</v>
      </c>
      <c r="L234">
        <v>0.77</v>
      </c>
      <c r="M234">
        <v>0.248754</v>
      </c>
      <c r="N234">
        <v>1249</v>
      </c>
      <c r="O234">
        <v>2624</v>
      </c>
      <c r="P234">
        <v>3873</v>
      </c>
    </row>
    <row r="235" spans="1:16" x14ac:dyDescent="0.35">
      <c r="A235">
        <v>234</v>
      </c>
      <c r="B235">
        <v>40777</v>
      </c>
      <c r="C235">
        <v>3</v>
      </c>
      <c r="D235">
        <v>0</v>
      </c>
      <c r="E235">
        <v>8</v>
      </c>
      <c r="F235">
        <v>0</v>
      </c>
      <c r="G235">
        <v>1</v>
      </c>
      <c r="H235">
        <v>1</v>
      </c>
      <c r="I235">
        <v>1</v>
      </c>
      <c r="J235">
        <v>0.69166700000000003</v>
      </c>
      <c r="K235">
        <v>0.63825399999999999</v>
      </c>
      <c r="L235">
        <v>0.47</v>
      </c>
      <c r="M235">
        <v>0.27675</v>
      </c>
      <c r="N235">
        <v>833</v>
      </c>
      <c r="O235">
        <v>3925</v>
      </c>
      <c r="P235">
        <v>4758</v>
      </c>
    </row>
    <row r="236" spans="1:16" x14ac:dyDescent="0.35">
      <c r="A236">
        <v>235</v>
      </c>
      <c r="B236">
        <v>40778</v>
      </c>
      <c r="C236">
        <v>3</v>
      </c>
      <c r="D236">
        <v>0</v>
      </c>
      <c r="E236">
        <v>8</v>
      </c>
      <c r="F236">
        <v>0</v>
      </c>
      <c r="G236">
        <v>2</v>
      </c>
      <c r="H236">
        <v>1</v>
      </c>
      <c r="I236">
        <v>1</v>
      </c>
      <c r="J236">
        <v>0.64083299999999999</v>
      </c>
      <c r="K236">
        <v>0.60606700000000002</v>
      </c>
      <c r="L236">
        <v>0.45541700000000002</v>
      </c>
      <c r="M236">
        <v>0.146763</v>
      </c>
      <c r="N236">
        <v>1281</v>
      </c>
      <c r="O236">
        <v>4614</v>
      </c>
      <c r="P236">
        <v>5895</v>
      </c>
    </row>
    <row r="237" spans="1:16" x14ac:dyDescent="0.35">
      <c r="A237">
        <v>236</v>
      </c>
      <c r="B237">
        <v>40779</v>
      </c>
      <c r="C237">
        <v>3</v>
      </c>
      <c r="D237">
        <v>0</v>
      </c>
      <c r="E237">
        <v>8</v>
      </c>
      <c r="F237">
        <v>0</v>
      </c>
      <c r="G237">
        <v>3</v>
      </c>
      <c r="H237">
        <v>1</v>
      </c>
      <c r="I237">
        <v>1</v>
      </c>
      <c r="J237">
        <v>0.67333299999999996</v>
      </c>
      <c r="K237">
        <v>0.63069200000000003</v>
      </c>
      <c r="L237">
        <v>0.60499999999999998</v>
      </c>
      <c r="M237">
        <v>0.253108</v>
      </c>
      <c r="N237">
        <v>949</v>
      </c>
      <c r="O237">
        <v>4181</v>
      </c>
      <c r="P237">
        <v>5130</v>
      </c>
    </row>
    <row r="238" spans="1:16" x14ac:dyDescent="0.35">
      <c r="A238">
        <v>237</v>
      </c>
      <c r="B238">
        <v>40780</v>
      </c>
      <c r="C238">
        <v>3</v>
      </c>
      <c r="D238">
        <v>0</v>
      </c>
      <c r="E238">
        <v>8</v>
      </c>
      <c r="F238">
        <v>0</v>
      </c>
      <c r="G238">
        <v>4</v>
      </c>
      <c r="H238">
        <v>1</v>
      </c>
      <c r="I238">
        <v>2</v>
      </c>
      <c r="J238">
        <v>0.68416699999999997</v>
      </c>
      <c r="K238">
        <v>0.64585400000000004</v>
      </c>
      <c r="L238">
        <v>0.77166699999999999</v>
      </c>
      <c r="M238">
        <v>0.21083299999999999</v>
      </c>
      <c r="N238">
        <v>435</v>
      </c>
      <c r="O238">
        <v>3107</v>
      </c>
      <c r="P238">
        <v>3542</v>
      </c>
    </row>
    <row r="239" spans="1:16" x14ac:dyDescent="0.35">
      <c r="A239">
        <v>238</v>
      </c>
      <c r="B239">
        <v>40781</v>
      </c>
      <c r="C239">
        <v>3</v>
      </c>
      <c r="D239">
        <v>0</v>
      </c>
      <c r="E239">
        <v>8</v>
      </c>
      <c r="F239">
        <v>0</v>
      </c>
      <c r="G239">
        <v>5</v>
      </c>
      <c r="H239">
        <v>1</v>
      </c>
      <c r="I239">
        <v>1</v>
      </c>
      <c r="J239">
        <v>0.7</v>
      </c>
      <c r="K239">
        <v>0.65973300000000001</v>
      </c>
      <c r="L239">
        <v>0.76124999999999998</v>
      </c>
      <c r="M239">
        <v>8.3962499999999995E-2</v>
      </c>
      <c r="N239">
        <v>768</v>
      </c>
      <c r="O239">
        <v>3893</v>
      </c>
      <c r="P239">
        <v>4661</v>
      </c>
    </row>
    <row r="240" spans="1:16" x14ac:dyDescent="0.35">
      <c r="A240">
        <v>239</v>
      </c>
      <c r="B240">
        <v>40782</v>
      </c>
      <c r="C240">
        <v>3</v>
      </c>
      <c r="D240">
        <v>0</v>
      </c>
      <c r="E240">
        <v>8</v>
      </c>
      <c r="F240">
        <v>0</v>
      </c>
      <c r="G240">
        <v>6</v>
      </c>
      <c r="H240">
        <v>0</v>
      </c>
      <c r="I240">
        <v>2</v>
      </c>
      <c r="J240">
        <v>0.68</v>
      </c>
      <c r="K240">
        <v>0.63555600000000001</v>
      </c>
      <c r="L240">
        <v>0.85</v>
      </c>
      <c r="M240">
        <v>0.37561699999999998</v>
      </c>
      <c r="N240">
        <v>226</v>
      </c>
      <c r="O240">
        <v>889</v>
      </c>
      <c r="P240">
        <v>1115</v>
      </c>
    </row>
    <row r="241" spans="1:16" x14ac:dyDescent="0.35">
      <c r="A241">
        <v>240</v>
      </c>
      <c r="B241">
        <v>40783</v>
      </c>
      <c r="C241">
        <v>3</v>
      </c>
      <c r="D241">
        <v>0</v>
      </c>
      <c r="E241">
        <v>8</v>
      </c>
      <c r="F241">
        <v>0</v>
      </c>
      <c r="G241">
        <v>0</v>
      </c>
      <c r="H241">
        <v>0</v>
      </c>
      <c r="I241">
        <v>1</v>
      </c>
      <c r="J241">
        <v>0.70705899999999999</v>
      </c>
      <c r="K241">
        <v>0.64795899999999995</v>
      </c>
      <c r="L241">
        <v>0.56176499999999996</v>
      </c>
      <c r="M241">
        <v>0.30465900000000001</v>
      </c>
      <c r="N241">
        <v>1415</v>
      </c>
      <c r="O241">
        <v>2919</v>
      </c>
      <c r="P241">
        <v>4334</v>
      </c>
    </row>
    <row r="242" spans="1:16" x14ac:dyDescent="0.35">
      <c r="A242">
        <v>241</v>
      </c>
      <c r="B242">
        <v>40784</v>
      </c>
      <c r="C242">
        <v>3</v>
      </c>
      <c r="D242">
        <v>0</v>
      </c>
      <c r="E242">
        <v>8</v>
      </c>
      <c r="F242">
        <v>0</v>
      </c>
      <c r="G242">
        <v>1</v>
      </c>
      <c r="H242">
        <v>1</v>
      </c>
      <c r="I242">
        <v>1</v>
      </c>
      <c r="J242">
        <v>0.63666699999999998</v>
      </c>
      <c r="K242">
        <v>0.607958</v>
      </c>
      <c r="L242">
        <v>0.55458300000000005</v>
      </c>
      <c r="M242">
        <v>0.15982499999999999</v>
      </c>
      <c r="N242">
        <v>729</v>
      </c>
      <c r="O242">
        <v>3905</v>
      </c>
      <c r="P242">
        <v>4634</v>
      </c>
    </row>
    <row r="243" spans="1:16" x14ac:dyDescent="0.35">
      <c r="A243">
        <v>242</v>
      </c>
      <c r="B243">
        <v>40785</v>
      </c>
      <c r="C243">
        <v>3</v>
      </c>
      <c r="D243">
        <v>0</v>
      </c>
      <c r="E243">
        <v>8</v>
      </c>
      <c r="F243">
        <v>0</v>
      </c>
      <c r="G243">
        <v>2</v>
      </c>
      <c r="H243">
        <v>1</v>
      </c>
      <c r="I243">
        <v>1</v>
      </c>
      <c r="J243">
        <v>0.63916700000000004</v>
      </c>
      <c r="K243">
        <v>0.59470400000000001</v>
      </c>
      <c r="L243">
        <v>0.54833299999999996</v>
      </c>
      <c r="M243">
        <v>0.12500800000000001</v>
      </c>
      <c r="N243">
        <v>775</v>
      </c>
      <c r="O243">
        <v>4429</v>
      </c>
      <c r="P243">
        <v>5204</v>
      </c>
    </row>
    <row r="244" spans="1:16" x14ac:dyDescent="0.35">
      <c r="A244">
        <v>243</v>
      </c>
      <c r="B244">
        <v>40786</v>
      </c>
      <c r="C244">
        <v>3</v>
      </c>
      <c r="D244">
        <v>0</v>
      </c>
      <c r="E244">
        <v>8</v>
      </c>
      <c r="F244">
        <v>0</v>
      </c>
      <c r="G244">
        <v>3</v>
      </c>
      <c r="H244">
        <v>1</v>
      </c>
      <c r="I244">
        <v>1</v>
      </c>
      <c r="J244">
        <v>0.656667</v>
      </c>
      <c r="K244">
        <v>0.61112100000000003</v>
      </c>
      <c r="L244">
        <v>0.59791700000000003</v>
      </c>
      <c r="M244">
        <v>8.3333299999999999E-2</v>
      </c>
      <c r="N244">
        <v>688</v>
      </c>
      <c r="O244">
        <v>4370</v>
      </c>
      <c r="P244">
        <v>5058</v>
      </c>
    </row>
    <row r="245" spans="1:16" x14ac:dyDescent="0.35">
      <c r="A245">
        <v>244</v>
      </c>
      <c r="B245">
        <v>40787</v>
      </c>
      <c r="C245">
        <v>3</v>
      </c>
      <c r="D245">
        <v>0</v>
      </c>
      <c r="E245">
        <v>9</v>
      </c>
      <c r="F245">
        <v>0</v>
      </c>
      <c r="G245">
        <v>4</v>
      </c>
      <c r="H245">
        <v>1</v>
      </c>
      <c r="I245">
        <v>1</v>
      </c>
      <c r="J245">
        <v>0.65500000000000003</v>
      </c>
      <c r="K245">
        <v>0.61492100000000005</v>
      </c>
      <c r="L245">
        <v>0.63916700000000004</v>
      </c>
      <c r="M245">
        <v>0.14179600000000001</v>
      </c>
      <c r="N245">
        <v>783</v>
      </c>
      <c r="O245">
        <v>4332</v>
      </c>
      <c r="P245">
        <v>5115</v>
      </c>
    </row>
    <row r="246" spans="1:16" x14ac:dyDescent="0.35">
      <c r="A246">
        <v>245</v>
      </c>
      <c r="B246">
        <v>40788</v>
      </c>
      <c r="C246">
        <v>3</v>
      </c>
      <c r="D246">
        <v>0</v>
      </c>
      <c r="E246">
        <v>9</v>
      </c>
      <c r="F246">
        <v>0</v>
      </c>
      <c r="G246">
        <v>5</v>
      </c>
      <c r="H246">
        <v>1</v>
      </c>
      <c r="I246">
        <v>2</v>
      </c>
      <c r="J246">
        <v>0.64333300000000004</v>
      </c>
      <c r="K246">
        <v>0.60480800000000001</v>
      </c>
      <c r="L246">
        <v>0.72708300000000003</v>
      </c>
      <c r="M246">
        <v>0.139929</v>
      </c>
      <c r="N246">
        <v>875</v>
      </c>
      <c r="O246">
        <v>3852</v>
      </c>
      <c r="P246">
        <v>4727</v>
      </c>
    </row>
    <row r="247" spans="1:16" x14ac:dyDescent="0.35">
      <c r="A247">
        <v>246</v>
      </c>
      <c r="B247">
        <v>40789</v>
      </c>
      <c r="C247">
        <v>3</v>
      </c>
      <c r="D247">
        <v>0</v>
      </c>
      <c r="E247">
        <v>9</v>
      </c>
      <c r="F247">
        <v>0</v>
      </c>
      <c r="G247">
        <v>6</v>
      </c>
      <c r="H247">
        <v>0</v>
      </c>
      <c r="I247">
        <v>1</v>
      </c>
      <c r="J247">
        <v>0.66916699999999996</v>
      </c>
      <c r="K247">
        <v>0.63321300000000003</v>
      </c>
      <c r="L247">
        <v>0.71666700000000005</v>
      </c>
      <c r="M247">
        <v>0.18532499999999999</v>
      </c>
      <c r="N247">
        <v>1935</v>
      </c>
      <c r="O247">
        <v>2549</v>
      </c>
      <c r="P247">
        <v>4484</v>
      </c>
    </row>
    <row r="248" spans="1:16" x14ac:dyDescent="0.35">
      <c r="A248">
        <v>247</v>
      </c>
      <c r="B248">
        <v>40790</v>
      </c>
      <c r="C248">
        <v>3</v>
      </c>
      <c r="D248">
        <v>0</v>
      </c>
      <c r="E248">
        <v>9</v>
      </c>
      <c r="F248">
        <v>0</v>
      </c>
      <c r="G248">
        <v>0</v>
      </c>
      <c r="H248">
        <v>0</v>
      </c>
      <c r="I248">
        <v>1</v>
      </c>
      <c r="J248">
        <v>0.70916699999999999</v>
      </c>
      <c r="K248">
        <v>0.66542900000000005</v>
      </c>
      <c r="L248">
        <v>0.74208300000000005</v>
      </c>
      <c r="M248">
        <v>0.20646700000000001</v>
      </c>
      <c r="N248">
        <v>2521</v>
      </c>
      <c r="O248">
        <v>2419</v>
      </c>
      <c r="P248">
        <v>4940</v>
      </c>
    </row>
    <row r="249" spans="1:16" x14ac:dyDescent="0.35">
      <c r="A249">
        <v>248</v>
      </c>
      <c r="B249">
        <v>40791</v>
      </c>
      <c r="C249">
        <v>3</v>
      </c>
      <c r="D249">
        <v>0</v>
      </c>
      <c r="E249">
        <v>9</v>
      </c>
      <c r="F249">
        <v>1</v>
      </c>
      <c r="G249">
        <v>1</v>
      </c>
      <c r="H249">
        <v>0</v>
      </c>
      <c r="I249">
        <v>2</v>
      </c>
      <c r="J249">
        <v>0.67333299999999996</v>
      </c>
      <c r="K249">
        <v>0.62564600000000004</v>
      </c>
      <c r="L249">
        <v>0.79041700000000004</v>
      </c>
      <c r="M249">
        <v>0.212696</v>
      </c>
      <c r="N249">
        <v>1236</v>
      </c>
      <c r="O249">
        <v>2115</v>
      </c>
      <c r="P249">
        <v>3351</v>
      </c>
    </row>
    <row r="250" spans="1:16" x14ac:dyDescent="0.35">
      <c r="A250">
        <v>249</v>
      </c>
      <c r="B250">
        <v>40792</v>
      </c>
      <c r="C250">
        <v>3</v>
      </c>
      <c r="D250">
        <v>0</v>
      </c>
      <c r="E250">
        <v>9</v>
      </c>
      <c r="F250">
        <v>0</v>
      </c>
      <c r="G250">
        <v>2</v>
      </c>
      <c r="H250">
        <v>1</v>
      </c>
      <c r="I250">
        <v>3</v>
      </c>
      <c r="J250">
        <v>0.54</v>
      </c>
      <c r="K250">
        <v>0.51519999999999999</v>
      </c>
      <c r="L250">
        <v>0.886957</v>
      </c>
      <c r="M250">
        <v>0.343943</v>
      </c>
      <c r="N250">
        <v>204</v>
      </c>
      <c r="O250">
        <v>2506</v>
      </c>
      <c r="P250">
        <v>2710</v>
      </c>
    </row>
    <row r="251" spans="1:16" x14ac:dyDescent="0.35">
      <c r="A251">
        <v>250</v>
      </c>
      <c r="B251">
        <v>40793</v>
      </c>
      <c r="C251">
        <v>3</v>
      </c>
      <c r="D251">
        <v>0</v>
      </c>
      <c r="E251">
        <v>9</v>
      </c>
      <c r="F251">
        <v>0</v>
      </c>
      <c r="G251">
        <v>3</v>
      </c>
      <c r="H251">
        <v>1</v>
      </c>
      <c r="I251">
        <v>3</v>
      </c>
      <c r="J251">
        <v>0.59916700000000001</v>
      </c>
      <c r="K251">
        <v>0.54422899999999996</v>
      </c>
      <c r="L251">
        <v>0.91708299999999998</v>
      </c>
      <c r="M251">
        <v>9.7020800000000004E-2</v>
      </c>
      <c r="N251">
        <v>118</v>
      </c>
      <c r="O251">
        <v>1878</v>
      </c>
      <c r="P251">
        <v>1996</v>
      </c>
    </row>
    <row r="252" spans="1:16" x14ac:dyDescent="0.35">
      <c r="A252">
        <v>251</v>
      </c>
      <c r="B252">
        <v>40794</v>
      </c>
      <c r="C252">
        <v>3</v>
      </c>
      <c r="D252">
        <v>0</v>
      </c>
      <c r="E252">
        <v>9</v>
      </c>
      <c r="F252">
        <v>0</v>
      </c>
      <c r="G252">
        <v>4</v>
      </c>
      <c r="H252">
        <v>1</v>
      </c>
      <c r="I252">
        <v>3</v>
      </c>
      <c r="J252">
        <v>0.63391299999999995</v>
      </c>
      <c r="K252">
        <v>0.55536099999999999</v>
      </c>
      <c r="L252">
        <v>0.93956499999999998</v>
      </c>
      <c r="M252">
        <v>0.192748</v>
      </c>
      <c r="N252">
        <v>153</v>
      </c>
      <c r="O252">
        <v>1689</v>
      </c>
      <c r="P252">
        <v>1842</v>
      </c>
    </row>
    <row r="253" spans="1:16" x14ac:dyDescent="0.35">
      <c r="A253">
        <v>252</v>
      </c>
      <c r="B253">
        <v>40795</v>
      </c>
      <c r="C253">
        <v>3</v>
      </c>
      <c r="D253">
        <v>0</v>
      </c>
      <c r="E253">
        <v>9</v>
      </c>
      <c r="F253">
        <v>0</v>
      </c>
      <c r="G253">
        <v>5</v>
      </c>
      <c r="H253">
        <v>1</v>
      </c>
      <c r="I253">
        <v>2</v>
      </c>
      <c r="J253">
        <v>0.65</v>
      </c>
      <c r="K253">
        <v>0.57894599999999996</v>
      </c>
      <c r="L253">
        <v>0.89791699999999997</v>
      </c>
      <c r="M253">
        <v>0.124379</v>
      </c>
      <c r="N253">
        <v>417</v>
      </c>
      <c r="O253">
        <v>3127</v>
      </c>
      <c r="P253">
        <v>3544</v>
      </c>
    </row>
    <row r="254" spans="1:16" x14ac:dyDescent="0.35">
      <c r="A254">
        <v>253</v>
      </c>
      <c r="B254">
        <v>40796</v>
      </c>
      <c r="C254">
        <v>3</v>
      </c>
      <c r="D254">
        <v>0</v>
      </c>
      <c r="E254">
        <v>9</v>
      </c>
      <c r="F254">
        <v>0</v>
      </c>
      <c r="G254">
        <v>6</v>
      </c>
      <c r="H254">
        <v>0</v>
      </c>
      <c r="I254">
        <v>1</v>
      </c>
      <c r="J254">
        <v>0.66</v>
      </c>
      <c r="K254">
        <v>0.607962</v>
      </c>
      <c r="L254">
        <v>0.75375000000000003</v>
      </c>
      <c r="M254">
        <v>0.15360799999999999</v>
      </c>
      <c r="N254">
        <v>1750</v>
      </c>
      <c r="O254">
        <v>3595</v>
      </c>
      <c r="P254">
        <v>5345</v>
      </c>
    </row>
    <row r="255" spans="1:16" x14ac:dyDescent="0.35">
      <c r="A255">
        <v>254</v>
      </c>
      <c r="B255">
        <v>40797</v>
      </c>
      <c r="C255">
        <v>3</v>
      </c>
      <c r="D255">
        <v>0</v>
      </c>
      <c r="E255">
        <v>9</v>
      </c>
      <c r="F255">
        <v>0</v>
      </c>
      <c r="G255">
        <v>0</v>
      </c>
      <c r="H255">
        <v>0</v>
      </c>
      <c r="I255">
        <v>1</v>
      </c>
      <c r="J255">
        <v>0.65333300000000005</v>
      </c>
      <c r="K255">
        <v>0.60922900000000002</v>
      </c>
      <c r="L255">
        <v>0.71375</v>
      </c>
      <c r="M255">
        <v>0.115054</v>
      </c>
      <c r="N255">
        <v>1633</v>
      </c>
      <c r="O255">
        <v>3413</v>
      </c>
      <c r="P255">
        <v>5046</v>
      </c>
    </row>
    <row r="256" spans="1:16" x14ac:dyDescent="0.35">
      <c r="A256">
        <v>255</v>
      </c>
      <c r="B256">
        <v>40798</v>
      </c>
      <c r="C256">
        <v>3</v>
      </c>
      <c r="D256">
        <v>0</v>
      </c>
      <c r="E256">
        <v>9</v>
      </c>
      <c r="F256">
        <v>0</v>
      </c>
      <c r="G256">
        <v>1</v>
      </c>
      <c r="H256">
        <v>1</v>
      </c>
      <c r="I256">
        <v>1</v>
      </c>
      <c r="J256">
        <v>0.64434800000000003</v>
      </c>
      <c r="K256">
        <v>0.60213000000000005</v>
      </c>
      <c r="L256">
        <v>0.69217399999999996</v>
      </c>
      <c r="M256">
        <v>8.8913000000000006E-2</v>
      </c>
      <c r="N256">
        <v>690</v>
      </c>
      <c r="O256">
        <v>4023</v>
      </c>
      <c r="P256">
        <v>4713</v>
      </c>
    </row>
    <row r="257" spans="1:16" x14ac:dyDescent="0.35">
      <c r="A257">
        <v>256</v>
      </c>
      <c r="B257">
        <v>40799</v>
      </c>
      <c r="C257">
        <v>3</v>
      </c>
      <c r="D257">
        <v>0</v>
      </c>
      <c r="E257">
        <v>9</v>
      </c>
      <c r="F257">
        <v>0</v>
      </c>
      <c r="G257">
        <v>2</v>
      </c>
      <c r="H257">
        <v>1</v>
      </c>
      <c r="I257">
        <v>1</v>
      </c>
      <c r="J257">
        <v>0.65083299999999999</v>
      </c>
      <c r="K257">
        <v>0.60355400000000003</v>
      </c>
      <c r="L257">
        <v>0.71250000000000002</v>
      </c>
      <c r="M257">
        <v>0.14180400000000001</v>
      </c>
      <c r="N257">
        <v>701</v>
      </c>
      <c r="O257">
        <v>4062</v>
      </c>
      <c r="P257">
        <v>4763</v>
      </c>
    </row>
    <row r="258" spans="1:16" x14ac:dyDescent="0.35">
      <c r="A258">
        <v>257</v>
      </c>
      <c r="B258">
        <v>40800</v>
      </c>
      <c r="C258">
        <v>3</v>
      </c>
      <c r="D258">
        <v>0</v>
      </c>
      <c r="E258">
        <v>9</v>
      </c>
      <c r="F258">
        <v>0</v>
      </c>
      <c r="G258">
        <v>3</v>
      </c>
      <c r="H258">
        <v>1</v>
      </c>
      <c r="I258">
        <v>1</v>
      </c>
      <c r="J258">
        <v>0.67333299999999996</v>
      </c>
      <c r="K258">
        <v>0.62690000000000001</v>
      </c>
      <c r="L258">
        <v>0.69708300000000001</v>
      </c>
      <c r="M258">
        <v>0.1673</v>
      </c>
      <c r="N258">
        <v>647</v>
      </c>
      <c r="O258">
        <v>4138</v>
      </c>
      <c r="P258">
        <v>4785</v>
      </c>
    </row>
    <row r="259" spans="1:16" x14ac:dyDescent="0.35">
      <c r="A259">
        <v>258</v>
      </c>
      <c r="B259">
        <v>40801</v>
      </c>
      <c r="C259">
        <v>3</v>
      </c>
      <c r="D259">
        <v>0</v>
      </c>
      <c r="E259">
        <v>9</v>
      </c>
      <c r="F259">
        <v>0</v>
      </c>
      <c r="G259">
        <v>4</v>
      </c>
      <c r="H259">
        <v>1</v>
      </c>
      <c r="I259">
        <v>2</v>
      </c>
      <c r="J259">
        <v>0.57750000000000001</v>
      </c>
      <c r="K259">
        <v>0.55367100000000002</v>
      </c>
      <c r="L259">
        <v>0.70916699999999999</v>
      </c>
      <c r="M259">
        <v>0.271146</v>
      </c>
      <c r="N259">
        <v>428</v>
      </c>
      <c r="O259">
        <v>3231</v>
      </c>
      <c r="P259">
        <v>3659</v>
      </c>
    </row>
    <row r="260" spans="1:16" x14ac:dyDescent="0.35">
      <c r="A260">
        <v>259</v>
      </c>
      <c r="B260">
        <v>40802</v>
      </c>
      <c r="C260">
        <v>3</v>
      </c>
      <c r="D260">
        <v>0</v>
      </c>
      <c r="E260">
        <v>9</v>
      </c>
      <c r="F260">
        <v>0</v>
      </c>
      <c r="G260">
        <v>5</v>
      </c>
      <c r="H260">
        <v>1</v>
      </c>
      <c r="I260">
        <v>2</v>
      </c>
      <c r="J260">
        <v>0.469167</v>
      </c>
      <c r="K260">
        <v>0.46147500000000002</v>
      </c>
      <c r="L260">
        <v>0.59041699999999997</v>
      </c>
      <c r="M260">
        <v>0.164183</v>
      </c>
      <c r="N260">
        <v>742</v>
      </c>
      <c r="O260">
        <v>4018</v>
      </c>
      <c r="P260">
        <v>4760</v>
      </c>
    </row>
    <row r="261" spans="1:16" x14ac:dyDescent="0.35">
      <c r="A261">
        <v>260</v>
      </c>
      <c r="B261">
        <v>40803</v>
      </c>
      <c r="C261">
        <v>3</v>
      </c>
      <c r="D261">
        <v>0</v>
      </c>
      <c r="E261">
        <v>9</v>
      </c>
      <c r="F261">
        <v>0</v>
      </c>
      <c r="G261">
        <v>6</v>
      </c>
      <c r="H261">
        <v>0</v>
      </c>
      <c r="I261">
        <v>2</v>
      </c>
      <c r="J261">
        <v>0.49166700000000002</v>
      </c>
      <c r="K261">
        <v>0.47851199999999999</v>
      </c>
      <c r="L261">
        <v>0.718333</v>
      </c>
      <c r="M261">
        <v>0.18967500000000001</v>
      </c>
      <c r="N261">
        <v>1434</v>
      </c>
      <c r="O261">
        <v>3077</v>
      </c>
      <c r="P261">
        <v>4511</v>
      </c>
    </row>
    <row r="262" spans="1:16" x14ac:dyDescent="0.35">
      <c r="A262">
        <v>261</v>
      </c>
      <c r="B262">
        <v>40804</v>
      </c>
      <c r="C262">
        <v>3</v>
      </c>
      <c r="D262">
        <v>0</v>
      </c>
      <c r="E262">
        <v>9</v>
      </c>
      <c r="F262">
        <v>0</v>
      </c>
      <c r="G262">
        <v>0</v>
      </c>
      <c r="H262">
        <v>0</v>
      </c>
      <c r="I262">
        <v>1</v>
      </c>
      <c r="J262">
        <v>0.50749999999999995</v>
      </c>
      <c r="K262">
        <v>0.490537</v>
      </c>
      <c r="L262">
        <v>0.69499999999999995</v>
      </c>
      <c r="M262">
        <v>0.178483</v>
      </c>
      <c r="N262">
        <v>1353</v>
      </c>
      <c r="O262">
        <v>2921</v>
      </c>
      <c r="P262">
        <v>4274</v>
      </c>
    </row>
    <row r="263" spans="1:16" x14ac:dyDescent="0.35">
      <c r="A263">
        <v>262</v>
      </c>
      <c r="B263">
        <v>40805</v>
      </c>
      <c r="C263">
        <v>3</v>
      </c>
      <c r="D263">
        <v>0</v>
      </c>
      <c r="E263">
        <v>9</v>
      </c>
      <c r="F263">
        <v>0</v>
      </c>
      <c r="G263">
        <v>1</v>
      </c>
      <c r="H263">
        <v>1</v>
      </c>
      <c r="I263">
        <v>2</v>
      </c>
      <c r="J263">
        <v>0.54916699999999996</v>
      </c>
      <c r="K263">
        <v>0.52967500000000001</v>
      </c>
      <c r="L263">
        <v>0.69</v>
      </c>
      <c r="M263">
        <v>0.15174199999999999</v>
      </c>
      <c r="N263">
        <v>691</v>
      </c>
      <c r="O263">
        <v>3848</v>
      </c>
      <c r="P263">
        <v>4539</v>
      </c>
    </row>
    <row r="264" spans="1:16" x14ac:dyDescent="0.35">
      <c r="A264">
        <v>263</v>
      </c>
      <c r="B264">
        <v>40806</v>
      </c>
      <c r="C264">
        <v>3</v>
      </c>
      <c r="D264">
        <v>0</v>
      </c>
      <c r="E264">
        <v>9</v>
      </c>
      <c r="F264">
        <v>0</v>
      </c>
      <c r="G264">
        <v>2</v>
      </c>
      <c r="H264">
        <v>1</v>
      </c>
      <c r="I264">
        <v>2</v>
      </c>
      <c r="J264">
        <v>0.56166700000000003</v>
      </c>
      <c r="K264">
        <v>0.53221700000000005</v>
      </c>
      <c r="L264">
        <v>0.88124999999999998</v>
      </c>
      <c r="M264">
        <v>0.13495399999999999</v>
      </c>
      <c r="N264">
        <v>438</v>
      </c>
      <c r="O264">
        <v>3203</v>
      </c>
      <c r="P264">
        <v>3641</v>
      </c>
    </row>
    <row r="265" spans="1:16" x14ac:dyDescent="0.35">
      <c r="A265">
        <v>264</v>
      </c>
      <c r="B265">
        <v>40807</v>
      </c>
      <c r="C265">
        <v>3</v>
      </c>
      <c r="D265">
        <v>0</v>
      </c>
      <c r="E265">
        <v>9</v>
      </c>
      <c r="F265">
        <v>0</v>
      </c>
      <c r="G265">
        <v>3</v>
      </c>
      <c r="H265">
        <v>1</v>
      </c>
      <c r="I265">
        <v>2</v>
      </c>
      <c r="J265">
        <v>0.59499999999999997</v>
      </c>
      <c r="K265">
        <v>0.55053300000000005</v>
      </c>
      <c r="L265">
        <v>0.9</v>
      </c>
      <c r="M265">
        <v>9.6404199999999995E-2</v>
      </c>
      <c r="N265">
        <v>539</v>
      </c>
      <c r="O265">
        <v>3813</v>
      </c>
      <c r="P265">
        <v>4352</v>
      </c>
    </row>
    <row r="266" spans="1:16" x14ac:dyDescent="0.35">
      <c r="A266">
        <v>265</v>
      </c>
      <c r="B266">
        <v>40808</v>
      </c>
      <c r="C266">
        <v>3</v>
      </c>
      <c r="D266">
        <v>0</v>
      </c>
      <c r="E266">
        <v>9</v>
      </c>
      <c r="F266">
        <v>0</v>
      </c>
      <c r="G266">
        <v>4</v>
      </c>
      <c r="H266">
        <v>1</v>
      </c>
      <c r="I266">
        <v>2</v>
      </c>
      <c r="J266">
        <v>0.62833300000000003</v>
      </c>
      <c r="K266">
        <v>0.55496299999999998</v>
      </c>
      <c r="L266">
        <v>0.90208299999999997</v>
      </c>
      <c r="M266">
        <v>0.12812499999999999</v>
      </c>
      <c r="N266">
        <v>555</v>
      </c>
      <c r="O266">
        <v>4240</v>
      </c>
      <c r="P266">
        <v>4795</v>
      </c>
    </row>
    <row r="267" spans="1:16" x14ac:dyDescent="0.35">
      <c r="A267">
        <v>266</v>
      </c>
      <c r="B267">
        <v>40809</v>
      </c>
      <c r="C267">
        <v>4</v>
      </c>
      <c r="D267">
        <v>0</v>
      </c>
      <c r="E267">
        <v>9</v>
      </c>
      <c r="F267">
        <v>0</v>
      </c>
      <c r="G267">
        <v>5</v>
      </c>
      <c r="H267">
        <v>1</v>
      </c>
      <c r="I267">
        <v>2</v>
      </c>
      <c r="J267">
        <v>0.60916700000000001</v>
      </c>
      <c r="K267">
        <v>0.52212499999999995</v>
      </c>
      <c r="L267">
        <v>0.97250000000000003</v>
      </c>
      <c r="M267">
        <v>7.8366699999999997E-2</v>
      </c>
      <c r="N267">
        <v>258</v>
      </c>
      <c r="O267">
        <v>2137</v>
      </c>
      <c r="P267">
        <v>2395</v>
      </c>
    </row>
    <row r="268" spans="1:16" x14ac:dyDescent="0.35">
      <c r="A268">
        <v>267</v>
      </c>
      <c r="B268">
        <v>40810</v>
      </c>
      <c r="C268">
        <v>4</v>
      </c>
      <c r="D268">
        <v>0</v>
      </c>
      <c r="E268">
        <v>9</v>
      </c>
      <c r="F268">
        <v>0</v>
      </c>
      <c r="G268">
        <v>6</v>
      </c>
      <c r="H268">
        <v>0</v>
      </c>
      <c r="I268">
        <v>2</v>
      </c>
      <c r="J268">
        <v>0.60666699999999996</v>
      </c>
      <c r="K268">
        <v>0.56441200000000002</v>
      </c>
      <c r="L268">
        <v>0.86250000000000004</v>
      </c>
      <c r="M268">
        <v>7.8383300000000003E-2</v>
      </c>
      <c r="N268">
        <v>1776</v>
      </c>
      <c r="O268">
        <v>3647</v>
      </c>
      <c r="P268">
        <v>5423</v>
      </c>
    </row>
    <row r="269" spans="1:16" x14ac:dyDescent="0.35">
      <c r="A269">
        <v>268</v>
      </c>
      <c r="B269">
        <v>40811</v>
      </c>
      <c r="C269">
        <v>4</v>
      </c>
      <c r="D269">
        <v>0</v>
      </c>
      <c r="E269">
        <v>9</v>
      </c>
      <c r="F269">
        <v>0</v>
      </c>
      <c r="G269">
        <v>0</v>
      </c>
      <c r="H269">
        <v>0</v>
      </c>
      <c r="I269">
        <v>2</v>
      </c>
      <c r="J269">
        <v>0.63416700000000004</v>
      </c>
      <c r="K269">
        <v>0.57263699999999995</v>
      </c>
      <c r="L269">
        <v>0.84499999999999997</v>
      </c>
      <c r="M269">
        <v>5.0379199999999999E-2</v>
      </c>
      <c r="N269">
        <v>1544</v>
      </c>
      <c r="O269">
        <v>3466</v>
      </c>
      <c r="P269">
        <v>5010</v>
      </c>
    </row>
    <row r="270" spans="1:16" x14ac:dyDescent="0.35">
      <c r="A270">
        <v>269</v>
      </c>
      <c r="B270">
        <v>40812</v>
      </c>
      <c r="C270">
        <v>4</v>
      </c>
      <c r="D270">
        <v>0</v>
      </c>
      <c r="E270">
        <v>9</v>
      </c>
      <c r="F270">
        <v>0</v>
      </c>
      <c r="G270">
        <v>1</v>
      </c>
      <c r="H270">
        <v>1</v>
      </c>
      <c r="I270">
        <v>2</v>
      </c>
      <c r="J270">
        <v>0.64916700000000005</v>
      </c>
      <c r="K270">
        <v>0.58904199999999995</v>
      </c>
      <c r="L270">
        <v>0.848333</v>
      </c>
      <c r="M270">
        <v>0.11070000000000001</v>
      </c>
      <c r="N270">
        <v>684</v>
      </c>
      <c r="O270">
        <v>3946</v>
      </c>
      <c r="P270">
        <v>4630</v>
      </c>
    </row>
    <row r="271" spans="1:16" x14ac:dyDescent="0.35">
      <c r="A271">
        <v>270</v>
      </c>
      <c r="B271">
        <v>40813</v>
      </c>
      <c r="C271">
        <v>4</v>
      </c>
      <c r="D271">
        <v>0</v>
      </c>
      <c r="E271">
        <v>9</v>
      </c>
      <c r="F271">
        <v>0</v>
      </c>
      <c r="G271">
        <v>2</v>
      </c>
      <c r="H271">
        <v>1</v>
      </c>
      <c r="I271">
        <v>2</v>
      </c>
      <c r="J271">
        <v>0.63666699999999998</v>
      </c>
      <c r="K271">
        <v>0.57452499999999995</v>
      </c>
      <c r="L271">
        <v>0.88541700000000001</v>
      </c>
      <c r="M271">
        <v>0.118171</v>
      </c>
      <c r="N271">
        <v>477</v>
      </c>
      <c r="O271">
        <v>3643</v>
      </c>
      <c r="P271">
        <v>4120</v>
      </c>
    </row>
    <row r="272" spans="1:16" x14ac:dyDescent="0.35">
      <c r="A272">
        <v>271</v>
      </c>
      <c r="B272">
        <v>40814</v>
      </c>
      <c r="C272">
        <v>4</v>
      </c>
      <c r="D272">
        <v>0</v>
      </c>
      <c r="E272">
        <v>9</v>
      </c>
      <c r="F272">
        <v>0</v>
      </c>
      <c r="G272">
        <v>3</v>
      </c>
      <c r="H272">
        <v>1</v>
      </c>
      <c r="I272">
        <v>2</v>
      </c>
      <c r="J272">
        <v>0.63500000000000001</v>
      </c>
      <c r="K272">
        <v>0.57515799999999995</v>
      </c>
      <c r="L272">
        <v>0.84875</v>
      </c>
      <c r="M272">
        <v>0.14862900000000001</v>
      </c>
      <c r="N272">
        <v>480</v>
      </c>
      <c r="O272">
        <v>3427</v>
      </c>
      <c r="P272">
        <v>3907</v>
      </c>
    </row>
    <row r="273" spans="1:16" x14ac:dyDescent="0.35">
      <c r="A273">
        <v>272</v>
      </c>
      <c r="B273">
        <v>40815</v>
      </c>
      <c r="C273">
        <v>4</v>
      </c>
      <c r="D273">
        <v>0</v>
      </c>
      <c r="E273">
        <v>9</v>
      </c>
      <c r="F273">
        <v>0</v>
      </c>
      <c r="G273">
        <v>4</v>
      </c>
      <c r="H273">
        <v>1</v>
      </c>
      <c r="I273">
        <v>1</v>
      </c>
      <c r="J273">
        <v>0.61666699999999997</v>
      </c>
      <c r="K273">
        <v>0.57451200000000002</v>
      </c>
      <c r="L273">
        <v>0.69916699999999998</v>
      </c>
      <c r="M273">
        <v>0.17288300000000001</v>
      </c>
      <c r="N273">
        <v>653</v>
      </c>
      <c r="O273">
        <v>4186</v>
      </c>
      <c r="P273">
        <v>4839</v>
      </c>
    </row>
    <row r="274" spans="1:16" x14ac:dyDescent="0.35">
      <c r="A274">
        <v>273</v>
      </c>
      <c r="B274">
        <v>40816</v>
      </c>
      <c r="C274">
        <v>4</v>
      </c>
      <c r="D274">
        <v>0</v>
      </c>
      <c r="E274">
        <v>9</v>
      </c>
      <c r="F274">
        <v>0</v>
      </c>
      <c r="G274">
        <v>5</v>
      </c>
      <c r="H274">
        <v>1</v>
      </c>
      <c r="I274">
        <v>1</v>
      </c>
      <c r="J274">
        <v>0.56416699999999997</v>
      </c>
      <c r="K274">
        <v>0.54482900000000001</v>
      </c>
      <c r="L274">
        <v>0.64749999999999996</v>
      </c>
      <c r="M274">
        <v>0.20647499999999999</v>
      </c>
      <c r="N274">
        <v>830</v>
      </c>
      <c r="O274">
        <v>4372</v>
      </c>
      <c r="P274">
        <v>5202</v>
      </c>
    </row>
    <row r="275" spans="1:16" x14ac:dyDescent="0.35">
      <c r="A275">
        <v>274</v>
      </c>
      <c r="B275">
        <v>40817</v>
      </c>
      <c r="C275">
        <v>4</v>
      </c>
      <c r="D275">
        <v>0</v>
      </c>
      <c r="E275">
        <v>10</v>
      </c>
      <c r="F275">
        <v>0</v>
      </c>
      <c r="G275">
        <v>6</v>
      </c>
      <c r="H275">
        <v>0</v>
      </c>
      <c r="I275">
        <v>2</v>
      </c>
      <c r="J275">
        <v>0.41</v>
      </c>
      <c r="K275">
        <v>0.41286299999999998</v>
      </c>
      <c r="L275">
        <v>0.75375000000000003</v>
      </c>
      <c r="M275">
        <v>0.292296</v>
      </c>
      <c r="N275">
        <v>480</v>
      </c>
      <c r="O275">
        <v>1949</v>
      </c>
      <c r="P275">
        <v>2429</v>
      </c>
    </row>
    <row r="276" spans="1:16" x14ac:dyDescent="0.35">
      <c r="A276">
        <v>275</v>
      </c>
      <c r="B276">
        <v>40818</v>
      </c>
      <c r="C276">
        <v>4</v>
      </c>
      <c r="D276">
        <v>0</v>
      </c>
      <c r="E276">
        <v>10</v>
      </c>
      <c r="F276">
        <v>0</v>
      </c>
      <c r="G276">
        <v>0</v>
      </c>
      <c r="H276">
        <v>0</v>
      </c>
      <c r="I276">
        <v>2</v>
      </c>
      <c r="J276">
        <v>0.35666700000000001</v>
      </c>
      <c r="K276">
        <v>0.34531699999999999</v>
      </c>
      <c r="L276">
        <v>0.79166700000000001</v>
      </c>
      <c r="M276">
        <v>0.22201299999999999</v>
      </c>
      <c r="N276">
        <v>616</v>
      </c>
      <c r="O276">
        <v>2302</v>
      </c>
      <c r="P276">
        <v>2918</v>
      </c>
    </row>
    <row r="277" spans="1:16" x14ac:dyDescent="0.35">
      <c r="A277">
        <v>276</v>
      </c>
      <c r="B277">
        <v>40819</v>
      </c>
      <c r="C277">
        <v>4</v>
      </c>
      <c r="D277">
        <v>0</v>
      </c>
      <c r="E277">
        <v>10</v>
      </c>
      <c r="F277">
        <v>0</v>
      </c>
      <c r="G277">
        <v>1</v>
      </c>
      <c r="H277">
        <v>1</v>
      </c>
      <c r="I277">
        <v>2</v>
      </c>
      <c r="J277">
        <v>0.38416699999999998</v>
      </c>
      <c r="K277">
        <v>0.39204600000000001</v>
      </c>
      <c r="L277">
        <v>0.76083299999999998</v>
      </c>
      <c r="M277">
        <v>8.3345799999999998E-2</v>
      </c>
      <c r="N277">
        <v>330</v>
      </c>
      <c r="O277">
        <v>3240</v>
      </c>
      <c r="P277">
        <v>3570</v>
      </c>
    </row>
    <row r="278" spans="1:16" x14ac:dyDescent="0.35">
      <c r="A278">
        <v>277</v>
      </c>
      <c r="B278">
        <v>40820</v>
      </c>
      <c r="C278">
        <v>4</v>
      </c>
      <c r="D278">
        <v>0</v>
      </c>
      <c r="E278">
        <v>10</v>
      </c>
      <c r="F278">
        <v>0</v>
      </c>
      <c r="G278">
        <v>2</v>
      </c>
      <c r="H278">
        <v>1</v>
      </c>
      <c r="I278">
        <v>1</v>
      </c>
      <c r="J278">
        <v>0.48416700000000001</v>
      </c>
      <c r="K278">
        <v>0.472858</v>
      </c>
      <c r="L278">
        <v>0.71</v>
      </c>
      <c r="M278">
        <v>0.20585400000000001</v>
      </c>
      <c r="N278">
        <v>486</v>
      </c>
      <c r="O278">
        <v>3970</v>
      </c>
      <c r="P278">
        <v>4456</v>
      </c>
    </row>
    <row r="279" spans="1:16" x14ac:dyDescent="0.35">
      <c r="A279">
        <v>278</v>
      </c>
      <c r="B279">
        <v>40821</v>
      </c>
      <c r="C279">
        <v>4</v>
      </c>
      <c r="D279">
        <v>0</v>
      </c>
      <c r="E279">
        <v>10</v>
      </c>
      <c r="F279">
        <v>0</v>
      </c>
      <c r="G279">
        <v>3</v>
      </c>
      <c r="H279">
        <v>1</v>
      </c>
      <c r="I279">
        <v>1</v>
      </c>
      <c r="J279">
        <v>0.53833299999999995</v>
      </c>
      <c r="K279">
        <v>0.527138</v>
      </c>
      <c r="L279">
        <v>0.64791699999999997</v>
      </c>
      <c r="M279">
        <v>0.17724999999999999</v>
      </c>
      <c r="N279">
        <v>559</v>
      </c>
      <c r="O279">
        <v>4267</v>
      </c>
      <c r="P279">
        <v>4826</v>
      </c>
    </row>
    <row r="280" spans="1:16" x14ac:dyDescent="0.35">
      <c r="A280">
        <v>279</v>
      </c>
      <c r="B280">
        <v>40822</v>
      </c>
      <c r="C280">
        <v>4</v>
      </c>
      <c r="D280">
        <v>0</v>
      </c>
      <c r="E280">
        <v>10</v>
      </c>
      <c r="F280">
        <v>0</v>
      </c>
      <c r="G280">
        <v>4</v>
      </c>
      <c r="H280">
        <v>1</v>
      </c>
      <c r="I280">
        <v>1</v>
      </c>
      <c r="J280">
        <v>0.49416700000000002</v>
      </c>
      <c r="K280">
        <v>0.48042499999999999</v>
      </c>
      <c r="L280">
        <v>0.62083299999999997</v>
      </c>
      <c r="M280">
        <v>0.13495399999999999</v>
      </c>
      <c r="N280">
        <v>639</v>
      </c>
      <c r="O280">
        <v>4126</v>
      </c>
      <c r="P280">
        <v>4765</v>
      </c>
    </row>
    <row r="281" spans="1:16" x14ac:dyDescent="0.35">
      <c r="A281">
        <v>280</v>
      </c>
      <c r="B281">
        <v>40823</v>
      </c>
      <c r="C281">
        <v>4</v>
      </c>
      <c r="D281">
        <v>0</v>
      </c>
      <c r="E281">
        <v>10</v>
      </c>
      <c r="F281">
        <v>0</v>
      </c>
      <c r="G281">
        <v>5</v>
      </c>
      <c r="H281">
        <v>1</v>
      </c>
      <c r="I281">
        <v>1</v>
      </c>
      <c r="J281">
        <v>0.51083299999999998</v>
      </c>
      <c r="K281">
        <v>0.50440399999999996</v>
      </c>
      <c r="L281">
        <v>0.68416699999999997</v>
      </c>
      <c r="M281">
        <v>2.23917E-2</v>
      </c>
      <c r="N281">
        <v>949</v>
      </c>
      <c r="O281">
        <v>4036</v>
      </c>
      <c r="P281">
        <v>4985</v>
      </c>
    </row>
    <row r="282" spans="1:16" x14ac:dyDescent="0.35">
      <c r="A282">
        <v>281</v>
      </c>
      <c r="B282">
        <v>40824</v>
      </c>
      <c r="C282">
        <v>4</v>
      </c>
      <c r="D282">
        <v>0</v>
      </c>
      <c r="E282">
        <v>10</v>
      </c>
      <c r="F282">
        <v>0</v>
      </c>
      <c r="G282">
        <v>6</v>
      </c>
      <c r="H282">
        <v>0</v>
      </c>
      <c r="I282">
        <v>1</v>
      </c>
      <c r="J282">
        <v>0.52166699999999999</v>
      </c>
      <c r="K282">
        <v>0.51324199999999998</v>
      </c>
      <c r="L282">
        <v>0.70125000000000004</v>
      </c>
      <c r="M282">
        <v>4.5404199999999999E-2</v>
      </c>
      <c r="N282">
        <v>2235</v>
      </c>
      <c r="O282">
        <v>3174</v>
      </c>
      <c r="P282">
        <v>5409</v>
      </c>
    </row>
    <row r="283" spans="1:16" x14ac:dyDescent="0.35">
      <c r="A283">
        <v>282</v>
      </c>
      <c r="B283">
        <v>40825</v>
      </c>
      <c r="C283">
        <v>4</v>
      </c>
      <c r="D283">
        <v>0</v>
      </c>
      <c r="E283">
        <v>10</v>
      </c>
      <c r="F283">
        <v>0</v>
      </c>
      <c r="G283">
        <v>0</v>
      </c>
      <c r="H283">
        <v>0</v>
      </c>
      <c r="I283">
        <v>1</v>
      </c>
      <c r="J283">
        <v>0.54083300000000001</v>
      </c>
      <c r="K283">
        <v>0.52398299999999998</v>
      </c>
      <c r="L283">
        <v>0.72750000000000004</v>
      </c>
      <c r="M283">
        <v>6.3450000000000006E-2</v>
      </c>
      <c r="N283">
        <v>2397</v>
      </c>
      <c r="O283">
        <v>3114</v>
      </c>
      <c r="P283">
        <v>5511</v>
      </c>
    </row>
    <row r="284" spans="1:16" x14ac:dyDescent="0.35">
      <c r="A284">
        <v>283</v>
      </c>
      <c r="B284">
        <v>40826</v>
      </c>
      <c r="C284">
        <v>4</v>
      </c>
      <c r="D284">
        <v>0</v>
      </c>
      <c r="E284">
        <v>10</v>
      </c>
      <c r="F284">
        <v>1</v>
      </c>
      <c r="G284">
        <v>1</v>
      </c>
      <c r="H284">
        <v>0</v>
      </c>
      <c r="I284">
        <v>1</v>
      </c>
      <c r="J284">
        <v>0.57083300000000003</v>
      </c>
      <c r="K284">
        <v>0.54292499999999999</v>
      </c>
      <c r="L284">
        <v>0.73375000000000001</v>
      </c>
      <c r="M284">
        <v>4.23042E-2</v>
      </c>
      <c r="N284">
        <v>1514</v>
      </c>
      <c r="O284">
        <v>3603</v>
      </c>
      <c r="P284">
        <v>5117</v>
      </c>
    </row>
    <row r="285" spans="1:16" x14ac:dyDescent="0.35">
      <c r="A285">
        <v>284</v>
      </c>
      <c r="B285">
        <v>40827</v>
      </c>
      <c r="C285">
        <v>4</v>
      </c>
      <c r="D285">
        <v>0</v>
      </c>
      <c r="E285">
        <v>10</v>
      </c>
      <c r="F285">
        <v>0</v>
      </c>
      <c r="G285">
        <v>2</v>
      </c>
      <c r="H285">
        <v>1</v>
      </c>
      <c r="I285">
        <v>2</v>
      </c>
      <c r="J285">
        <v>0.56666700000000003</v>
      </c>
      <c r="K285">
        <v>0.54609600000000003</v>
      </c>
      <c r="L285">
        <v>0.80874999999999997</v>
      </c>
      <c r="M285">
        <v>0.143042</v>
      </c>
      <c r="N285">
        <v>667</v>
      </c>
      <c r="O285">
        <v>3896</v>
      </c>
      <c r="P285">
        <v>4563</v>
      </c>
    </row>
    <row r="286" spans="1:16" x14ac:dyDescent="0.35">
      <c r="A286">
        <v>285</v>
      </c>
      <c r="B286">
        <v>40828</v>
      </c>
      <c r="C286">
        <v>4</v>
      </c>
      <c r="D286">
        <v>0</v>
      </c>
      <c r="E286">
        <v>10</v>
      </c>
      <c r="F286">
        <v>0</v>
      </c>
      <c r="G286">
        <v>3</v>
      </c>
      <c r="H286">
        <v>1</v>
      </c>
      <c r="I286">
        <v>3</v>
      </c>
      <c r="J286">
        <v>0.54333299999999995</v>
      </c>
      <c r="K286">
        <v>0.51771699999999998</v>
      </c>
      <c r="L286">
        <v>0.90625</v>
      </c>
      <c r="M286">
        <v>0.24815000000000001</v>
      </c>
      <c r="N286">
        <v>217</v>
      </c>
      <c r="O286">
        <v>2199</v>
      </c>
      <c r="P286">
        <v>2416</v>
      </c>
    </row>
    <row r="287" spans="1:16" x14ac:dyDescent="0.35">
      <c r="A287">
        <v>286</v>
      </c>
      <c r="B287">
        <v>40829</v>
      </c>
      <c r="C287">
        <v>4</v>
      </c>
      <c r="D287">
        <v>0</v>
      </c>
      <c r="E287">
        <v>10</v>
      </c>
      <c r="F287">
        <v>0</v>
      </c>
      <c r="G287">
        <v>4</v>
      </c>
      <c r="H287">
        <v>1</v>
      </c>
      <c r="I287">
        <v>2</v>
      </c>
      <c r="J287">
        <v>0.589167</v>
      </c>
      <c r="K287">
        <v>0.55180399999999996</v>
      </c>
      <c r="L287">
        <v>0.89666699999999999</v>
      </c>
      <c r="M287">
        <v>0.141787</v>
      </c>
      <c r="N287">
        <v>290</v>
      </c>
      <c r="O287">
        <v>2623</v>
      </c>
      <c r="P287">
        <v>2913</v>
      </c>
    </row>
    <row r="288" spans="1:16" x14ac:dyDescent="0.35">
      <c r="A288">
        <v>287</v>
      </c>
      <c r="B288">
        <v>40830</v>
      </c>
      <c r="C288">
        <v>4</v>
      </c>
      <c r="D288">
        <v>0</v>
      </c>
      <c r="E288">
        <v>10</v>
      </c>
      <c r="F288">
        <v>0</v>
      </c>
      <c r="G288">
        <v>5</v>
      </c>
      <c r="H288">
        <v>1</v>
      </c>
      <c r="I288">
        <v>2</v>
      </c>
      <c r="J288">
        <v>0.55083300000000002</v>
      </c>
      <c r="K288">
        <v>0.52967500000000001</v>
      </c>
      <c r="L288">
        <v>0.71625000000000005</v>
      </c>
      <c r="M288">
        <v>0.223883</v>
      </c>
      <c r="N288">
        <v>529</v>
      </c>
      <c r="O288">
        <v>3115</v>
      </c>
      <c r="P288">
        <v>3644</v>
      </c>
    </row>
    <row r="289" spans="1:16" x14ac:dyDescent="0.35">
      <c r="A289">
        <v>288</v>
      </c>
      <c r="B289">
        <v>40831</v>
      </c>
      <c r="C289">
        <v>4</v>
      </c>
      <c r="D289">
        <v>0</v>
      </c>
      <c r="E289">
        <v>10</v>
      </c>
      <c r="F289">
        <v>0</v>
      </c>
      <c r="G289">
        <v>6</v>
      </c>
      <c r="H289">
        <v>0</v>
      </c>
      <c r="I289">
        <v>1</v>
      </c>
      <c r="J289">
        <v>0.50666699999999998</v>
      </c>
      <c r="K289">
        <v>0.49872499999999997</v>
      </c>
      <c r="L289">
        <v>0.48333300000000001</v>
      </c>
      <c r="M289">
        <v>0.25808300000000001</v>
      </c>
      <c r="N289">
        <v>1899</v>
      </c>
      <c r="O289">
        <v>3318</v>
      </c>
      <c r="P289">
        <v>5217</v>
      </c>
    </row>
    <row r="290" spans="1:16" x14ac:dyDescent="0.35">
      <c r="A290">
        <v>289</v>
      </c>
      <c r="B290">
        <v>40832</v>
      </c>
      <c r="C290">
        <v>4</v>
      </c>
      <c r="D290">
        <v>0</v>
      </c>
      <c r="E290">
        <v>10</v>
      </c>
      <c r="F290">
        <v>0</v>
      </c>
      <c r="G290">
        <v>0</v>
      </c>
      <c r="H290">
        <v>0</v>
      </c>
      <c r="I290">
        <v>1</v>
      </c>
      <c r="J290">
        <v>0.51166699999999998</v>
      </c>
      <c r="K290">
        <v>0.50315399999999999</v>
      </c>
      <c r="L290">
        <v>0.48666700000000002</v>
      </c>
      <c r="M290">
        <v>0.281717</v>
      </c>
      <c r="N290">
        <v>1748</v>
      </c>
      <c r="O290">
        <v>3293</v>
      </c>
      <c r="P290">
        <v>5041</v>
      </c>
    </row>
    <row r="291" spans="1:16" x14ac:dyDescent="0.35">
      <c r="A291">
        <v>290</v>
      </c>
      <c r="B291">
        <v>40833</v>
      </c>
      <c r="C291">
        <v>4</v>
      </c>
      <c r="D291">
        <v>0</v>
      </c>
      <c r="E291">
        <v>10</v>
      </c>
      <c r="F291">
        <v>0</v>
      </c>
      <c r="G291">
        <v>1</v>
      </c>
      <c r="H291">
        <v>1</v>
      </c>
      <c r="I291">
        <v>1</v>
      </c>
      <c r="J291">
        <v>0.53416699999999995</v>
      </c>
      <c r="K291">
        <v>0.51072499999999998</v>
      </c>
      <c r="L291">
        <v>0.57958299999999996</v>
      </c>
      <c r="M291">
        <v>0.17537900000000001</v>
      </c>
      <c r="N291">
        <v>713</v>
      </c>
      <c r="O291">
        <v>3857</v>
      </c>
      <c r="P291">
        <v>4570</v>
      </c>
    </row>
    <row r="292" spans="1:16" x14ac:dyDescent="0.35">
      <c r="A292">
        <v>291</v>
      </c>
      <c r="B292">
        <v>40834</v>
      </c>
      <c r="C292">
        <v>4</v>
      </c>
      <c r="D292">
        <v>0</v>
      </c>
      <c r="E292">
        <v>10</v>
      </c>
      <c r="F292">
        <v>0</v>
      </c>
      <c r="G292">
        <v>2</v>
      </c>
      <c r="H292">
        <v>1</v>
      </c>
      <c r="I292">
        <v>2</v>
      </c>
      <c r="J292">
        <v>0.53249999999999997</v>
      </c>
      <c r="K292">
        <v>0.52272099999999999</v>
      </c>
      <c r="L292">
        <v>0.70166700000000004</v>
      </c>
      <c r="M292">
        <v>0.110087</v>
      </c>
      <c r="N292">
        <v>637</v>
      </c>
      <c r="O292">
        <v>4111</v>
      </c>
      <c r="P292">
        <v>4748</v>
      </c>
    </row>
    <row r="293" spans="1:16" x14ac:dyDescent="0.35">
      <c r="A293">
        <v>292</v>
      </c>
      <c r="B293">
        <v>40835</v>
      </c>
      <c r="C293">
        <v>4</v>
      </c>
      <c r="D293">
        <v>0</v>
      </c>
      <c r="E293">
        <v>10</v>
      </c>
      <c r="F293">
        <v>0</v>
      </c>
      <c r="G293">
        <v>3</v>
      </c>
      <c r="H293">
        <v>1</v>
      </c>
      <c r="I293">
        <v>3</v>
      </c>
      <c r="J293">
        <v>0.54173899999999997</v>
      </c>
      <c r="K293">
        <v>0.51384799999999997</v>
      </c>
      <c r="L293">
        <v>0.89521700000000004</v>
      </c>
      <c r="M293">
        <v>0.243339</v>
      </c>
      <c r="N293">
        <v>254</v>
      </c>
      <c r="O293">
        <v>2170</v>
      </c>
      <c r="P293">
        <v>2424</v>
      </c>
    </row>
    <row r="294" spans="1:16" x14ac:dyDescent="0.35">
      <c r="A294">
        <v>293</v>
      </c>
      <c r="B294">
        <v>40836</v>
      </c>
      <c r="C294">
        <v>4</v>
      </c>
      <c r="D294">
        <v>0</v>
      </c>
      <c r="E294">
        <v>10</v>
      </c>
      <c r="F294">
        <v>0</v>
      </c>
      <c r="G294">
        <v>4</v>
      </c>
      <c r="H294">
        <v>1</v>
      </c>
      <c r="I294">
        <v>1</v>
      </c>
      <c r="J294">
        <v>0.47583300000000001</v>
      </c>
      <c r="K294">
        <v>0.46652500000000002</v>
      </c>
      <c r="L294">
        <v>0.63624999999999998</v>
      </c>
      <c r="M294">
        <v>0.42227500000000001</v>
      </c>
      <c r="N294">
        <v>471</v>
      </c>
      <c r="O294">
        <v>3724</v>
      </c>
      <c r="P294">
        <v>4195</v>
      </c>
    </row>
    <row r="295" spans="1:16" x14ac:dyDescent="0.35">
      <c r="A295">
        <v>294</v>
      </c>
      <c r="B295">
        <v>40837</v>
      </c>
      <c r="C295">
        <v>4</v>
      </c>
      <c r="D295">
        <v>0</v>
      </c>
      <c r="E295">
        <v>10</v>
      </c>
      <c r="F295">
        <v>0</v>
      </c>
      <c r="G295">
        <v>5</v>
      </c>
      <c r="H295">
        <v>1</v>
      </c>
      <c r="I295">
        <v>1</v>
      </c>
      <c r="J295">
        <v>0.42749999999999999</v>
      </c>
      <c r="K295">
        <v>0.42359599999999997</v>
      </c>
      <c r="L295">
        <v>0.57416699999999998</v>
      </c>
      <c r="M295">
        <v>0.22139600000000001</v>
      </c>
      <c r="N295">
        <v>676</v>
      </c>
      <c r="O295">
        <v>3628</v>
      </c>
      <c r="P295">
        <v>4304</v>
      </c>
    </row>
    <row r="296" spans="1:16" x14ac:dyDescent="0.35">
      <c r="A296">
        <v>295</v>
      </c>
      <c r="B296">
        <v>40838</v>
      </c>
      <c r="C296">
        <v>4</v>
      </c>
      <c r="D296">
        <v>0</v>
      </c>
      <c r="E296">
        <v>10</v>
      </c>
      <c r="F296">
        <v>0</v>
      </c>
      <c r="G296">
        <v>6</v>
      </c>
      <c r="H296">
        <v>0</v>
      </c>
      <c r="I296">
        <v>1</v>
      </c>
      <c r="J296">
        <v>0.42249999999999999</v>
      </c>
      <c r="K296">
        <v>0.42549199999999998</v>
      </c>
      <c r="L296">
        <v>0.62916700000000003</v>
      </c>
      <c r="M296">
        <v>9.2666700000000005E-2</v>
      </c>
      <c r="N296">
        <v>1499</v>
      </c>
      <c r="O296">
        <v>2809</v>
      </c>
      <c r="P296">
        <v>4308</v>
      </c>
    </row>
    <row r="297" spans="1:16" x14ac:dyDescent="0.35">
      <c r="A297">
        <v>296</v>
      </c>
      <c r="B297">
        <v>40839</v>
      </c>
      <c r="C297">
        <v>4</v>
      </c>
      <c r="D297">
        <v>0</v>
      </c>
      <c r="E297">
        <v>10</v>
      </c>
      <c r="F297">
        <v>0</v>
      </c>
      <c r="G297">
        <v>0</v>
      </c>
      <c r="H297">
        <v>0</v>
      </c>
      <c r="I297">
        <v>1</v>
      </c>
      <c r="J297">
        <v>0.42166700000000001</v>
      </c>
      <c r="K297">
        <v>0.42233300000000001</v>
      </c>
      <c r="L297">
        <v>0.74124999999999996</v>
      </c>
      <c r="M297">
        <v>9.9512500000000004E-2</v>
      </c>
      <c r="N297">
        <v>1619</v>
      </c>
      <c r="O297">
        <v>2762</v>
      </c>
      <c r="P297">
        <v>4381</v>
      </c>
    </row>
    <row r="298" spans="1:16" x14ac:dyDescent="0.35">
      <c r="A298">
        <v>297</v>
      </c>
      <c r="B298">
        <v>40840</v>
      </c>
      <c r="C298">
        <v>4</v>
      </c>
      <c r="D298">
        <v>0</v>
      </c>
      <c r="E298">
        <v>10</v>
      </c>
      <c r="F298">
        <v>0</v>
      </c>
      <c r="G298">
        <v>1</v>
      </c>
      <c r="H298">
        <v>1</v>
      </c>
      <c r="I298">
        <v>1</v>
      </c>
      <c r="J298">
        <v>0.46333299999999999</v>
      </c>
      <c r="K298">
        <v>0.457067</v>
      </c>
      <c r="L298">
        <v>0.77208299999999996</v>
      </c>
      <c r="M298">
        <v>0.11879199999999999</v>
      </c>
      <c r="N298">
        <v>699</v>
      </c>
      <c r="O298">
        <v>3488</v>
      </c>
      <c r="P298">
        <v>4187</v>
      </c>
    </row>
    <row r="299" spans="1:16" x14ac:dyDescent="0.35">
      <c r="A299">
        <v>298</v>
      </c>
      <c r="B299">
        <v>40841</v>
      </c>
      <c r="C299">
        <v>4</v>
      </c>
      <c r="D299">
        <v>0</v>
      </c>
      <c r="E299">
        <v>10</v>
      </c>
      <c r="F299">
        <v>0</v>
      </c>
      <c r="G299">
        <v>2</v>
      </c>
      <c r="H299">
        <v>1</v>
      </c>
      <c r="I299">
        <v>1</v>
      </c>
      <c r="J299">
        <v>0.471667</v>
      </c>
      <c r="K299">
        <v>0.46337499999999998</v>
      </c>
      <c r="L299">
        <v>0.62291700000000005</v>
      </c>
      <c r="M299">
        <v>0.166658</v>
      </c>
      <c r="N299">
        <v>695</v>
      </c>
      <c r="O299">
        <v>3992</v>
      </c>
      <c r="P299">
        <v>4687</v>
      </c>
    </row>
    <row r="300" spans="1:16" x14ac:dyDescent="0.35">
      <c r="A300">
        <v>299</v>
      </c>
      <c r="B300">
        <v>40842</v>
      </c>
      <c r="C300">
        <v>4</v>
      </c>
      <c r="D300">
        <v>0</v>
      </c>
      <c r="E300">
        <v>10</v>
      </c>
      <c r="F300">
        <v>0</v>
      </c>
      <c r="G300">
        <v>3</v>
      </c>
      <c r="H300">
        <v>1</v>
      </c>
      <c r="I300">
        <v>2</v>
      </c>
      <c r="J300">
        <v>0.48416700000000001</v>
      </c>
      <c r="K300">
        <v>0.47284599999999999</v>
      </c>
      <c r="L300">
        <v>0.72041699999999997</v>
      </c>
      <c r="M300">
        <v>0.148642</v>
      </c>
      <c r="N300">
        <v>404</v>
      </c>
      <c r="O300">
        <v>3490</v>
      </c>
      <c r="P300">
        <v>3894</v>
      </c>
    </row>
    <row r="301" spans="1:16" x14ac:dyDescent="0.35">
      <c r="A301">
        <v>300</v>
      </c>
      <c r="B301">
        <v>40843</v>
      </c>
      <c r="C301">
        <v>4</v>
      </c>
      <c r="D301">
        <v>0</v>
      </c>
      <c r="E301">
        <v>10</v>
      </c>
      <c r="F301">
        <v>0</v>
      </c>
      <c r="G301">
        <v>4</v>
      </c>
      <c r="H301">
        <v>1</v>
      </c>
      <c r="I301">
        <v>2</v>
      </c>
      <c r="J301">
        <v>0.47</v>
      </c>
      <c r="K301">
        <v>0.45704600000000001</v>
      </c>
      <c r="L301">
        <v>0.812917</v>
      </c>
      <c r="M301">
        <v>0.19776299999999999</v>
      </c>
      <c r="N301">
        <v>240</v>
      </c>
      <c r="O301">
        <v>2419</v>
      </c>
      <c r="P301">
        <v>2659</v>
      </c>
    </row>
    <row r="302" spans="1:16" x14ac:dyDescent="0.35">
      <c r="A302">
        <v>301</v>
      </c>
      <c r="B302">
        <v>40844</v>
      </c>
      <c r="C302">
        <v>4</v>
      </c>
      <c r="D302">
        <v>0</v>
      </c>
      <c r="E302">
        <v>10</v>
      </c>
      <c r="F302">
        <v>0</v>
      </c>
      <c r="G302">
        <v>5</v>
      </c>
      <c r="H302">
        <v>1</v>
      </c>
      <c r="I302">
        <v>2</v>
      </c>
      <c r="J302">
        <v>0.33083299999999999</v>
      </c>
      <c r="K302">
        <v>0.31881199999999998</v>
      </c>
      <c r="L302">
        <v>0.58583300000000005</v>
      </c>
      <c r="M302">
        <v>0.22947899999999999</v>
      </c>
      <c r="N302">
        <v>456</v>
      </c>
      <c r="O302">
        <v>3291</v>
      </c>
      <c r="P302">
        <v>3747</v>
      </c>
    </row>
    <row r="303" spans="1:16" x14ac:dyDescent="0.35">
      <c r="A303">
        <v>302</v>
      </c>
      <c r="B303">
        <v>40845</v>
      </c>
      <c r="C303">
        <v>4</v>
      </c>
      <c r="D303">
        <v>0</v>
      </c>
      <c r="E303">
        <v>10</v>
      </c>
      <c r="F303">
        <v>0</v>
      </c>
      <c r="G303">
        <v>6</v>
      </c>
      <c r="H303">
        <v>0</v>
      </c>
      <c r="I303">
        <v>3</v>
      </c>
      <c r="J303">
        <v>0.25416699999999998</v>
      </c>
      <c r="K303">
        <v>0.227913</v>
      </c>
      <c r="L303">
        <v>0.88249999999999995</v>
      </c>
      <c r="M303">
        <v>0.35137099999999999</v>
      </c>
      <c r="N303">
        <v>57</v>
      </c>
      <c r="O303">
        <v>570</v>
      </c>
      <c r="P303">
        <v>627</v>
      </c>
    </row>
    <row r="304" spans="1:16" x14ac:dyDescent="0.35">
      <c r="A304">
        <v>303</v>
      </c>
      <c r="B304">
        <v>40846</v>
      </c>
      <c r="C304">
        <v>4</v>
      </c>
      <c r="D304">
        <v>0</v>
      </c>
      <c r="E304">
        <v>10</v>
      </c>
      <c r="F304">
        <v>0</v>
      </c>
      <c r="G304">
        <v>0</v>
      </c>
      <c r="H304">
        <v>0</v>
      </c>
      <c r="I304">
        <v>1</v>
      </c>
      <c r="J304">
        <v>0.31916699999999998</v>
      </c>
      <c r="K304">
        <v>0.32132899999999998</v>
      </c>
      <c r="L304">
        <v>0.62375000000000003</v>
      </c>
      <c r="M304">
        <v>0.176617</v>
      </c>
      <c r="N304">
        <v>885</v>
      </c>
      <c r="O304">
        <v>2446</v>
      </c>
      <c r="P304">
        <v>3331</v>
      </c>
    </row>
    <row r="305" spans="1:16" x14ac:dyDescent="0.35">
      <c r="A305">
        <v>304</v>
      </c>
      <c r="B305">
        <v>40847</v>
      </c>
      <c r="C305">
        <v>4</v>
      </c>
      <c r="D305">
        <v>0</v>
      </c>
      <c r="E305">
        <v>10</v>
      </c>
      <c r="F305">
        <v>0</v>
      </c>
      <c r="G305">
        <v>1</v>
      </c>
      <c r="H305">
        <v>1</v>
      </c>
      <c r="I305">
        <v>1</v>
      </c>
      <c r="J305">
        <v>0.34</v>
      </c>
      <c r="K305">
        <v>0.35606300000000002</v>
      </c>
      <c r="L305">
        <v>0.70333299999999999</v>
      </c>
      <c r="M305">
        <v>0.10635</v>
      </c>
      <c r="N305">
        <v>362</v>
      </c>
      <c r="O305">
        <v>3307</v>
      </c>
      <c r="P305">
        <v>3669</v>
      </c>
    </row>
    <row r="306" spans="1:16" x14ac:dyDescent="0.35">
      <c r="A306">
        <v>305</v>
      </c>
      <c r="B306">
        <v>40848</v>
      </c>
      <c r="C306">
        <v>4</v>
      </c>
      <c r="D306">
        <v>0</v>
      </c>
      <c r="E306">
        <v>11</v>
      </c>
      <c r="F306">
        <v>0</v>
      </c>
      <c r="G306">
        <v>2</v>
      </c>
      <c r="H306">
        <v>1</v>
      </c>
      <c r="I306">
        <v>1</v>
      </c>
      <c r="J306">
        <v>0.40083299999999999</v>
      </c>
      <c r="K306">
        <v>0.397088</v>
      </c>
      <c r="L306">
        <v>0.68374999999999997</v>
      </c>
      <c r="M306">
        <v>0.135571</v>
      </c>
      <c r="N306">
        <v>410</v>
      </c>
      <c r="O306">
        <v>3658</v>
      </c>
      <c r="P306">
        <v>4068</v>
      </c>
    </row>
    <row r="307" spans="1:16" x14ac:dyDescent="0.35">
      <c r="A307">
        <v>306</v>
      </c>
      <c r="B307">
        <v>40849</v>
      </c>
      <c r="C307">
        <v>4</v>
      </c>
      <c r="D307">
        <v>0</v>
      </c>
      <c r="E307">
        <v>11</v>
      </c>
      <c r="F307">
        <v>0</v>
      </c>
      <c r="G307">
        <v>3</v>
      </c>
      <c r="H307">
        <v>1</v>
      </c>
      <c r="I307">
        <v>1</v>
      </c>
      <c r="J307">
        <v>0.3775</v>
      </c>
      <c r="K307">
        <v>0.39013300000000001</v>
      </c>
      <c r="L307">
        <v>0.71875</v>
      </c>
      <c r="M307">
        <v>8.2091700000000004E-2</v>
      </c>
      <c r="N307">
        <v>370</v>
      </c>
      <c r="O307">
        <v>3816</v>
      </c>
      <c r="P307">
        <v>4186</v>
      </c>
    </row>
    <row r="308" spans="1:16" x14ac:dyDescent="0.35">
      <c r="A308">
        <v>307</v>
      </c>
      <c r="B308">
        <v>40850</v>
      </c>
      <c r="C308">
        <v>4</v>
      </c>
      <c r="D308">
        <v>0</v>
      </c>
      <c r="E308">
        <v>11</v>
      </c>
      <c r="F308">
        <v>0</v>
      </c>
      <c r="G308">
        <v>4</v>
      </c>
      <c r="H308">
        <v>1</v>
      </c>
      <c r="I308">
        <v>1</v>
      </c>
      <c r="J308">
        <v>0.408333</v>
      </c>
      <c r="K308">
        <v>0.40592099999999998</v>
      </c>
      <c r="L308">
        <v>0.70208300000000001</v>
      </c>
      <c r="M308">
        <v>0.13681699999999999</v>
      </c>
      <c r="N308">
        <v>318</v>
      </c>
      <c r="O308">
        <v>3656</v>
      </c>
      <c r="P308">
        <v>3974</v>
      </c>
    </row>
    <row r="309" spans="1:16" x14ac:dyDescent="0.35">
      <c r="A309">
        <v>308</v>
      </c>
      <c r="B309">
        <v>40851</v>
      </c>
      <c r="C309">
        <v>4</v>
      </c>
      <c r="D309">
        <v>0</v>
      </c>
      <c r="E309">
        <v>11</v>
      </c>
      <c r="F309">
        <v>0</v>
      </c>
      <c r="G309">
        <v>5</v>
      </c>
      <c r="H309">
        <v>1</v>
      </c>
      <c r="I309">
        <v>2</v>
      </c>
      <c r="J309">
        <v>0.403333</v>
      </c>
      <c r="K309">
        <v>0.40339199999999997</v>
      </c>
      <c r="L309">
        <v>0.62250000000000005</v>
      </c>
      <c r="M309">
        <v>0.27177899999999999</v>
      </c>
      <c r="N309">
        <v>470</v>
      </c>
      <c r="O309">
        <v>3576</v>
      </c>
      <c r="P309">
        <v>4046</v>
      </c>
    </row>
    <row r="310" spans="1:16" x14ac:dyDescent="0.35">
      <c r="A310">
        <v>309</v>
      </c>
      <c r="B310">
        <v>40852</v>
      </c>
      <c r="C310">
        <v>4</v>
      </c>
      <c r="D310">
        <v>0</v>
      </c>
      <c r="E310">
        <v>11</v>
      </c>
      <c r="F310">
        <v>0</v>
      </c>
      <c r="G310">
        <v>6</v>
      </c>
      <c r="H310">
        <v>0</v>
      </c>
      <c r="I310">
        <v>1</v>
      </c>
      <c r="J310">
        <v>0.32666699999999999</v>
      </c>
      <c r="K310">
        <v>0.32385399999999998</v>
      </c>
      <c r="L310">
        <v>0.51916700000000005</v>
      </c>
      <c r="M310">
        <v>0.18906200000000001</v>
      </c>
      <c r="N310">
        <v>1156</v>
      </c>
      <c r="O310">
        <v>2770</v>
      </c>
      <c r="P310">
        <v>3926</v>
      </c>
    </row>
    <row r="311" spans="1:16" x14ac:dyDescent="0.35">
      <c r="A311">
        <v>310</v>
      </c>
      <c r="B311">
        <v>40853</v>
      </c>
      <c r="C311">
        <v>4</v>
      </c>
      <c r="D311">
        <v>0</v>
      </c>
      <c r="E311">
        <v>11</v>
      </c>
      <c r="F311">
        <v>0</v>
      </c>
      <c r="G311">
        <v>0</v>
      </c>
      <c r="H311">
        <v>0</v>
      </c>
      <c r="I311">
        <v>1</v>
      </c>
      <c r="J311">
        <v>0.348333</v>
      </c>
      <c r="K311">
        <v>0.36235800000000001</v>
      </c>
      <c r="L311">
        <v>0.73458299999999999</v>
      </c>
      <c r="M311">
        <v>9.2054200000000003E-2</v>
      </c>
      <c r="N311">
        <v>952</v>
      </c>
      <c r="O311">
        <v>2697</v>
      </c>
      <c r="P311">
        <v>3649</v>
      </c>
    </row>
    <row r="312" spans="1:16" x14ac:dyDescent="0.35">
      <c r="A312">
        <v>311</v>
      </c>
      <c r="B312">
        <v>40854</v>
      </c>
      <c r="C312">
        <v>4</v>
      </c>
      <c r="D312">
        <v>0</v>
      </c>
      <c r="E312">
        <v>11</v>
      </c>
      <c r="F312">
        <v>0</v>
      </c>
      <c r="G312">
        <v>1</v>
      </c>
      <c r="H312">
        <v>1</v>
      </c>
      <c r="I312">
        <v>1</v>
      </c>
      <c r="J312">
        <v>0.39500000000000002</v>
      </c>
      <c r="K312">
        <v>0.40087099999999998</v>
      </c>
      <c r="L312">
        <v>0.75875000000000004</v>
      </c>
      <c r="M312">
        <v>5.7224999999999998E-2</v>
      </c>
      <c r="N312">
        <v>373</v>
      </c>
      <c r="O312">
        <v>3662</v>
      </c>
      <c r="P312">
        <v>4035</v>
      </c>
    </row>
    <row r="313" spans="1:16" x14ac:dyDescent="0.35">
      <c r="A313">
        <v>312</v>
      </c>
      <c r="B313">
        <v>40855</v>
      </c>
      <c r="C313">
        <v>4</v>
      </c>
      <c r="D313">
        <v>0</v>
      </c>
      <c r="E313">
        <v>11</v>
      </c>
      <c r="F313">
        <v>0</v>
      </c>
      <c r="G313">
        <v>2</v>
      </c>
      <c r="H313">
        <v>1</v>
      </c>
      <c r="I313">
        <v>1</v>
      </c>
      <c r="J313">
        <v>0.408333</v>
      </c>
      <c r="K313">
        <v>0.412246</v>
      </c>
      <c r="L313">
        <v>0.72166699999999995</v>
      </c>
      <c r="M313">
        <v>6.9037500000000002E-2</v>
      </c>
      <c r="N313">
        <v>376</v>
      </c>
      <c r="O313">
        <v>3829</v>
      </c>
      <c r="P313">
        <v>4205</v>
      </c>
    </row>
    <row r="314" spans="1:16" x14ac:dyDescent="0.35">
      <c r="A314">
        <v>313</v>
      </c>
      <c r="B314">
        <v>40856</v>
      </c>
      <c r="C314">
        <v>4</v>
      </c>
      <c r="D314">
        <v>0</v>
      </c>
      <c r="E314">
        <v>11</v>
      </c>
      <c r="F314">
        <v>0</v>
      </c>
      <c r="G314">
        <v>3</v>
      </c>
      <c r="H314">
        <v>1</v>
      </c>
      <c r="I314">
        <v>1</v>
      </c>
      <c r="J314">
        <v>0.4</v>
      </c>
      <c r="K314">
        <v>0.40907900000000003</v>
      </c>
      <c r="L314">
        <v>0.75833300000000003</v>
      </c>
      <c r="M314">
        <v>6.2195800000000002E-2</v>
      </c>
      <c r="N314">
        <v>305</v>
      </c>
      <c r="O314">
        <v>3804</v>
      </c>
      <c r="P314">
        <v>4109</v>
      </c>
    </row>
    <row r="315" spans="1:16" x14ac:dyDescent="0.35">
      <c r="A315">
        <v>314</v>
      </c>
      <c r="B315">
        <v>40857</v>
      </c>
      <c r="C315">
        <v>4</v>
      </c>
      <c r="D315">
        <v>0</v>
      </c>
      <c r="E315">
        <v>11</v>
      </c>
      <c r="F315">
        <v>0</v>
      </c>
      <c r="G315">
        <v>4</v>
      </c>
      <c r="H315">
        <v>1</v>
      </c>
      <c r="I315">
        <v>2</v>
      </c>
      <c r="J315">
        <v>0.38</v>
      </c>
      <c r="K315">
        <v>0.37372100000000003</v>
      </c>
      <c r="L315">
        <v>0.81333299999999997</v>
      </c>
      <c r="M315">
        <v>0.18906700000000001</v>
      </c>
      <c r="N315">
        <v>190</v>
      </c>
      <c r="O315">
        <v>2743</v>
      </c>
      <c r="P315">
        <v>2933</v>
      </c>
    </row>
    <row r="316" spans="1:16" x14ac:dyDescent="0.35">
      <c r="A316">
        <v>315</v>
      </c>
      <c r="B316">
        <v>40858</v>
      </c>
      <c r="C316">
        <v>4</v>
      </c>
      <c r="D316">
        <v>0</v>
      </c>
      <c r="E316">
        <v>11</v>
      </c>
      <c r="F316">
        <v>1</v>
      </c>
      <c r="G316">
        <v>5</v>
      </c>
      <c r="H316">
        <v>0</v>
      </c>
      <c r="I316">
        <v>1</v>
      </c>
      <c r="J316">
        <v>0.32416699999999998</v>
      </c>
      <c r="K316">
        <v>0.30681700000000001</v>
      </c>
      <c r="L316">
        <v>0.44624999999999998</v>
      </c>
      <c r="M316">
        <v>0.31467499999999998</v>
      </c>
      <c r="N316">
        <v>440</v>
      </c>
      <c r="O316">
        <v>2928</v>
      </c>
      <c r="P316">
        <v>3368</v>
      </c>
    </row>
    <row r="317" spans="1:16" x14ac:dyDescent="0.35">
      <c r="A317">
        <v>316</v>
      </c>
      <c r="B317">
        <v>40859</v>
      </c>
      <c r="C317">
        <v>4</v>
      </c>
      <c r="D317">
        <v>0</v>
      </c>
      <c r="E317">
        <v>11</v>
      </c>
      <c r="F317">
        <v>0</v>
      </c>
      <c r="G317">
        <v>6</v>
      </c>
      <c r="H317">
        <v>0</v>
      </c>
      <c r="I317">
        <v>1</v>
      </c>
      <c r="J317">
        <v>0.35666700000000001</v>
      </c>
      <c r="K317">
        <v>0.35794199999999998</v>
      </c>
      <c r="L317">
        <v>0.55291699999999999</v>
      </c>
      <c r="M317">
        <v>0.212062</v>
      </c>
      <c r="N317">
        <v>1275</v>
      </c>
      <c r="O317">
        <v>2792</v>
      </c>
      <c r="P317">
        <v>4067</v>
      </c>
    </row>
    <row r="318" spans="1:16" x14ac:dyDescent="0.35">
      <c r="A318">
        <v>317</v>
      </c>
      <c r="B318">
        <v>40860</v>
      </c>
      <c r="C318">
        <v>4</v>
      </c>
      <c r="D318">
        <v>0</v>
      </c>
      <c r="E318">
        <v>11</v>
      </c>
      <c r="F318">
        <v>0</v>
      </c>
      <c r="G318">
        <v>0</v>
      </c>
      <c r="H318">
        <v>0</v>
      </c>
      <c r="I318">
        <v>1</v>
      </c>
      <c r="J318">
        <v>0.44083299999999997</v>
      </c>
      <c r="K318">
        <v>0.43054999999999999</v>
      </c>
      <c r="L318">
        <v>0.45833299999999999</v>
      </c>
      <c r="M318">
        <v>0.281721</v>
      </c>
      <c r="N318">
        <v>1004</v>
      </c>
      <c r="O318">
        <v>2713</v>
      </c>
      <c r="P318">
        <v>3717</v>
      </c>
    </row>
    <row r="319" spans="1:16" x14ac:dyDescent="0.35">
      <c r="A319">
        <v>318</v>
      </c>
      <c r="B319">
        <v>40861</v>
      </c>
      <c r="C319">
        <v>4</v>
      </c>
      <c r="D319">
        <v>0</v>
      </c>
      <c r="E319">
        <v>11</v>
      </c>
      <c r="F319">
        <v>0</v>
      </c>
      <c r="G319">
        <v>1</v>
      </c>
      <c r="H319">
        <v>1</v>
      </c>
      <c r="I319">
        <v>1</v>
      </c>
      <c r="J319">
        <v>0.53</v>
      </c>
      <c r="K319">
        <v>0.52461199999999997</v>
      </c>
      <c r="L319">
        <v>0.58708300000000002</v>
      </c>
      <c r="M319">
        <v>0.30659599999999998</v>
      </c>
      <c r="N319">
        <v>595</v>
      </c>
      <c r="O319">
        <v>3891</v>
      </c>
      <c r="P319">
        <v>4486</v>
      </c>
    </row>
    <row r="320" spans="1:16" x14ac:dyDescent="0.35">
      <c r="A320">
        <v>319</v>
      </c>
      <c r="B320">
        <v>40862</v>
      </c>
      <c r="C320">
        <v>4</v>
      </c>
      <c r="D320">
        <v>0</v>
      </c>
      <c r="E320">
        <v>11</v>
      </c>
      <c r="F320">
        <v>0</v>
      </c>
      <c r="G320">
        <v>2</v>
      </c>
      <c r="H320">
        <v>1</v>
      </c>
      <c r="I320">
        <v>2</v>
      </c>
      <c r="J320">
        <v>0.53</v>
      </c>
      <c r="K320">
        <v>0.507579</v>
      </c>
      <c r="L320">
        <v>0.68874999999999997</v>
      </c>
      <c r="M320">
        <v>0.199633</v>
      </c>
      <c r="N320">
        <v>449</v>
      </c>
      <c r="O320">
        <v>3746</v>
      </c>
      <c r="P320">
        <v>4195</v>
      </c>
    </row>
    <row r="321" spans="1:16" x14ac:dyDescent="0.35">
      <c r="A321">
        <v>320</v>
      </c>
      <c r="B321">
        <v>40863</v>
      </c>
      <c r="C321">
        <v>4</v>
      </c>
      <c r="D321">
        <v>0</v>
      </c>
      <c r="E321">
        <v>11</v>
      </c>
      <c r="F321">
        <v>0</v>
      </c>
      <c r="G321">
        <v>3</v>
      </c>
      <c r="H321">
        <v>1</v>
      </c>
      <c r="I321">
        <v>3</v>
      </c>
      <c r="J321">
        <v>0.45666699999999999</v>
      </c>
      <c r="K321">
        <v>0.451988</v>
      </c>
      <c r="L321">
        <v>0.93</v>
      </c>
      <c r="M321">
        <v>0.13682900000000001</v>
      </c>
      <c r="N321">
        <v>145</v>
      </c>
      <c r="O321">
        <v>1672</v>
      </c>
      <c r="P321">
        <v>1817</v>
      </c>
    </row>
    <row r="322" spans="1:16" x14ac:dyDescent="0.35">
      <c r="A322">
        <v>321</v>
      </c>
      <c r="B322">
        <v>40864</v>
      </c>
      <c r="C322">
        <v>4</v>
      </c>
      <c r="D322">
        <v>0</v>
      </c>
      <c r="E322">
        <v>11</v>
      </c>
      <c r="F322">
        <v>0</v>
      </c>
      <c r="G322">
        <v>4</v>
      </c>
      <c r="H322">
        <v>1</v>
      </c>
      <c r="I322">
        <v>2</v>
      </c>
      <c r="J322">
        <v>0.341667</v>
      </c>
      <c r="K322">
        <v>0.32322099999999998</v>
      </c>
      <c r="L322">
        <v>0.57583300000000004</v>
      </c>
      <c r="M322">
        <v>0.30536200000000002</v>
      </c>
      <c r="N322">
        <v>139</v>
      </c>
      <c r="O322">
        <v>2914</v>
      </c>
      <c r="P322">
        <v>3053</v>
      </c>
    </row>
    <row r="323" spans="1:16" x14ac:dyDescent="0.35">
      <c r="A323">
        <v>322</v>
      </c>
      <c r="B323">
        <v>40865</v>
      </c>
      <c r="C323">
        <v>4</v>
      </c>
      <c r="D323">
        <v>0</v>
      </c>
      <c r="E323">
        <v>11</v>
      </c>
      <c r="F323">
        <v>0</v>
      </c>
      <c r="G323">
        <v>5</v>
      </c>
      <c r="H323">
        <v>1</v>
      </c>
      <c r="I323">
        <v>1</v>
      </c>
      <c r="J323">
        <v>0.27416699999999999</v>
      </c>
      <c r="K323">
        <v>0.27272099999999999</v>
      </c>
      <c r="L323">
        <v>0.41</v>
      </c>
      <c r="M323">
        <v>0.16853299999999999</v>
      </c>
      <c r="N323">
        <v>245</v>
      </c>
      <c r="O323">
        <v>3147</v>
      </c>
      <c r="P323">
        <v>3392</v>
      </c>
    </row>
    <row r="324" spans="1:16" x14ac:dyDescent="0.35">
      <c r="A324">
        <v>323</v>
      </c>
      <c r="B324">
        <v>40866</v>
      </c>
      <c r="C324">
        <v>4</v>
      </c>
      <c r="D324">
        <v>0</v>
      </c>
      <c r="E324">
        <v>11</v>
      </c>
      <c r="F324">
        <v>0</v>
      </c>
      <c r="G324">
        <v>6</v>
      </c>
      <c r="H324">
        <v>0</v>
      </c>
      <c r="I324">
        <v>1</v>
      </c>
      <c r="J324">
        <v>0.32916699999999999</v>
      </c>
      <c r="K324">
        <v>0.32448300000000002</v>
      </c>
      <c r="L324">
        <v>0.50208299999999995</v>
      </c>
      <c r="M324">
        <v>0.224496</v>
      </c>
      <c r="N324">
        <v>943</v>
      </c>
      <c r="O324">
        <v>2720</v>
      </c>
      <c r="P324">
        <v>3663</v>
      </c>
    </row>
    <row r="325" spans="1:16" x14ac:dyDescent="0.35">
      <c r="A325">
        <v>324</v>
      </c>
      <c r="B325">
        <v>40867</v>
      </c>
      <c r="C325">
        <v>4</v>
      </c>
      <c r="D325">
        <v>0</v>
      </c>
      <c r="E325">
        <v>11</v>
      </c>
      <c r="F325">
        <v>0</v>
      </c>
      <c r="G325">
        <v>0</v>
      </c>
      <c r="H325">
        <v>0</v>
      </c>
      <c r="I325">
        <v>2</v>
      </c>
      <c r="J325">
        <v>0.46333299999999999</v>
      </c>
      <c r="K325">
        <v>0.45705800000000002</v>
      </c>
      <c r="L325">
        <v>0.68458300000000005</v>
      </c>
      <c r="M325">
        <v>0.18595</v>
      </c>
      <c r="N325">
        <v>787</v>
      </c>
      <c r="O325">
        <v>2733</v>
      </c>
      <c r="P325">
        <v>3520</v>
      </c>
    </row>
    <row r="326" spans="1:16" x14ac:dyDescent="0.35">
      <c r="A326">
        <v>325</v>
      </c>
      <c r="B326">
        <v>40868</v>
      </c>
      <c r="C326">
        <v>4</v>
      </c>
      <c r="D326">
        <v>0</v>
      </c>
      <c r="E326">
        <v>11</v>
      </c>
      <c r="F326">
        <v>0</v>
      </c>
      <c r="G326">
        <v>1</v>
      </c>
      <c r="H326">
        <v>1</v>
      </c>
      <c r="I326">
        <v>3</v>
      </c>
      <c r="J326">
        <v>0.44750000000000001</v>
      </c>
      <c r="K326">
        <v>0.44506200000000001</v>
      </c>
      <c r="L326">
        <v>0.91</v>
      </c>
      <c r="M326">
        <v>0.13805400000000001</v>
      </c>
      <c r="N326">
        <v>220</v>
      </c>
      <c r="O326">
        <v>2545</v>
      </c>
      <c r="P326">
        <v>2765</v>
      </c>
    </row>
    <row r="327" spans="1:16" x14ac:dyDescent="0.35">
      <c r="A327">
        <v>326</v>
      </c>
      <c r="B327">
        <v>40869</v>
      </c>
      <c r="C327">
        <v>4</v>
      </c>
      <c r="D327">
        <v>0</v>
      </c>
      <c r="E327">
        <v>11</v>
      </c>
      <c r="F327">
        <v>0</v>
      </c>
      <c r="G327">
        <v>2</v>
      </c>
      <c r="H327">
        <v>1</v>
      </c>
      <c r="I327">
        <v>3</v>
      </c>
      <c r="J327">
        <v>0.41666700000000001</v>
      </c>
      <c r="K327">
        <v>0.42169600000000002</v>
      </c>
      <c r="L327">
        <v>0.96250000000000002</v>
      </c>
      <c r="M327">
        <v>0.11879199999999999</v>
      </c>
      <c r="N327">
        <v>69</v>
      </c>
      <c r="O327">
        <v>1538</v>
      </c>
      <c r="P327">
        <v>1607</v>
      </c>
    </row>
    <row r="328" spans="1:16" x14ac:dyDescent="0.35">
      <c r="A328">
        <v>327</v>
      </c>
      <c r="B328">
        <v>40870</v>
      </c>
      <c r="C328">
        <v>4</v>
      </c>
      <c r="D328">
        <v>0</v>
      </c>
      <c r="E328">
        <v>11</v>
      </c>
      <c r="F328">
        <v>0</v>
      </c>
      <c r="G328">
        <v>3</v>
      </c>
      <c r="H328">
        <v>1</v>
      </c>
      <c r="I328">
        <v>2</v>
      </c>
      <c r="J328">
        <v>0.44083299999999997</v>
      </c>
      <c r="K328">
        <v>0.430537</v>
      </c>
      <c r="L328">
        <v>0.75791699999999995</v>
      </c>
      <c r="M328">
        <v>0.33582499999999998</v>
      </c>
      <c r="N328">
        <v>112</v>
      </c>
      <c r="O328">
        <v>2454</v>
      </c>
      <c r="P328">
        <v>2566</v>
      </c>
    </row>
    <row r="329" spans="1:16" x14ac:dyDescent="0.35">
      <c r="A329">
        <v>328</v>
      </c>
      <c r="B329">
        <v>40871</v>
      </c>
      <c r="C329">
        <v>4</v>
      </c>
      <c r="D329">
        <v>0</v>
      </c>
      <c r="E329">
        <v>11</v>
      </c>
      <c r="F329">
        <v>1</v>
      </c>
      <c r="G329">
        <v>4</v>
      </c>
      <c r="H329">
        <v>0</v>
      </c>
      <c r="I329">
        <v>1</v>
      </c>
      <c r="J329">
        <v>0.37333300000000003</v>
      </c>
      <c r="K329">
        <v>0.372471</v>
      </c>
      <c r="L329">
        <v>0.54916699999999996</v>
      </c>
      <c r="M329">
        <v>0.16730400000000001</v>
      </c>
      <c r="N329">
        <v>560</v>
      </c>
      <c r="O329">
        <v>935</v>
      </c>
      <c r="P329">
        <v>1495</v>
      </c>
    </row>
    <row r="330" spans="1:16" x14ac:dyDescent="0.35">
      <c r="A330">
        <v>329</v>
      </c>
      <c r="B330">
        <v>40872</v>
      </c>
      <c r="C330">
        <v>4</v>
      </c>
      <c r="D330">
        <v>0</v>
      </c>
      <c r="E330">
        <v>11</v>
      </c>
      <c r="F330">
        <v>0</v>
      </c>
      <c r="G330">
        <v>5</v>
      </c>
      <c r="H330">
        <v>1</v>
      </c>
      <c r="I330">
        <v>1</v>
      </c>
      <c r="J330">
        <v>0.375</v>
      </c>
      <c r="K330">
        <v>0.38067099999999998</v>
      </c>
      <c r="L330">
        <v>0.64375000000000004</v>
      </c>
      <c r="M330">
        <v>9.8895800000000006E-2</v>
      </c>
      <c r="N330">
        <v>1095</v>
      </c>
      <c r="O330">
        <v>1697</v>
      </c>
      <c r="P330">
        <v>2792</v>
      </c>
    </row>
    <row r="331" spans="1:16" x14ac:dyDescent="0.35">
      <c r="A331">
        <v>330</v>
      </c>
      <c r="B331">
        <v>40873</v>
      </c>
      <c r="C331">
        <v>4</v>
      </c>
      <c r="D331">
        <v>0</v>
      </c>
      <c r="E331">
        <v>11</v>
      </c>
      <c r="F331">
        <v>0</v>
      </c>
      <c r="G331">
        <v>6</v>
      </c>
      <c r="H331">
        <v>0</v>
      </c>
      <c r="I331">
        <v>1</v>
      </c>
      <c r="J331">
        <v>0.37583299999999997</v>
      </c>
      <c r="K331">
        <v>0.38508700000000001</v>
      </c>
      <c r="L331">
        <v>0.68166700000000002</v>
      </c>
      <c r="M331">
        <v>6.8420800000000004E-2</v>
      </c>
      <c r="N331">
        <v>1249</v>
      </c>
      <c r="O331">
        <v>1819</v>
      </c>
      <c r="P331">
        <v>3068</v>
      </c>
    </row>
    <row r="332" spans="1:16" x14ac:dyDescent="0.35">
      <c r="A332">
        <v>331</v>
      </c>
      <c r="B332">
        <v>40874</v>
      </c>
      <c r="C332">
        <v>4</v>
      </c>
      <c r="D332">
        <v>0</v>
      </c>
      <c r="E332">
        <v>11</v>
      </c>
      <c r="F332">
        <v>0</v>
      </c>
      <c r="G332">
        <v>0</v>
      </c>
      <c r="H332">
        <v>0</v>
      </c>
      <c r="I332">
        <v>1</v>
      </c>
      <c r="J332">
        <v>0.45916699999999999</v>
      </c>
      <c r="K332">
        <v>0.45579999999999998</v>
      </c>
      <c r="L332">
        <v>0.69833299999999998</v>
      </c>
      <c r="M332">
        <v>0.208954</v>
      </c>
      <c r="N332">
        <v>810</v>
      </c>
      <c r="O332">
        <v>2261</v>
      </c>
      <c r="P332">
        <v>3071</v>
      </c>
    </row>
    <row r="333" spans="1:16" x14ac:dyDescent="0.35">
      <c r="A333">
        <v>332</v>
      </c>
      <c r="B333">
        <v>40875</v>
      </c>
      <c r="C333">
        <v>4</v>
      </c>
      <c r="D333">
        <v>0</v>
      </c>
      <c r="E333">
        <v>11</v>
      </c>
      <c r="F333">
        <v>0</v>
      </c>
      <c r="G333">
        <v>1</v>
      </c>
      <c r="H333">
        <v>1</v>
      </c>
      <c r="I333">
        <v>1</v>
      </c>
      <c r="J333">
        <v>0.50347799999999998</v>
      </c>
      <c r="K333">
        <v>0.490122</v>
      </c>
      <c r="L333">
        <v>0.74304300000000001</v>
      </c>
      <c r="M333">
        <v>0.142122</v>
      </c>
      <c r="N333">
        <v>253</v>
      </c>
      <c r="O333">
        <v>3614</v>
      </c>
      <c r="P333">
        <v>3867</v>
      </c>
    </row>
    <row r="334" spans="1:16" x14ac:dyDescent="0.35">
      <c r="A334">
        <v>333</v>
      </c>
      <c r="B334">
        <v>40876</v>
      </c>
      <c r="C334">
        <v>4</v>
      </c>
      <c r="D334">
        <v>0</v>
      </c>
      <c r="E334">
        <v>11</v>
      </c>
      <c r="F334">
        <v>0</v>
      </c>
      <c r="G334">
        <v>2</v>
      </c>
      <c r="H334">
        <v>1</v>
      </c>
      <c r="I334">
        <v>2</v>
      </c>
      <c r="J334">
        <v>0.45833299999999999</v>
      </c>
      <c r="K334">
        <v>0.45137500000000003</v>
      </c>
      <c r="L334">
        <v>0.83083300000000004</v>
      </c>
      <c r="M334">
        <v>0.25809199999999999</v>
      </c>
      <c r="N334">
        <v>96</v>
      </c>
      <c r="O334">
        <v>2818</v>
      </c>
      <c r="P334">
        <v>2914</v>
      </c>
    </row>
    <row r="335" spans="1:16" x14ac:dyDescent="0.35">
      <c r="A335">
        <v>334</v>
      </c>
      <c r="B335">
        <v>40877</v>
      </c>
      <c r="C335">
        <v>4</v>
      </c>
      <c r="D335">
        <v>0</v>
      </c>
      <c r="E335">
        <v>11</v>
      </c>
      <c r="F335">
        <v>0</v>
      </c>
      <c r="G335">
        <v>3</v>
      </c>
      <c r="H335">
        <v>1</v>
      </c>
      <c r="I335">
        <v>1</v>
      </c>
      <c r="J335">
        <v>0.32500000000000001</v>
      </c>
      <c r="K335">
        <v>0.31122100000000003</v>
      </c>
      <c r="L335">
        <v>0.61333300000000002</v>
      </c>
      <c r="M335">
        <v>0.27115800000000001</v>
      </c>
      <c r="N335">
        <v>188</v>
      </c>
      <c r="O335">
        <v>3425</v>
      </c>
      <c r="P335">
        <v>3613</v>
      </c>
    </row>
    <row r="336" spans="1:16" x14ac:dyDescent="0.35">
      <c r="A336">
        <v>335</v>
      </c>
      <c r="B336">
        <v>40878</v>
      </c>
      <c r="C336">
        <v>4</v>
      </c>
      <c r="D336">
        <v>0</v>
      </c>
      <c r="E336">
        <v>12</v>
      </c>
      <c r="F336">
        <v>0</v>
      </c>
      <c r="G336">
        <v>4</v>
      </c>
      <c r="H336">
        <v>1</v>
      </c>
      <c r="I336">
        <v>1</v>
      </c>
      <c r="J336">
        <v>0.3125</v>
      </c>
      <c r="K336">
        <v>0.30555399999999999</v>
      </c>
      <c r="L336">
        <v>0.52458300000000002</v>
      </c>
      <c r="M336">
        <v>0.22015799999999999</v>
      </c>
      <c r="N336">
        <v>182</v>
      </c>
      <c r="O336">
        <v>3545</v>
      </c>
      <c r="P336">
        <v>3727</v>
      </c>
    </row>
    <row r="337" spans="1:16" x14ac:dyDescent="0.35">
      <c r="A337">
        <v>336</v>
      </c>
      <c r="B337">
        <v>40879</v>
      </c>
      <c r="C337">
        <v>4</v>
      </c>
      <c r="D337">
        <v>0</v>
      </c>
      <c r="E337">
        <v>12</v>
      </c>
      <c r="F337">
        <v>0</v>
      </c>
      <c r="G337">
        <v>5</v>
      </c>
      <c r="H337">
        <v>1</v>
      </c>
      <c r="I337">
        <v>1</v>
      </c>
      <c r="J337">
        <v>0.31416699999999997</v>
      </c>
      <c r="K337">
        <v>0.33143299999999998</v>
      </c>
      <c r="L337">
        <v>0.62583299999999997</v>
      </c>
      <c r="M337">
        <v>0.100754</v>
      </c>
      <c r="N337">
        <v>268</v>
      </c>
      <c r="O337">
        <v>3672</v>
      </c>
      <c r="P337">
        <v>3940</v>
      </c>
    </row>
    <row r="338" spans="1:16" x14ac:dyDescent="0.35">
      <c r="A338">
        <v>337</v>
      </c>
      <c r="B338">
        <v>40880</v>
      </c>
      <c r="C338">
        <v>4</v>
      </c>
      <c r="D338">
        <v>0</v>
      </c>
      <c r="E338">
        <v>12</v>
      </c>
      <c r="F338">
        <v>0</v>
      </c>
      <c r="G338">
        <v>6</v>
      </c>
      <c r="H338">
        <v>0</v>
      </c>
      <c r="I338">
        <v>1</v>
      </c>
      <c r="J338">
        <v>0.29916700000000002</v>
      </c>
      <c r="K338">
        <v>0.31060399999999999</v>
      </c>
      <c r="L338">
        <v>0.61291700000000005</v>
      </c>
      <c r="M338">
        <v>9.5783300000000002E-2</v>
      </c>
      <c r="N338">
        <v>706</v>
      </c>
      <c r="O338">
        <v>2908</v>
      </c>
      <c r="P338">
        <v>3614</v>
      </c>
    </row>
    <row r="339" spans="1:16" x14ac:dyDescent="0.35">
      <c r="A339">
        <v>338</v>
      </c>
      <c r="B339">
        <v>40881</v>
      </c>
      <c r="C339">
        <v>4</v>
      </c>
      <c r="D339">
        <v>0</v>
      </c>
      <c r="E339">
        <v>12</v>
      </c>
      <c r="F339">
        <v>0</v>
      </c>
      <c r="G339">
        <v>0</v>
      </c>
      <c r="H339">
        <v>0</v>
      </c>
      <c r="I339">
        <v>1</v>
      </c>
      <c r="J339">
        <v>0.33083299999999999</v>
      </c>
      <c r="K339">
        <v>0.34910000000000002</v>
      </c>
      <c r="L339">
        <v>0.77583299999999999</v>
      </c>
      <c r="M339">
        <v>8.39583E-2</v>
      </c>
      <c r="N339">
        <v>634</v>
      </c>
      <c r="O339">
        <v>2851</v>
      </c>
      <c r="P339">
        <v>3485</v>
      </c>
    </row>
    <row r="340" spans="1:16" x14ac:dyDescent="0.35">
      <c r="A340">
        <v>339</v>
      </c>
      <c r="B340">
        <v>40882</v>
      </c>
      <c r="C340">
        <v>4</v>
      </c>
      <c r="D340">
        <v>0</v>
      </c>
      <c r="E340">
        <v>12</v>
      </c>
      <c r="F340">
        <v>0</v>
      </c>
      <c r="G340">
        <v>1</v>
      </c>
      <c r="H340">
        <v>1</v>
      </c>
      <c r="I340">
        <v>2</v>
      </c>
      <c r="J340">
        <v>0.38583299999999998</v>
      </c>
      <c r="K340">
        <v>0.39392500000000003</v>
      </c>
      <c r="L340">
        <v>0.82708300000000001</v>
      </c>
      <c r="M340">
        <v>6.2208300000000001E-2</v>
      </c>
      <c r="N340">
        <v>233</v>
      </c>
      <c r="O340">
        <v>3578</v>
      </c>
      <c r="P340">
        <v>3811</v>
      </c>
    </row>
    <row r="341" spans="1:16" x14ac:dyDescent="0.35">
      <c r="A341">
        <v>340</v>
      </c>
      <c r="B341">
        <v>40883</v>
      </c>
      <c r="C341">
        <v>4</v>
      </c>
      <c r="D341">
        <v>0</v>
      </c>
      <c r="E341">
        <v>12</v>
      </c>
      <c r="F341">
        <v>0</v>
      </c>
      <c r="G341">
        <v>2</v>
      </c>
      <c r="H341">
        <v>1</v>
      </c>
      <c r="I341">
        <v>3</v>
      </c>
      <c r="J341">
        <v>0.46250000000000002</v>
      </c>
      <c r="K341">
        <v>0.45639999999999997</v>
      </c>
      <c r="L341">
        <v>0.94958299999999995</v>
      </c>
      <c r="M341">
        <v>0.23258300000000001</v>
      </c>
      <c r="N341">
        <v>126</v>
      </c>
      <c r="O341">
        <v>2468</v>
      </c>
      <c r="P341">
        <v>2594</v>
      </c>
    </row>
    <row r="342" spans="1:16" x14ac:dyDescent="0.35">
      <c r="A342">
        <v>341</v>
      </c>
      <c r="B342">
        <v>40884</v>
      </c>
      <c r="C342">
        <v>4</v>
      </c>
      <c r="D342">
        <v>0</v>
      </c>
      <c r="E342">
        <v>12</v>
      </c>
      <c r="F342">
        <v>0</v>
      </c>
      <c r="G342">
        <v>3</v>
      </c>
      <c r="H342">
        <v>1</v>
      </c>
      <c r="I342">
        <v>3</v>
      </c>
      <c r="J342">
        <v>0.41</v>
      </c>
      <c r="K342">
        <v>0.40024599999999999</v>
      </c>
      <c r="L342">
        <v>0.97041699999999997</v>
      </c>
      <c r="M342">
        <v>0.26617499999999999</v>
      </c>
      <c r="N342">
        <v>50</v>
      </c>
      <c r="O342">
        <v>655</v>
      </c>
      <c r="P342">
        <v>705</v>
      </c>
    </row>
    <row r="343" spans="1:16" x14ac:dyDescent="0.35">
      <c r="A343">
        <v>342</v>
      </c>
      <c r="B343">
        <v>40885</v>
      </c>
      <c r="C343">
        <v>4</v>
      </c>
      <c r="D343">
        <v>0</v>
      </c>
      <c r="E343">
        <v>12</v>
      </c>
      <c r="F343">
        <v>0</v>
      </c>
      <c r="G343">
        <v>4</v>
      </c>
      <c r="H343">
        <v>1</v>
      </c>
      <c r="I343">
        <v>1</v>
      </c>
      <c r="J343">
        <v>0.26583299999999999</v>
      </c>
      <c r="K343">
        <v>0.256938</v>
      </c>
      <c r="L343">
        <v>0.57999999999999996</v>
      </c>
      <c r="M343">
        <v>0.24005799999999999</v>
      </c>
      <c r="N343">
        <v>150</v>
      </c>
      <c r="O343">
        <v>3172</v>
      </c>
      <c r="P343">
        <v>3322</v>
      </c>
    </row>
    <row r="344" spans="1:16" x14ac:dyDescent="0.35">
      <c r="A344">
        <v>343</v>
      </c>
      <c r="B344">
        <v>40886</v>
      </c>
      <c r="C344">
        <v>4</v>
      </c>
      <c r="D344">
        <v>0</v>
      </c>
      <c r="E344">
        <v>12</v>
      </c>
      <c r="F344">
        <v>0</v>
      </c>
      <c r="G344">
        <v>5</v>
      </c>
      <c r="H344">
        <v>1</v>
      </c>
      <c r="I344">
        <v>1</v>
      </c>
      <c r="J344">
        <v>0.29083300000000001</v>
      </c>
      <c r="K344">
        <v>0.31754199999999999</v>
      </c>
      <c r="L344">
        <v>0.69583300000000003</v>
      </c>
      <c r="M344">
        <v>8.2716700000000004E-2</v>
      </c>
      <c r="N344">
        <v>261</v>
      </c>
      <c r="O344">
        <v>3359</v>
      </c>
      <c r="P344">
        <v>3620</v>
      </c>
    </row>
    <row r="345" spans="1:16" x14ac:dyDescent="0.35">
      <c r="A345">
        <v>344</v>
      </c>
      <c r="B345">
        <v>40887</v>
      </c>
      <c r="C345">
        <v>4</v>
      </c>
      <c r="D345">
        <v>0</v>
      </c>
      <c r="E345">
        <v>12</v>
      </c>
      <c r="F345">
        <v>0</v>
      </c>
      <c r="G345">
        <v>6</v>
      </c>
      <c r="H345">
        <v>0</v>
      </c>
      <c r="I345">
        <v>1</v>
      </c>
      <c r="J345">
        <v>0.27500000000000002</v>
      </c>
      <c r="K345">
        <v>0.26641199999999998</v>
      </c>
      <c r="L345">
        <v>0.50749999999999995</v>
      </c>
      <c r="M345">
        <v>0.23322100000000001</v>
      </c>
      <c r="N345">
        <v>502</v>
      </c>
      <c r="O345">
        <v>2688</v>
      </c>
      <c r="P345">
        <v>3190</v>
      </c>
    </row>
    <row r="346" spans="1:16" x14ac:dyDescent="0.35">
      <c r="A346">
        <v>345</v>
      </c>
      <c r="B346">
        <v>40888</v>
      </c>
      <c r="C346">
        <v>4</v>
      </c>
      <c r="D346">
        <v>0</v>
      </c>
      <c r="E346">
        <v>12</v>
      </c>
      <c r="F346">
        <v>0</v>
      </c>
      <c r="G346">
        <v>0</v>
      </c>
      <c r="H346">
        <v>0</v>
      </c>
      <c r="I346">
        <v>1</v>
      </c>
      <c r="J346">
        <v>0.220833</v>
      </c>
      <c r="K346">
        <v>0.25315399999999999</v>
      </c>
      <c r="L346">
        <v>0.49</v>
      </c>
      <c r="M346">
        <v>6.6541699999999995E-2</v>
      </c>
      <c r="N346">
        <v>377</v>
      </c>
      <c r="O346">
        <v>2366</v>
      </c>
      <c r="P346">
        <v>2743</v>
      </c>
    </row>
    <row r="347" spans="1:16" x14ac:dyDescent="0.35">
      <c r="A347">
        <v>346</v>
      </c>
      <c r="B347">
        <v>40889</v>
      </c>
      <c r="C347">
        <v>4</v>
      </c>
      <c r="D347">
        <v>0</v>
      </c>
      <c r="E347">
        <v>12</v>
      </c>
      <c r="F347">
        <v>0</v>
      </c>
      <c r="G347">
        <v>1</v>
      </c>
      <c r="H347">
        <v>1</v>
      </c>
      <c r="I347">
        <v>1</v>
      </c>
      <c r="J347">
        <v>0.23833299999999999</v>
      </c>
      <c r="K347">
        <v>0.27019599999999999</v>
      </c>
      <c r="L347">
        <v>0.67083300000000001</v>
      </c>
      <c r="M347">
        <v>6.3450000000000006E-2</v>
      </c>
      <c r="N347">
        <v>143</v>
      </c>
      <c r="O347">
        <v>3167</v>
      </c>
      <c r="P347">
        <v>3310</v>
      </c>
    </row>
    <row r="348" spans="1:16" x14ac:dyDescent="0.35">
      <c r="A348">
        <v>347</v>
      </c>
      <c r="B348">
        <v>40890</v>
      </c>
      <c r="C348">
        <v>4</v>
      </c>
      <c r="D348">
        <v>0</v>
      </c>
      <c r="E348">
        <v>12</v>
      </c>
      <c r="F348">
        <v>0</v>
      </c>
      <c r="G348">
        <v>2</v>
      </c>
      <c r="H348">
        <v>1</v>
      </c>
      <c r="I348">
        <v>1</v>
      </c>
      <c r="J348">
        <v>0.28249999999999997</v>
      </c>
      <c r="K348">
        <v>0.30113800000000002</v>
      </c>
      <c r="L348">
        <v>0.59</v>
      </c>
      <c r="M348">
        <v>0.14055000000000001</v>
      </c>
      <c r="N348">
        <v>155</v>
      </c>
      <c r="O348">
        <v>3368</v>
      </c>
      <c r="P348">
        <v>3523</v>
      </c>
    </row>
    <row r="349" spans="1:16" x14ac:dyDescent="0.35">
      <c r="A349">
        <v>348</v>
      </c>
      <c r="B349">
        <v>40891</v>
      </c>
      <c r="C349">
        <v>4</v>
      </c>
      <c r="D349">
        <v>0</v>
      </c>
      <c r="E349">
        <v>12</v>
      </c>
      <c r="F349">
        <v>0</v>
      </c>
      <c r="G349">
        <v>3</v>
      </c>
      <c r="H349">
        <v>1</v>
      </c>
      <c r="I349">
        <v>2</v>
      </c>
      <c r="J349">
        <v>0.3175</v>
      </c>
      <c r="K349">
        <v>0.338362</v>
      </c>
      <c r="L349">
        <v>0.66374999999999995</v>
      </c>
      <c r="M349">
        <v>6.09583E-2</v>
      </c>
      <c r="N349">
        <v>178</v>
      </c>
      <c r="O349">
        <v>3562</v>
      </c>
      <c r="P349">
        <v>3740</v>
      </c>
    </row>
    <row r="350" spans="1:16" x14ac:dyDescent="0.35">
      <c r="A350">
        <v>349</v>
      </c>
      <c r="B350">
        <v>40892</v>
      </c>
      <c r="C350">
        <v>4</v>
      </c>
      <c r="D350">
        <v>0</v>
      </c>
      <c r="E350">
        <v>12</v>
      </c>
      <c r="F350">
        <v>0</v>
      </c>
      <c r="G350">
        <v>4</v>
      </c>
      <c r="H350">
        <v>1</v>
      </c>
      <c r="I350">
        <v>2</v>
      </c>
      <c r="J350">
        <v>0.42249999999999999</v>
      </c>
      <c r="K350">
        <v>0.41223700000000002</v>
      </c>
      <c r="L350">
        <v>0.63416700000000004</v>
      </c>
      <c r="M350">
        <v>0.268042</v>
      </c>
      <c r="N350">
        <v>181</v>
      </c>
      <c r="O350">
        <v>3528</v>
      </c>
      <c r="P350">
        <v>3709</v>
      </c>
    </row>
    <row r="351" spans="1:16" x14ac:dyDescent="0.35">
      <c r="A351">
        <v>350</v>
      </c>
      <c r="B351">
        <v>40893</v>
      </c>
      <c r="C351">
        <v>4</v>
      </c>
      <c r="D351">
        <v>0</v>
      </c>
      <c r="E351">
        <v>12</v>
      </c>
      <c r="F351">
        <v>0</v>
      </c>
      <c r="G351">
        <v>5</v>
      </c>
      <c r="H351">
        <v>1</v>
      </c>
      <c r="I351">
        <v>2</v>
      </c>
      <c r="J351">
        <v>0.375</v>
      </c>
      <c r="K351">
        <v>0.35982500000000001</v>
      </c>
      <c r="L351">
        <v>0.500417</v>
      </c>
      <c r="M351">
        <v>0.260575</v>
      </c>
      <c r="N351">
        <v>178</v>
      </c>
      <c r="O351">
        <v>3399</v>
      </c>
      <c r="P351">
        <v>3577</v>
      </c>
    </row>
    <row r="352" spans="1:16" x14ac:dyDescent="0.35">
      <c r="A352">
        <v>351</v>
      </c>
      <c r="B352">
        <v>40894</v>
      </c>
      <c r="C352">
        <v>4</v>
      </c>
      <c r="D352">
        <v>0</v>
      </c>
      <c r="E352">
        <v>12</v>
      </c>
      <c r="F352">
        <v>0</v>
      </c>
      <c r="G352">
        <v>6</v>
      </c>
      <c r="H352">
        <v>0</v>
      </c>
      <c r="I352">
        <v>2</v>
      </c>
      <c r="J352">
        <v>0.25833299999999998</v>
      </c>
      <c r="K352">
        <v>0.24937100000000001</v>
      </c>
      <c r="L352">
        <v>0.56083300000000003</v>
      </c>
      <c r="M352">
        <v>0.24316699999999999</v>
      </c>
      <c r="N352">
        <v>275</v>
      </c>
      <c r="O352">
        <v>2464</v>
      </c>
      <c r="P352">
        <v>2739</v>
      </c>
    </row>
    <row r="353" spans="1:16" x14ac:dyDescent="0.35">
      <c r="A353">
        <v>352</v>
      </c>
      <c r="B353">
        <v>40895</v>
      </c>
      <c r="C353">
        <v>4</v>
      </c>
      <c r="D353">
        <v>0</v>
      </c>
      <c r="E353">
        <v>12</v>
      </c>
      <c r="F353">
        <v>0</v>
      </c>
      <c r="G353">
        <v>0</v>
      </c>
      <c r="H353">
        <v>0</v>
      </c>
      <c r="I353">
        <v>1</v>
      </c>
      <c r="J353">
        <v>0.23833299999999999</v>
      </c>
      <c r="K353">
        <v>0.24557899999999999</v>
      </c>
      <c r="L353">
        <v>0.58625000000000005</v>
      </c>
      <c r="M353">
        <v>0.16977900000000001</v>
      </c>
      <c r="N353">
        <v>220</v>
      </c>
      <c r="O353">
        <v>2211</v>
      </c>
      <c r="P353">
        <v>2431</v>
      </c>
    </row>
    <row r="354" spans="1:16" x14ac:dyDescent="0.35">
      <c r="A354">
        <v>353</v>
      </c>
      <c r="B354">
        <v>40896</v>
      </c>
      <c r="C354">
        <v>4</v>
      </c>
      <c r="D354">
        <v>0</v>
      </c>
      <c r="E354">
        <v>12</v>
      </c>
      <c r="F354">
        <v>0</v>
      </c>
      <c r="G354">
        <v>1</v>
      </c>
      <c r="H354">
        <v>1</v>
      </c>
      <c r="I354">
        <v>1</v>
      </c>
      <c r="J354">
        <v>0.276667</v>
      </c>
      <c r="K354">
        <v>0.28093299999999999</v>
      </c>
      <c r="L354">
        <v>0.63749999999999996</v>
      </c>
      <c r="M354">
        <v>0.17289599999999999</v>
      </c>
      <c r="N354">
        <v>260</v>
      </c>
      <c r="O354">
        <v>3143</v>
      </c>
      <c r="P354">
        <v>3403</v>
      </c>
    </row>
    <row r="355" spans="1:16" x14ac:dyDescent="0.35">
      <c r="A355">
        <v>354</v>
      </c>
      <c r="B355">
        <v>40897</v>
      </c>
      <c r="C355">
        <v>4</v>
      </c>
      <c r="D355">
        <v>0</v>
      </c>
      <c r="E355">
        <v>12</v>
      </c>
      <c r="F355">
        <v>0</v>
      </c>
      <c r="G355">
        <v>2</v>
      </c>
      <c r="H355">
        <v>1</v>
      </c>
      <c r="I355">
        <v>2</v>
      </c>
      <c r="J355">
        <v>0.38583299999999998</v>
      </c>
      <c r="K355">
        <v>0.39645399999999997</v>
      </c>
      <c r="L355">
        <v>0.59541699999999997</v>
      </c>
      <c r="M355">
        <v>6.1570800000000002E-2</v>
      </c>
      <c r="N355">
        <v>216</v>
      </c>
      <c r="O355">
        <v>3534</v>
      </c>
      <c r="P355">
        <v>3750</v>
      </c>
    </row>
    <row r="356" spans="1:16" x14ac:dyDescent="0.35">
      <c r="A356">
        <v>355</v>
      </c>
      <c r="B356">
        <v>40898</v>
      </c>
      <c r="C356">
        <v>1</v>
      </c>
      <c r="D356">
        <v>0</v>
      </c>
      <c r="E356">
        <v>12</v>
      </c>
      <c r="F356">
        <v>0</v>
      </c>
      <c r="G356">
        <v>3</v>
      </c>
      <c r="H356">
        <v>1</v>
      </c>
      <c r="I356">
        <v>2</v>
      </c>
      <c r="J356">
        <v>0.42833300000000002</v>
      </c>
      <c r="K356">
        <v>0.42801699999999998</v>
      </c>
      <c r="L356">
        <v>0.85833300000000001</v>
      </c>
      <c r="M356">
        <v>0.22140000000000001</v>
      </c>
      <c r="N356">
        <v>107</v>
      </c>
      <c r="O356">
        <v>2553</v>
      </c>
      <c r="P356">
        <v>2660</v>
      </c>
    </row>
    <row r="357" spans="1:16" x14ac:dyDescent="0.35">
      <c r="A357">
        <v>356</v>
      </c>
      <c r="B357">
        <v>40899</v>
      </c>
      <c r="C357">
        <v>1</v>
      </c>
      <c r="D357">
        <v>0</v>
      </c>
      <c r="E357">
        <v>12</v>
      </c>
      <c r="F357">
        <v>0</v>
      </c>
      <c r="G357">
        <v>4</v>
      </c>
      <c r="H357">
        <v>1</v>
      </c>
      <c r="I357">
        <v>2</v>
      </c>
      <c r="J357">
        <v>0.42333300000000001</v>
      </c>
      <c r="K357">
        <v>0.42612100000000003</v>
      </c>
      <c r="L357">
        <v>0.75749999999999995</v>
      </c>
      <c r="M357">
        <v>4.7274999999999998E-2</v>
      </c>
      <c r="N357">
        <v>227</v>
      </c>
      <c r="O357">
        <v>2841</v>
      </c>
      <c r="P357">
        <v>3068</v>
      </c>
    </row>
    <row r="358" spans="1:16" x14ac:dyDescent="0.35">
      <c r="A358">
        <v>357</v>
      </c>
      <c r="B358">
        <v>40900</v>
      </c>
      <c r="C358">
        <v>1</v>
      </c>
      <c r="D358">
        <v>0</v>
      </c>
      <c r="E358">
        <v>12</v>
      </c>
      <c r="F358">
        <v>0</v>
      </c>
      <c r="G358">
        <v>5</v>
      </c>
      <c r="H358">
        <v>1</v>
      </c>
      <c r="I358">
        <v>1</v>
      </c>
      <c r="J358">
        <v>0.37333300000000003</v>
      </c>
      <c r="K358">
        <v>0.37751299999999999</v>
      </c>
      <c r="L358">
        <v>0.68625000000000003</v>
      </c>
      <c r="M358">
        <v>0.27424599999999999</v>
      </c>
      <c r="N358">
        <v>163</v>
      </c>
      <c r="O358">
        <v>2046</v>
      </c>
      <c r="P358">
        <v>2209</v>
      </c>
    </row>
    <row r="359" spans="1:16" x14ac:dyDescent="0.35">
      <c r="A359">
        <v>358</v>
      </c>
      <c r="B359">
        <v>40901</v>
      </c>
      <c r="C359">
        <v>1</v>
      </c>
      <c r="D359">
        <v>0</v>
      </c>
      <c r="E359">
        <v>12</v>
      </c>
      <c r="F359">
        <v>0</v>
      </c>
      <c r="G359">
        <v>6</v>
      </c>
      <c r="H359">
        <v>0</v>
      </c>
      <c r="I359">
        <v>1</v>
      </c>
      <c r="J359">
        <v>0.30249999999999999</v>
      </c>
      <c r="K359">
        <v>0.29924200000000001</v>
      </c>
      <c r="L359">
        <v>0.54249999999999998</v>
      </c>
      <c r="M359">
        <v>0.190304</v>
      </c>
      <c r="N359">
        <v>155</v>
      </c>
      <c r="O359">
        <v>856</v>
      </c>
      <c r="P359">
        <v>1011</v>
      </c>
    </row>
    <row r="360" spans="1:16" x14ac:dyDescent="0.35">
      <c r="A360">
        <v>359</v>
      </c>
      <c r="B360">
        <v>40902</v>
      </c>
      <c r="C360">
        <v>1</v>
      </c>
      <c r="D360">
        <v>0</v>
      </c>
      <c r="E360">
        <v>12</v>
      </c>
      <c r="F360">
        <v>0</v>
      </c>
      <c r="G360">
        <v>0</v>
      </c>
      <c r="H360">
        <v>0</v>
      </c>
      <c r="I360">
        <v>1</v>
      </c>
      <c r="J360">
        <v>0.274783</v>
      </c>
      <c r="K360">
        <v>0.27996100000000002</v>
      </c>
      <c r="L360">
        <v>0.68130400000000002</v>
      </c>
      <c r="M360">
        <v>0.15509100000000001</v>
      </c>
      <c r="N360">
        <v>303</v>
      </c>
      <c r="O360">
        <v>451</v>
      </c>
      <c r="P360">
        <v>754</v>
      </c>
    </row>
    <row r="361" spans="1:16" x14ac:dyDescent="0.35">
      <c r="A361">
        <v>360</v>
      </c>
      <c r="B361">
        <v>40903</v>
      </c>
      <c r="C361">
        <v>1</v>
      </c>
      <c r="D361">
        <v>0</v>
      </c>
      <c r="E361">
        <v>12</v>
      </c>
      <c r="F361">
        <v>1</v>
      </c>
      <c r="G361">
        <v>1</v>
      </c>
      <c r="H361">
        <v>0</v>
      </c>
      <c r="I361">
        <v>1</v>
      </c>
      <c r="J361">
        <v>0.321739</v>
      </c>
      <c r="K361">
        <v>0.31553500000000001</v>
      </c>
      <c r="L361">
        <v>0.50695699999999999</v>
      </c>
      <c r="M361">
        <v>0.23946500000000001</v>
      </c>
      <c r="N361">
        <v>430</v>
      </c>
      <c r="O361">
        <v>887</v>
      </c>
      <c r="P361">
        <v>1317</v>
      </c>
    </row>
    <row r="362" spans="1:16" x14ac:dyDescent="0.35">
      <c r="A362">
        <v>361</v>
      </c>
      <c r="B362">
        <v>40904</v>
      </c>
      <c r="C362">
        <v>1</v>
      </c>
      <c r="D362">
        <v>0</v>
      </c>
      <c r="E362">
        <v>12</v>
      </c>
      <c r="F362">
        <v>0</v>
      </c>
      <c r="G362">
        <v>2</v>
      </c>
      <c r="H362">
        <v>1</v>
      </c>
      <c r="I362">
        <v>2</v>
      </c>
      <c r="J362">
        <v>0.32500000000000001</v>
      </c>
      <c r="K362">
        <v>0.32763300000000001</v>
      </c>
      <c r="L362">
        <v>0.76249999999999996</v>
      </c>
      <c r="M362">
        <v>0.18845000000000001</v>
      </c>
      <c r="N362">
        <v>103</v>
      </c>
      <c r="O362">
        <v>1059</v>
      </c>
      <c r="P362">
        <v>1162</v>
      </c>
    </row>
    <row r="363" spans="1:16" x14ac:dyDescent="0.35">
      <c r="A363">
        <v>362</v>
      </c>
      <c r="B363">
        <v>40905</v>
      </c>
      <c r="C363">
        <v>1</v>
      </c>
      <c r="D363">
        <v>0</v>
      </c>
      <c r="E363">
        <v>12</v>
      </c>
      <c r="F363">
        <v>0</v>
      </c>
      <c r="G363">
        <v>3</v>
      </c>
      <c r="H363">
        <v>1</v>
      </c>
      <c r="I363">
        <v>1</v>
      </c>
      <c r="J363">
        <v>0.29913000000000001</v>
      </c>
      <c r="K363">
        <v>0.279974</v>
      </c>
      <c r="L363">
        <v>0.50391300000000006</v>
      </c>
      <c r="M363">
        <v>0.29396099999999997</v>
      </c>
      <c r="N363">
        <v>255</v>
      </c>
      <c r="O363">
        <v>2047</v>
      </c>
      <c r="P363">
        <v>2302</v>
      </c>
    </row>
    <row r="364" spans="1:16" x14ac:dyDescent="0.35">
      <c r="A364">
        <v>363</v>
      </c>
      <c r="B364">
        <v>40906</v>
      </c>
      <c r="C364">
        <v>1</v>
      </c>
      <c r="D364">
        <v>0</v>
      </c>
      <c r="E364">
        <v>12</v>
      </c>
      <c r="F364">
        <v>0</v>
      </c>
      <c r="G364">
        <v>4</v>
      </c>
      <c r="H364">
        <v>1</v>
      </c>
      <c r="I364">
        <v>1</v>
      </c>
      <c r="J364">
        <v>0.248333</v>
      </c>
      <c r="K364">
        <v>0.26389200000000002</v>
      </c>
      <c r="L364">
        <v>0.57416699999999998</v>
      </c>
      <c r="M364">
        <v>0.119412</v>
      </c>
      <c r="N364">
        <v>254</v>
      </c>
      <c r="O364">
        <v>2169</v>
      </c>
      <c r="P364">
        <v>2423</v>
      </c>
    </row>
    <row r="365" spans="1:16" x14ac:dyDescent="0.35">
      <c r="A365">
        <v>364</v>
      </c>
      <c r="B365">
        <v>40907</v>
      </c>
      <c r="C365">
        <v>1</v>
      </c>
      <c r="D365">
        <v>0</v>
      </c>
      <c r="E365">
        <v>12</v>
      </c>
      <c r="F365">
        <v>0</v>
      </c>
      <c r="G365">
        <v>5</v>
      </c>
      <c r="H365">
        <v>1</v>
      </c>
      <c r="I365">
        <v>1</v>
      </c>
      <c r="J365">
        <v>0.31166700000000003</v>
      </c>
      <c r="K365">
        <v>0.31881199999999998</v>
      </c>
      <c r="L365">
        <v>0.63666699999999998</v>
      </c>
      <c r="M365">
        <v>0.13433700000000001</v>
      </c>
      <c r="N365">
        <v>491</v>
      </c>
      <c r="O365">
        <v>2508</v>
      </c>
      <c r="P365">
        <v>2999</v>
      </c>
    </row>
    <row r="366" spans="1:16" x14ac:dyDescent="0.35">
      <c r="A366">
        <v>365</v>
      </c>
      <c r="B366">
        <v>40908</v>
      </c>
      <c r="C366">
        <v>1</v>
      </c>
      <c r="D366">
        <v>0</v>
      </c>
      <c r="E366">
        <v>12</v>
      </c>
      <c r="F366">
        <v>0</v>
      </c>
      <c r="G366">
        <v>6</v>
      </c>
      <c r="H366">
        <v>0</v>
      </c>
      <c r="I366">
        <v>1</v>
      </c>
      <c r="J366">
        <v>0.41</v>
      </c>
      <c r="K366">
        <v>0.41412100000000002</v>
      </c>
      <c r="L366">
        <v>0.61583299999999996</v>
      </c>
      <c r="M366">
        <v>0.22015399999999999</v>
      </c>
      <c r="N366">
        <v>665</v>
      </c>
      <c r="O366">
        <v>1820</v>
      </c>
      <c r="P366">
        <v>2485</v>
      </c>
    </row>
    <row r="367" spans="1:16" x14ac:dyDescent="0.35">
      <c r="A367">
        <v>366</v>
      </c>
      <c r="B367">
        <v>40909</v>
      </c>
      <c r="C367">
        <v>1</v>
      </c>
      <c r="D367">
        <v>1</v>
      </c>
      <c r="E367">
        <v>1</v>
      </c>
      <c r="F367">
        <v>0</v>
      </c>
      <c r="G367">
        <v>0</v>
      </c>
      <c r="H367">
        <v>0</v>
      </c>
      <c r="I367">
        <v>1</v>
      </c>
      <c r="J367">
        <v>0.37</v>
      </c>
      <c r="K367">
        <v>0.37562099999999998</v>
      </c>
      <c r="L367">
        <v>0.6925</v>
      </c>
      <c r="M367">
        <v>0.192167</v>
      </c>
      <c r="N367">
        <v>686</v>
      </c>
      <c r="O367">
        <v>1608</v>
      </c>
      <c r="P367">
        <v>2294</v>
      </c>
    </row>
    <row r="368" spans="1:16" x14ac:dyDescent="0.35">
      <c r="A368">
        <v>367</v>
      </c>
      <c r="B368">
        <v>40910</v>
      </c>
      <c r="C368">
        <v>1</v>
      </c>
      <c r="D368">
        <v>1</v>
      </c>
      <c r="E368">
        <v>1</v>
      </c>
      <c r="F368">
        <v>1</v>
      </c>
      <c r="G368">
        <v>1</v>
      </c>
      <c r="H368">
        <v>0</v>
      </c>
      <c r="I368">
        <v>1</v>
      </c>
      <c r="J368">
        <v>0.27304299999999998</v>
      </c>
      <c r="K368">
        <v>0.25230399999999997</v>
      </c>
      <c r="L368">
        <v>0.38130399999999998</v>
      </c>
      <c r="M368">
        <v>0.32966499999999999</v>
      </c>
      <c r="N368">
        <v>244</v>
      </c>
      <c r="O368">
        <v>1707</v>
      </c>
      <c r="P368">
        <v>1951</v>
      </c>
    </row>
    <row r="369" spans="1:16" x14ac:dyDescent="0.35">
      <c r="A369">
        <v>368</v>
      </c>
      <c r="B369">
        <v>40911</v>
      </c>
      <c r="C369">
        <v>1</v>
      </c>
      <c r="D369">
        <v>1</v>
      </c>
      <c r="E369">
        <v>1</v>
      </c>
      <c r="F369">
        <v>0</v>
      </c>
      <c r="G369">
        <v>2</v>
      </c>
      <c r="H369">
        <v>1</v>
      </c>
      <c r="I369">
        <v>1</v>
      </c>
      <c r="J369">
        <v>0.15</v>
      </c>
      <c r="K369">
        <v>0.126275</v>
      </c>
      <c r="L369">
        <v>0.44124999999999998</v>
      </c>
      <c r="M369">
        <v>0.36567100000000002</v>
      </c>
      <c r="N369">
        <v>89</v>
      </c>
      <c r="O369">
        <v>2147</v>
      </c>
      <c r="P369">
        <v>2236</v>
      </c>
    </row>
    <row r="370" spans="1:16" x14ac:dyDescent="0.35">
      <c r="A370">
        <v>369</v>
      </c>
      <c r="B370">
        <v>40912</v>
      </c>
      <c r="C370">
        <v>1</v>
      </c>
      <c r="D370">
        <v>1</v>
      </c>
      <c r="E370">
        <v>1</v>
      </c>
      <c r="F370">
        <v>0</v>
      </c>
      <c r="G370">
        <v>3</v>
      </c>
      <c r="H370">
        <v>1</v>
      </c>
      <c r="I370">
        <v>2</v>
      </c>
      <c r="J370">
        <v>0.1075</v>
      </c>
      <c r="K370">
        <v>0.119337</v>
      </c>
      <c r="L370">
        <v>0.41458299999999998</v>
      </c>
      <c r="M370">
        <v>0.1847</v>
      </c>
      <c r="N370">
        <v>95</v>
      </c>
      <c r="O370">
        <v>2273</v>
      </c>
      <c r="P370">
        <v>2368</v>
      </c>
    </row>
    <row r="371" spans="1:16" x14ac:dyDescent="0.35">
      <c r="A371">
        <v>370</v>
      </c>
      <c r="B371">
        <v>40913</v>
      </c>
      <c r="C371">
        <v>1</v>
      </c>
      <c r="D371">
        <v>1</v>
      </c>
      <c r="E371">
        <v>1</v>
      </c>
      <c r="F371">
        <v>0</v>
      </c>
      <c r="G371">
        <v>4</v>
      </c>
      <c r="H371">
        <v>1</v>
      </c>
      <c r="I371">
        <v>1</v>
      </c>
      <c r="J371">
        <v>0.26583299999999999</v>
      </c>
      <c r="K371">
        <v>0.27841199999999999</v>
      </c>
      <c r="L371">
        <v>0.52416700000000005</v>
      </c>
      <c r="M371">
        <v>0.12998699999999999</v>
      </c>
      <c r="N371">
        <v>140</v>
      </c>
      <c r="O371">
        <v>3132</v>
      </c>
      <c r="P371">
        <v>3272</v>
      </c>
    </row>
    <row r="372" spans="1:16" x14ac:dyDescent="0.35">
      <c r="A372">
        <v>371</v>
      </c>
      <c r="B372">
        <v>40914</v>
      </c>
      <c r="C372">
        <v>1</v>
      </c>
      <c r="D372">
        <v>1</v>
      </c>
      <c r="E372">
        <v>1</v>
      </c>
      <c r="F372">
        <v>0</v>
      </c>
      <c r="G372">
        <v>5</v>
      </c>
      <c r="H372">
        <v>1</v>
      </c>
      <c r="I372">
        <v>1</v>
      </c>
      <c r="J372">
        <v>0.33416699999999999</v>
      </c>
      <c r="K372">
        <v>0.34026699999999999</v>
      </c>
      <c r="L372">
        <v>0.54208299999999998</v>
      </c>
      <c r="M372">
        <v>0.167908</v>
      </c>
      <c r="N372">
        <v>307</v>
      </c>
      <c r="O372">
        <v>3791</v>
      </c>
      <c r="P372">
        <v>4098</v>
      </c>
    </row>
    <row r="373" spans="1:16" x14ac:dyDescent="0.35">
      <c r="A373">
        <v>372</v>
      </c>
      <c r="B373">
        <v>40915</v>
      </c>
      <c r="C373">
        <v>1</v>
      </c>
      <c r="D373">
        <v>1</v>
      </c>
      <c r="E373">
        <v>1</v>
      </c>
      <c r="F373">
        <v>0</v>
      </c>
      <c r="G373">
        <v>6</v>
      </c>
      <c r="H373">
        <v>0</v>
      </c>
      <c r="I373">
        <v>1</v>
      </c>
      <c r="J373">
        <v>0.39333299999999999</v>
      </c>
      <c r="K373">
        <v>0.39077899999999999</v>
      </c>
      <c r="L373">
        <v>0.531667</v>
      </c>
      <c r="M373">
        <v>0.174758</v>
      </c>
      <c r="N373">
        <v>1070</v>
      </c>
      <c r="O373">
        <v>3451</v>
      </c>
      <c r="P373">
        <v>4521</v>
      </c>
    </row>
    <row r="374" spans="1:16" x14ac:dyDescent="0.35">
      <c r="A374">
        <v>373</v>
      </c>
      <c r="B374">
        <v>40916</v>
      </c>
      <c r="C374">
        <v>1</v>
      </c>
      <c r="D374">
        <v>1</v>
      </c>
      <c r="E374">
        <v>1</v>
      </c>
      <c r="F374">
        <v>0</v>
      </c>
      <c r="G374">
        <v>0</v>
      </c>
      <c r="H374">
        <v>0</v>
      </c>
      <c r="I374">
        <v>1</v>
      </c>
      <c r="J374">
        <v>0.33750000000000002</v>
      </c>
      <c r="K374">
        <v>0.340258</v>
      </c>
      <c r="L374">
        <v>0.46500000000000002</v>
      </c>
      <c r="M374">
        <v>0.19154199999999999</v>
      </c>
      <c r="N374">
        <v>599</v>
      </c>
      <c r="O374">
        <v>2826</v>
      </c>
      <c r="P374">
        <v>3425</v>
      </c>
    </row>
    <row r="375" spans="1:16" x14ac:dyDescent="0.35">
      <c r="A375">
        <v>374</v>
      </c>
      <c r="B375">
        <v>40917</v>
      </c>
      <c r="C375">
        <v>1</v>
      </c>
      <c r="D375">
        <v>1</v>
      </c>
      <c r="E375">
        <v>1</v>
      </c>
      <c r="F375">
        <v>0</v>
      </c>
      <c r="G375">
        <v>1</v>
      </c>
      <c r="H375">
        <v>1</v>
      </c>
      <c r="I375">
        <v>2</v>
      </c>
      <c r="J375">
        <v>0.22416700000000001</v>
      </c>
      <c r="K375">
        <v>0.247479</v>
      </c>
      <c r="L375">
        <v>0.70166700000000004</v>
      </c>
      <c r="M375">
        <v>9.8900000000000002E-2</v>
      </c>
      <c r="N375">
        <v>106</v>
      </c>
      <c r="O375">
        <v>2270</v>
      </c>
      <c r="P375">
        <v>2376</v>
      </c>
    </row>
    <row r="376" spans="1:16" x14ac:dyDescent="0.35">
      <c r="A376">
        <v>375</v>
      </c>
      <c r="B376">
        <v>40918</v>
      </c>
      <c r="C376">
        <v>1</v>
      </c>
      <c r="D376">
        <v>1</v>
      </c>
      <c r="E376">
        <v>1</v>
      </c>
      <c r="F376">
        <v>0</v>
      </c>
      <c r="G376">
        <v>2</v>
      </c>
      <c r="H376">
        <v>1</v>
      </c>
      <c r="I376">
        <v>1</v>
      </c>
      <c r="J376">
        <v>0.30869600000000003</v>
      </c>
      <c r="K376">
        <v>0.318826</v>
      </c>
      <c r="L376">
        <v>0.64652200000000004</v>
      </c>
      <c r="M376">
        <v>0.187552</v>
      </c>
      <c r="N376">
        <v>173</v>
      </c>
      <c r="O376">
        <v>3425</v>
      </c>
      <c r="P376">
        <v>3598</v>
      </c>
    </row>
    <row r="377" spans="1:16" x14ac:dyDescent="0.35">
      <c r="A377">
        <v>376</v>
      </c>
      <c r="B377">
        <v>40919</v>
      </c>
      <c r="C377">
        <v>1</v>
      </c>
      <c r="D377">
        <v>1</v>
      </c>
      <c r="E377">
        <v>1</v>
      </c>
      <c r="F377">
        <v>0</v>
      </c>
      <c r="G377">
        <v>3</v>
      </c>
      <c r="H377">
        <v>1</v>
      </c>
      <c r="I377">
        <v>2</v>
      </c>
      <c r="J377">
        <v>0.27416699999999999</v>
      </c>
      <c r="K377">
        <v>0.28282099999999999</v>
      </c>
      <c r="L377">
        <v>0.84750000000000003</v>
      </c>
      <c r="M377">
        <v>0.131221</v>
      </c>
      <c r="N377">
        <v>92</v>
      </c>
      <c r="O377">
        <v>2085</v>
      </c>
      <c r="P377">
        <v>2177</v>
      </c>
    </row>
    <row r="378" spans="1:16" x14ac:dyDescent="0.35">
      <c r="A378">
        <v>377</v>
      </c>
      <c r="B378">
        <v>40920</v>
      </c>
      <c r="C378">
        <v>1</v>
      </c>
      <c r="D378">
        <v>1</v>
      </c>
      <c r="E378">
        <v>1</v>
      </c>
      <c r="F378">
        <v>0</v>
      </c>
      <c r="G378">
        <v>4</v>
      </c>
      <c r="H378">
        <v>1</v>
      </c>
      <c r="I378">
        <v>2</v>
      </c>
      <c r="J378">
        <v>0.38250000000000001</v>
      </c>
      <c r="K378">
        <v>0.381938</v>
      </c>
      <c r="L378">
        <v>0.80291699999999999</v>
      </c>
      <c r="M378">
        <v>0.18096699999999999</v>
      </c>
      <c r="N378">
        <v>269</v>
      </c>
      <c r="O378">
        <v>3828</v>
      </c>
      <c r="P378">
        <v>4097</v>
      </c>
    </row>
    <row r="379" spans="1:16" x14ac:dyDescent="0.35">
      <c r="A379">
        <v>378</v>
      </c>
      <c r="B379">
        <v>40921</v>
      </c>
      <c r="C379">
        <v>1</v>
      </c>
      <c r="D379">
        <v>1</v>
      </c>
      <c r="E379">
        <v>1</v>
      </c>
      <c r="F379">
        <v>0</v>
      </c>
      <c r="G379">
        <v>5</v>
      </c>
      <c r="H379">
        <v>1</v>
      </c>
      <c r="I379">
        <v>1</v>
      </c>
      <c r="J379">
        <v>0.27416699999999999</v>
      </c>
      <c r="K379">
        <v>0.249362</v>
      </c>
      <c r="L379">
        <v>0.50749999999999995</v>
      </c>
      <c r="M379">
        <v>0.378108</v>
      </c>
      <c r="N379">
        <v>174</v>
      </c>
      <c r="O379">
        <v>3040</v>
      </c>
      <c r="P379">
        <v>3214</v>
      </c>
    </row>
    <row r="380" spans="1:16" x14ac:dyDescent="0.35">
      <c r="A380">
        <v>379</v>
      </c>
      <c r="B380">
        <v>40922</v>
      </c>
      <c r="C380">
        <v>1</v>
      </c>
      <c r="D380">
        <v>1</v>
      </c>
      <c r="E380">
        <v>1</v>
      </c>
      <c r="F380">
        <v>0</v>
      </c>
      <c r="G380">
        <v>6</v>
      </c>
      <c r="H380">
        <v>0</v>
      </c>
      <c r="I380">
        <v>1</v>
      </c>
      <c r="J380">
        <v>0.18</v>
      </c>
      <c r="K380">
        <v>0.183087</v>
      </c>
      <c r="L380">
        <v>0.45750000000000002</v>
      </c>
      <c r="M380">
        <v>0.18718299999999999</v>
      </c>
      <c r="N380">
        <v>333</v>
      </c>
      <c r="O380">
        <v>2160</v>
      </c>
      <c r="P380">
        <v>2493</v>
      </c>
    </row>
    <row r="381" spans="1:16" x14ac:dyDescent="0.35">
      <c r="A381">
        <v>380</v>
      </c>
      <c r="B381">
        <v>40923</v>
      </c>
      <c r="C381">
        <v>1</v>
      </c>
      <c r="D381">
        <v>1</v>
      </c>
      <c r="E381">
        <v>1</v>
      </c>
      <c r="F381">
        <v>0</v>
      </c>
      <c r="G381">
        <v>0</v>
      </c>
      <c r="H381">
        <v>0</v>
      </c>
      <c r="I381">
        <v>1</v>
      </c>
      <c r="J381">
        <v>0.16666700000000001</v>
      </c>
      <c r="K381">
        <v>0.16162499999999999</v>
      </c>
      <c r="L381">
        <v>0.41916700000000001</v>
      </c>
      <c r="M381">
        <v>0.25125799999999998</v>
      </c>
      <c r="N381">
        <v>284</v>
      </c>
      <c r="O381">
        <v>2027</v>
      </c>
      <c r="P381">
        <v>2311</v>
      </c>
    </row>
    <row r="382" spans="1:16" x14ac:dyDescent="0.35">
      <c r="A382">
        <v>381</v>
      </c>
      <c r="B382">
        <v>40924</v>
      </c>
      <c r="C382">
        <v>1</v>
      </c>
      <c r="D382">
        <v>1</v>
      </c>
      <c r="E382">
        <v>1</v>
      </c>
      <c r="F382">
        <v>1</v>
      </c>
      <c r="G382">
        <v>1</v>
      </c>
      <c r="H382">
        <v>0</v>
      </c>
      <c r="I382">
        <v>1</v>
      </c>
      <c r="J382">
        <v>0.19</v>
      </c>
      <c r="K382">
        <v>0.190663</v>
      </c>
      <c r="L382">
        <v>0.52249999999999996</v>
      </c>
      <c r="M382">
        <v>0.23135800000000001</v>
      </c>
      <c r="N382">
        <v>217</v>
      </c>
      <c r="O382">
        <v>2081</v>
      </c>
      <c r="P382">
        <v>2298</v>
      </c>
    </row>
    <row r="383" spans="1:16" x14ac:dyDescent="0.35">
      <c r="A383">
        <v>382</v>
      </c>
      <c r="B383">
        <v>40925</v>
      </c>
      <c r="C383">
        <v>1</v>
      </c>
      <c r="D383">
        <v>1</v>
      </c>
      <c r="E383">
        <v>1</v>
      </c>
      <c r="F383">
        <v>0</v>
      </c>
      <c r="G383">
        <v>2</v>
      </c>
      <c r="H383">
        <v>1</v>
      </c>
      <c r="I383">
        <v>2</v>
      </c>
      <c r="J383">
        <v>0.37304300000000001</v>
      </c>
      <c r="K383">
        <v>0.36427799999999999</v>
      </c>
      <c r="L383">
        <v>0.71608700000000003</v>
      </c>
      <c r="M383">
        <v>0.34913</v>
      </c>
      <c r="N383">
        <v>127</v>
      </c>
      <c r="O383">
        <v>2808</v>
      </c>
      <c r="P383">
        <v>2935</v>
      </c>
    </row>
    <row r="384" spans="1:16" x14ac:dyDescent="0.35">
      <c r="A384">
        <v>383</v>
      </c>
      <c r="B384">
        <v>40926</v>
      </c>
      <c r="C384">
        <v>1</v>
      </c>
      <c r="D384">
        <v>1</v>
      </c>
      <c r="E384">
        <v>1</v>
      </c>
      <c r="F384">
        <v>0</v>
      </c>
      <c r="G384">
        <v>3</v>
      </c>
      <c r="H384">
        <v>1</v>
      </c>
      <c r="I384">
        <v>1</v>
      </c>
      <c r="J384">
        <v>0.30333300000000002</v>
      </c>
      <c r="K384">
        <v>0.275254</v>
      </c>
      <c r="L384">
        <v>0.44333299999999998</v>
      </c>
      <c r="M384">
        <v>0.41542899999999999</v>
      </c>
      <c r="N384">
        <v>109</v>
      </c>
      <c r="O384">
        <v>3267</v>
      </c>
      <c r="P384">
        <v>3376</v>
      </c>
    </row>
    <row r="385" spans="1:16" x14ac:dyDescent="0.35">
      <c r="A385">
        <v>384</v>
      </c>
      <c r="B385">
        <v>40927</v>
      </c>
      <c r="C385">
        <v>1</v>
      </c>
      <c r="D385">
        <v>1</v>
      </c>
      <c r="E385">
        <v>1</v>
      </c>
      <c r="F385">
        <v>0</v>
      </c>
      <c r="G385">
        <v>4</v>
      </c>
      <c r="H385">
        <v>1</v>
      </c>
      <c r="I385">
        <v>1</v>
      </c>
      <c r="J385">
        <v>0.19</v>
      </c>
      <c r="K385">
        <v>0.19003800000000001</v>
      </c>
      <c r="L385">
        <v>0.4975</v>
      </c>
      <c r="M385">
        <v>0.22015799999999999</v>
      </c>
      <c r="N385">
        <v>130</v>
      </c>
      <c r="O385">
        <v>3162</v>
      </c>
      <c r="P385">
        <v>3292</v>
      </c>
    </row>
    <row r="386" spans="1:16" x14ac:dyDescent="0.35">
      <c r="A386">
        <v>385</v>
      </c>
      <c r="B386">
        <v>40928</v>
      </c>
      <c r="C386">
        <v>1</v>
      </c>
      <c r="D386">
        <v>1</v>
      </c>
      <c r="E386">
        <v>1</v>
      </c>
      <c r="F386">
        <v>0</v>
      </c>
      <c r="G386">
        <v>5</v>
      </c>
      <c r="H386">
        <v>1</v>
      </c>
      <c r="I386">
        <v>2</v>
      </c>
      <c r="J386">
        <v>0.2175</v>
      </c>
      <c r="K386">
        <v>0.22095799999999999</v>
      </c>
      <c r="L386">
        <v>0.45</v>
      </c>
      <c r="M386">
        <v>0.20275000000000001</v>
      </c>
      <c r="N386">
        <v>115</v>
      </c>
      <c r="O386">
        <v>3048</v>
      </c>
      <c r="P386">
        <v>3163</v>
      </c>
    </row>
    <row r="387" spans="1:16" x14ac:dyDescent="0.35">
      <c r="A387">
        <v>386</v>
      </c>
      <c r="B387">
        <v>40929</v>
      </c>
      <c r="C387">
        <v>1</v>
      </c>
      <c r="D387">
        <v>1</v>
      </c>
      <c r="E387">
        <v>1</v>
      </c>
      <c r="F387">
        <v>0</v>
      </c>
      <c r="G387">
        <v>6</v>
      </c>
      <c r="H387">
        <v>0</v>
      </c>
      <c r="I387">
        <v>2</v>
      </c>
      <c r="J387">
        <v>0.17333299999999999</v>
      </c>
      <c r="K387">
        <v>0.174875</v>
      </c>
      <c r="L387">
        <v>0.83125000000000004</v>
      </c>
      <c r="M387">
        <v>0.22264200000000001</v>
      </c>
      <c r="N387">
        <v>67</v>
      </c>
      <c r="O387">
        <v>1234</v>
      </c>
      <c r="P387">
        <v>1301</v>
      </c>
    </row>
    <row r="388" spans="1:16" x14ac:dyDescent="0.35">
      <c r="A388">
        <v>387</v>
      </c>
      <c r="B388">
        <v>40930</v>
      </c>
      <c r="C388">
        <v>1</v>
      </c>
      <c r="D388">
        <v>1</v>
      </c>
      <c r="E388">
        <v>1</v>
      </c>
      <c r="F388">
        <v>0</v>
      </c>
      <c r="G388">
        <v>0</v>
      </c>
      <c r="H388">
        <v>0</v>
      </c>
      <c r="I388">
        <v>2</v>
      </c>
      <c r="J388">
        <v>0.16250000000000001</v>
      </c>
      <c r="K388">
        <v>0.16225000000000001</v>
      </c>
      <c r="L388">
        <v>0.79625000000000001</v>
      </c>
      <c r="M388">
        <v>0.19963800000000001</v>
      </c>
      <c r="N388">
        <v>196</v>
      </c>
      <c r="O388">
        <v>1781</v>
      </c>
      <c r="P388">
        <v>1977</v>
      </c>
    </row>
    <row r="389" spans="1:16" x14ac:dyDescent="0.35">
      <c r="A389">
        <v>388</v>
      </c>
      <c r="B389">
        <v>40931</v>
      </c>
      <c r="C389">
        <v>1</v>
      </c>
      <c r="D389">
        <v>1</v>
      </c>
      <c r="E389">
        <v>1</v>
      </c>
      <c r="F389">
        <v>0</v>
      </c>
      <c r="G389">
        <v>1</v>
      </c>
      <c r="H389">
        <v>1</v>
      </c>
      <c r="I389">
        <v>2</v>
      </c>
      <c r="J389">
        <v>0.218333</v>
      </c>
      <c r="K389">
        <v>0.243058</v>
      </c>
      <c r="L389">
        <v>0.91125</v>
      </c>
      <c r="M389">
        <v>0.110708</v>
      </c>
      <c r="N389">
        <v>145</v>
      </c>
      <c r="O389">
        <v>2287</v>
      </c>
      <c r="P389">
        <v>2432</v>
      </c>
    </row>
    <row r="390" spans="1:16" x14ac:dyDescent="0.35">
      <c r="A390">
        <v>389</v>
      </c>
      <c r="B390">
        <v>40932</v>
      </c>
      <c r="C390">
        <v>1</v>
      </c>
      <c r="D390">
        <v>1</v>
      </c>
      <c r="E390">
        <v>1</v>
      </c>
      <c r="F390">
        <v>0</v>
      </c>
      <c r="G390">
        <v>2</v>
      </c>
      <c r="H390">
        <v>1</v>
      </c>
      <c r="I390">
        <v>1</v>
      </c>
      <c r="J390">
        <v>0.34250000000000003</v>
      </c>
      <c r="K390">
        <v>0.34910799999999997</v>
      </c>
      <c r="L390">
        <v>0.83583300000000005</v>
      </c>
      <c r="M390">
        <v>0.123767</v>
      </c>
      <c r="N390">
        <v>439</v>
      </c>
      <c r="O390">
        <v>3900</v>
      </c>
      <c r="P390">
        <v>4339</v>
      </c>
    </row>
    <row r="391" spans="1:16" x14ac:dyDescent="0.35">
      <c r="A391">
        <v>390</v>
      </c>
      <c r="B391">
        <v>40933</v>
      </c>
      <c r="C391">
        <v>1</v>
      </c>
      <c r="D391">
        <v>1</v>
      </c>
      <c r="E391">
        <v>1</v>
      </c>
      <c r="F391">
        <v>0</v>
      </c>
      <c r="G391">
        <v>3</v>
      </c>
      <c r="H391">
        <v>1</v>
      </c>
      <c r="I391">
        <v>1</v>
      </c>
      <c r="J391">
        <v>0.29416700000000001</v>
      </c>
      <c r="K391">
        <v>0.294821</v>
      </c>
      <c r="L391">
        <v>0.64375000000000004</v>
      </c>
      <c r="M391">
        <v>0.16107099999999999</v>
      </c>
      <c r="N391">
        <v>467</v>
      </c>
      <c r="O391">
        <v>3803</v>
      </c>
      <c r="P391">
        <v>4270</v>
      </c>
    </row>
    <row r="392" spans="1:16" x14ac:dyDescent="0.35">
      <c r="A392">
        <v>391</v>
      </c>
      <c r="B392">
        <v>40934</v>
      </c>
      <c r="C392">
        <v>1</v>
      </c>
      <c r="D392">
        <v>1</v>
      </c>
      <c r="E392">
        <v>1</v>
      </c>
      <c r="F392">
        <v>0</v>
      </c>
      <c r="G392">
        <v>4</v>
      </c>
      <c r="H392">
        <v>1</v>
      </c>
      <c r="I392">
        <v>2</v>
      </c>
      <c r="J392">
        <v>0.341667</v>
      </c>
      <c r="K392">
        <v>0.35604999999999998</v>
      </c>
      <c r="L392">
        <v>0.76958300000000002</v>
      </c>
      <c r="M392">
        <v>7.3395799999999997E-2</v>
      </c>
      <c r="N392">
        <v>244</v>
      </c>
      <c r="O392">
        <v>3831</v>
      </c>
      <c r="P392">
        <v>4075</v>
      </c>
    </row>
    <row r="393" spans="1:16" x14ac:dyDescent="0.35">
      <c r="A393">
        <v>392</v>
      </c>
      <c r="B393">
        <v>40935</v>
      </c>
      <c r="C393">
        <v>1</v>
      </c>
      <c r="D393">
        <v>1</v>
      </c>
      <c r="E393">
        <v>1</v>
      </c>
      <c r="F393">
        <v>0</v>
      </c>
      <c r="G393">
        <v>5</v>
      </c>
      <c r="H393">
        <v>1</v>
      </c>
      <c r="I393">
        <v>2</v>
      </c>
      <c r="J393">
        <v>0.42499999999999999</v>
      </c>
      <c r="K393">
        <v>0.415383</v>
      </c>
      <c r="L393">
        <v>0.74124999999999996</v>
      </c>
      <c r="M393">
        <v>0.342667</v>
      </c>
      <c r="N393">
        <v>269</v>
      </c>
      <c r="O393">
        <v>3187</v>
      </c>
      <c r="P393">
        <v>3456</v>
      </c>
    </row>
    <row r="394" spans="1:16" x14ac:dyDescent="0.35">
      <c r="A394">
        <v>393</v>
      </c>
      <c r="B394">
        <v>40936</v>
      </c>
      <c r="C394">
        <v>1</v>
      </c>
      <c r="D394">
        <v>1</v>
      </c>
      <c r="E394">
        <v>1</v>
      </c>
      <c r="F394">
        <v>0</v>
      </c>
      <c r="G394">
        <v>6</v>
      </c>
      <c r="H394">
        <v>0</v>
      </c>
      <c r="I394">
        <v>1</v>
      </c>
      <c r="J394">
        <v>0.31583299999999997</v>
      </c>
      <c r="K394">
        <v>0.32637899999999997</v>
      </c>
      <c r="L394">
        <v>0.54333299999999995</v>
      </c>
      <c r="M394">
        <v>0.21082899999999999</v>
      </c>
      <c r="N394">
        <v>775</v>
      </c>
      <c r="O394">
        <v>3248</v>
      </c>
      <c r="P394">
        <v>4023</v>
      </c>
    </row>
    <row r="395" spans="1:16" x14ac:dyDescent="0.35">
      <c r="A395">
        <v>394</v>
      </c>
      <c r="B395">
        <v>40937</v>
      </c>
      <c r="C395">
        <v>1</v>
      </c>
      <c r="D395">
        <v>1</v>
      </c>
      <c r="E395">
        <v>1</v>
      </c>
      <c r="F395">
        <v>0</v>
      </c>
      <c r="G395">
        <v>0</v>
      </c>
      <c r="H395">
        <v>0</v>
      </c>
      <c r="I395">
        <v>1</v>
      </c>
      <c r="J395">
        <v>0.28249999999999997</v>
      </c>
      <c r="K395">
        <v>0.27272099999999999</v>
      </c>
      <c r="L395">
        <v>0.31125000000000003</v>
      </c>
      <c r="M395">
        <v>0.24005000000000001</v>
      </c>
      <c r="N395">
        <v>558</v>
      </c>
      <c r="O395">
        <v>2685</v>
      </c>
      <c r="P395">
        <v>3243</v>
      </c>
    </row>
    <row r="396" spans="1:16" x14ac:dyDescent="0.35">
      <c r="A396">
        <v>395</v>
      </c>
      <c r="B396">
        <v>40938</v>
      </c>
      <c r="C396">
        <v>1</v>
      </c>
      <c r="D396">
        <v>1</v>
      </c>
      <c r="E396">
        <v>1</v>
      </c>
      <c r="F396">
        <v>0</v>
      </c>
      <c r="G396">
        <v>1</v>
      </c>
      <c r="H396">
        <v>1</v>
      </c>
      <c r="I396">
        <v>1</v>
      </c>
      <c r="J396">
        <v>0.26916699999999999</v>
      </c>
      <c r="K396">
        <v>0.262625</v>
      </c>
      <c r="L396">
        <v>0.40083299999999999</v>
      </c>
      <c r="M396">
        <v>0.21579200000000001</v>
      </c>
      <c r="N396">
        <v>126</v>
      </c>
      <c r="O396">
        <v>3498</v>
      </c>
      <c r="P396">
        <v>3624</v>
      </c>
    </row>
    <row r="397" spans="1:16" x14ac:dyDescent="0.35">
      <c r="A397">
        <v>396</v>
      </c>
      <c r="B397">
        <v>40939</v>
      </c>
      <c r="C397">
        <v>1</v>
      </c>
      <c r="D397">
        <v>1</v>
      </c>
      <c r="E397">
        <v>1</v>
      </c>
      <c r="F397">
        <v>0</v>
      </c>
      <c r="G397">
        <v>2</v>
      </c>
      <c r="H397">
        <v>1</v>
      </c>
      <c r="I397">
        <v>1</v>
      </c>
      <c r="J397">
        <v>0.39</v>
      </c>
      <c r="K397">
        <v>0.38131700000000002</v>
      </c>
      <c r="L397">
        <v>0.41666700000000001</v>
      </c>
      <c r="M397">
        <v>0.26181700000000002</v>
      </c>
      <c r="N397">
        <v>324</v>
      </c>
      <c r="O397">
        <v>4185</v>
      </c>
      <c r="P397">
        <v>4509</v>
      </c>
    </row>
    <row r="398" spans="1:16" x14ac:dyDescent="0.35">
      <c r="A398">
        <v>397</v>
      </c>
      <c r="B398">
        <v>40940</v>
      </c>
      <c r="C398">
        <v>1</v>
      </c>
      <c r="D398">
        <v>1</v>
      </c>
      <c r="E398">
        <v>2</v>
      </c>
      <c r="F398">
        <v>0</v>
      </c>
      <c r="G398">
        <v>3</v>
      </c>
      <c r="H398">
        <v>1</v>
      </c>
      <c r="I398">
        <v>1</v>
      </c>
      <c r="J398">
        <v>0.469167</v>
      </c>
      <c r="K398">
        <v>0.46653800000000001</v>
      </c>
      <c r="L398">
        <v>0.50791699999999995</v>
      </c>
      <c r="M398">
        <v>0.18906700000000001</v>
      </c>
      <c r="N398">
        <v>304</v>
      </c>
      <c r="O398">
        <v>4275</v>
      </c>
      <c r="P398">
        <v>4579</v>
      </c>
    </row>
    <row r="399" spans="1:16" x14ac:dyDescent="0.35">
      <c r="A399">
        <v>398</v>
      </c>
      <c r="B399">
        <v>40941</v>
      </c>
      <c r="C399">
        <v>1</v>
      </c>
      <c r="D399">
        <v>1</v>
      </c>
      <c r="E399">
        <v>2</v>
      </c>
      <c r="F399">
        <v>0</v>
      </c>
      <c r="G399">
        <v>4</v>
      </c>
      <c r="H399">
        <v>1</v>
      </c>
      <c r="I399">
        <v>2</v>
      </c>
      <c r="J399">
        <v>0.39916699999999999</v>
      </c>
      <c r="K399">
        <v>0.39897100000000002</v>
      </c>
      <c r="L399">
        <v>0.67291699999999999</v>
      </c>
      <c r="M399">
        <v>0.18718699999999999</v>
      </c>
      <c r="N399">
        <v>190</v>
      </c>
      <c r="O399">
        <v>3571</v>
      </c>
      <c r="P399">
        <v>3761</v>
      </c>
    </row>
    <row r="400" spans="1:16" x14ac:dyDescent="0.35">
      <c r="A400">
        <v>399</v>
      </c>
      <c r="B400">
        <v>40942</v>
      </c>
      <c r="C400">
        <v>1</v>
      </c>
      <c r="D400">
        <v>1</v>
      </c>
      <c r="E400">
        <v>2</v>
      </c>
      <c r="F400">
        <v>0</v>
      </c>
      <c r="G400">
        <v>5</v>
      </c>
      <c r="H400">
        <v>1</v>
      </c>
      <c r="I400">
        <v>1</v>
      </c>
      <c r="J400">
        <v>0.31333299999999997</v>
      </c>
      <c r="K400">
        <v>0.30934600000000001</v>
      </c>
      <c r="L400">
        <v>0.526667</v>
      </c>
      <c r="M400">
        <v>0.17849599999999999</v>
      </c>
      <c r="N400">
        <v>310</v>
      </c>
      <c r="O400">
        <v>3841</v>
      </c>
      <c r="P400">
        <v>4151</v>
      </c>
    </row>
    <row r="401" spans="1:16" x14ac:dyDescent="0.35">
      <c r="A401">
        <v>400</v>
      </c>
      <c r="B401">
        <v>40943</v>
      </c>
      <c r="C401">
        <v>1</v>
      </c>
      <c r="D401">
        <v>1</v>
      </c>
      <c r="E401">
        <v>2</v>
      </c>
      <c r="F401">
        <v>0</v>
      </c>
      <c r="G401">
        <v>6</v>
      </c>
      <c r="H401">
        <v>0</v>
      </c>
      <c r="I401">
        <v>2</v>
      </c>
      <c r="J401">
        <v>0.26416699999999999</v>
      </c>
      <c r="K401">
        <v>0.272725</v>
      </c>
      <c r="L401">
        <v>0.77958300000000003</v>
      </c>
      <c r="M401">
        <v>0.121896</v>
      </c>
      <c r="N401">
        <v>384</v>
      </c>
      <c r="O401">
        <v>2448</v>
      </c>
      <c r="P401">
        <v>2832</v>
      </c>
    </row>
    <row r="402" spans="1:16" x14ac:dyDescent="0.35">
      <c r="A402">
        <v>401</v>
      </c>
      <c r="B402">
        <v>40944</v>
      </c>
      <c r="C402">
        <v>1</v>
      </c>
      <c r="D402">
        <v>1</v>
      </c>
      <c r="E402">
        <v>2</v>
      </c>
      <c r="F402">
        <v>0</v>
      </c>
      <c r="G402">
        <v>0</v>
      </c>
      <c r="H402">
        <v>0</v>
      </c>
      <c r="I402">
        <v>2</v>
      </c>
      <c r="J402">
        <v>0.26583299999999999</v>
      </c>
      <c r="K402">
        <v>0.26452100000000001</v>
      </c>
      <c r="L402">
        <v>0.687917</v>
      </c>
      <c r="M402">
        <v>0.17599600000000001</v>
      </c>
      <c r="N402">
        <v>318</v>
      </c>
      <c r="O402">
        <v>2629</v>
      </c>
      <c r="P402">
        <v>2947</v>
      </c>
    </row>
    <row r="403" spans="1:16" x14ac:dyDescent="0.35">
      <c r="A403">
        <v>402</v>
      </c>
      <c r="B403">
        <v>40945</v>
      </c>
      <c r="C403">
        <v>1</v>
      </c>
      <c r="D403">
        <v>1</v>
      </c>
      <c r="E403">
        <v>2</v>
      </c>
      <c r="F403">
        <v>0</v>
      </c>
      <c r="G403">
        <v>1</v>
      </c>
      <c r="H403">
        <v>1</v>
      </c>
      <c r="I403">
        <v>1</v>
      </c>
      <c r="J403">
        <v>0.282609</v>
      </c>
      <c r="K403">
        <v>0.29642600000000002</v>
      </c>
      <c r="L403">
        <v>0.622174</v>
      </c>
      <c r="M403">
        <v>0.15379999999999999</v>
      </c>
      <c r="N403">
        <v>206</v>
      </c>
      <c r="O403">
        <v>3578</v>
      </c>
      <c r="P403">
        <v>3784</v>
      </c>
    </row>
    <row r="404" spans="1:16" x14ac:dyDescent="0.35">
      <c r="A404">
        <v>403</v>
      </c>
      <c r="B404">
        <v>40946</v>
      </c>
      <c r="C404">
        <v>1</v>
      </c>
      <c r="D404">
        <v>1</v>
      </c>
      <c r="E404">
        <v>2</v>
      </c>
      <c r="F404">
        <v>0</v>
      </c>
      <c r="G404">
        <v>2</v>
      </c>
      <c r="H404">
        <v>1</v>
      </c>
      <c r="I404">
        <v>1</v>
      </c>
      <c r="J404">
        <v>0.35416700000000001</v>
      </c>
      <c r="K404">
        <v>0.36110399999999998</v>
      </c>
      <c r="L404">
        <v>0.49625000000000002</v>
      </c>
      <c r="M404">
        <v>0.14737900000000001</v>
      </c>
      <c r="N404">
        <v>199</v>
      </c>
      <c r="O404">
        <v>4176</v>
      </c>
      <c r="P404">
        <v>4375</v>
      </c>
    </row>
    <row r="405" spans="1:16" x14ac:dyDescent="0.35">
      <c r="A405">
        <v>404</v>
      </c>
      <c r="B405">
        <v>40947</v>
      </c>
      <c r="C405">
        <v>1</v>
      </c>
      <c r="D405">
        <v>1</v>
      </c>
      <c r="E405">
        <v>2</v>
      </c>
      <c r="F405">
        <v>0</v>
      </c>
      <c r="G405">
        <v>3</v>
      </c>
      <c r="H405">
        <v>1</v>
      </c>
      <c r="I405">
        <v>2</v>
      </c>
      <c r="J405">
        <v>0.25666699999999998</v>
      </c>
      <c r="K405">
        <v>0.26642100000000002</v>
      </c>
      <c r="L405">
        <v>0.72291700000000003</v>
      </c>
      <c r="M405">
        <v>0.13372100000000001</v>
      </c>
      <c r="N405">
        <v>109</v>
      </c>
      <c r="O405">
        <v>2693</v>
      </c>
      <c r="P405">
        <v>2802</v>
      </c>
    </row>
    <row r="406" spans="1:16" x14ac:dyDescent="0.35">
      <c r="A406">
        <v>405</v>
      </c>
      <c r="B406">
        <v>40948</v>
      </c>
      <c r="C406">
        <v>1</v>
      </c>
      <c r="D406">
        <v>1</v>
      </c>
      <c r="E406">
        <v>2</v>
      </c>
      <c r="F406">
        <v>0</v>
      </c>
      <c r="G406">
        <v>4</v>
      </c>
      <c r="H406">
        <v>1</v>
      </c>
      <c r="I406">
        <v>1</v>
      </c>
      <c r="J406">
        <v>0.26500000000000001</v>
      </c>
      <c r="K406">
        <v>0.261988</v>
      </c>
      <c r="L406">
        <v>0.562083</v>
      </c>
      <c r="M406">
        <v>0.19403699999999999</v>
      </c>
      <c r="N406">
        <v>163</v>
      </c>
      <c r="O406">
        <v>3667</v>
      </c>
      <c r="P406">
        <v>3830</v>
      </c>
    </row>
    <row r="407" spans="1:16" x14ac:dyDescent="0.35">
      <c r="A407">
        <v>406</v>
      </c>
      <c r="B407">
        <v>40949</v>
      </c>
      <c r="C407">
        <v>1</v>
      </c>
      <c r="D407">
        <v>1</v>
      </c>
      <c r="E407">
        <v>2</v>
      </c>
      <c r="F407">
        <v>0</v>
      </c>
      <c r="G407">
        <v>5</v>
      </c>
      <c r="H407">
        <v>1</v>
      </c>
      <c r="I407">
        <v>2</v>
      </c>
      <c r="J407">
        <v>0.280833</v>
      </c>
      <c r="K407">
        <v>0.29355799999999999</v>
      </c>
      <c r="L407">
        <v>0.54</v>
      </c>
      <c r="M407">
        <v>0.11692900000000001</v>
      </c>
      <c r="N407">
        <v>227</v>
      </c>
      <c r="O407">
        <v>3604</v>
      </c>
      <c r="P407">
        <v>3831</v>
      </c>
    </row>
    <row r="408" spans="1:16" x14ac:dyDescent="0.35">
      <c r="A408">
        <v>407</v>
      </c>
      <c r="B408">
        <v>40950</v>
      </c>
      <c r="C408">
        <v>1</v>
      </c>
      <c r="D408">
        <v>1</v>
      </c>
      <c r="E408">
        <v>2</v>
      </c>
      <c r="F408">
        <v>0</v>
      </c>
      <c r="G408">
        <v>6</v>
      </c>
      <c r="H408">
        <v>0</v>
      </c>
      <c r="I408">
        <v>3</v>
      </c>
      <c r="J408">
        <v>0.22416700000000001</v>
      </c>
      <c r="K408">
        <v>0.210867</v>
      </c>
      <c r="L408">
        <v>0.73124999999999996</v>
      </c>
      <c r="M408">
        <v>0.289796</v>
      </c>
      <c r="N408">
        <v>192</v>
      </c>
      <c r="O408">
        <v>1977</v>
      </c>
      <c r="P408">
        <v>2169</v>
      </c>
    </row>
    <row r="409" spans="1:16" x14ac:dyDescent="0.35">
      <c r="A409">
        <v>408</v>
      </c>
      <c r="B409">
        <v>40951</v>
      </c>
      <c r="C409">
        <v>1</v>
      </c>
      <c r="D409">
        <v>1</v>
      </c>
      <c r="E409">
        <v>2</v>
      </c>
      <c r="F409">
        <v>0</v>
      </c>
      <c r="G409">
        <v>0</v>
      </c>
      <c r="H409">
        <v>0</v>
      </c>
      <c r="I409">
        <v>1</v>
      </c>
      <c r="J409">
        <v>0.1275</v>
      </c>
      <c r="K409">
        <v>0.101658</v>
      </c>
      <c r="L409">
        <v>0.46458300000000002</v>
      </c>
      <c r="M409">
        <v>0.40921200000000002</v>
      </c>
      <c r="N409">
        <v>73</v>
      </c>
      <c r="O409">
        <v>1456</v>
      </c>
      <c r="P409">
        <v>1529</v>
      </c>
    </row>
    <row r="410" spans="1:16" x14ac:dyDescent="0.35">
      <c r="A410">
        <v>409</v>
      </c>
      <c r="B410">
        <v>40952</v>
      </c>
      <c r="C410">
        <v>1</v>
      </c>
      <c r="D410">
        <v>1</v>
      </c>
      <c r="E410">
        <v>2</v>
      </c>
      <c r="F410">
        <v>0</v>
      </c>
      <c r="G410">
        <v>1</v>
      </c>
      <c r="H410">
        <v>1</v>
      </c>
      <c r="I410">
        <v>1</v>
      </c>
      <c r="J410">
        <v>0.2225</v>
      </c>
      <c r="K410">
        <v>0.227913</v>
      </c>
      <c r="L410">
        <v>0.41125</v>
      </c>
      <c r="M410">
        <v>0.16728299999999999</v>
      </c>
      <c r="N410">
        <v>94</v>
      </c>
      <c r="O410">
        <v>3328</v>
      </c>
      <c r="P410">
        <v>3422</v>
      </c>
    </row>
    <row r="411" spans="1:16" x14ac:dyDescent="0.35">
      <c r="A411">
        <v>410</v>
      </c>
      <c r="B411">
        <v>40953</v>
      </c>
      <c r="C411">
        <v>1</v>
      </c>
      <c r="D411">
        <v>1</v>
      </c>
      <c r="E411">
        <v>2</v>
      </c>
      <c r="F411">
        <v>0</v>
      </c>
      <c r="G411">
        <v>2</v>
      </c>
      <c r="H411">
        <v>1</v>
      </c>
      <c r="I411">
        <v>2</v>
      </c>
      <c r="J411">
        <v>0.31916699999999998</v>
      </c>
      <c r="K411">
        <v>0.33394600000000002</v>
      </c>
      <c r="L411">
        <v>0.50875000000000004</v>
      </c>
      <c r="M411">
        <v>0.141179</v>
      </c>
      <c r="N411">
        <v>135</v>
      </c>
      <c r="O411">
        <v>3787</v>
      </c>
      <c r="P411">
        <v>3922</v>
      </c>
    </row>
    <row r="412" spans="1:16" x14ac:dyDescent="0.35">
      <c r="A412">
        <v>411</v>
      </c>
      <c r="B412">
        <v>40954</v>
      </c>
      <c r="C412">
        <v>1</v>
      </c>
      <c r="D412">
        <v>1</v>
      </c>
      <c r="E412">
        <v>2</v>
      </c>
      <c r="F412">
        <v>0</v>
      </c>
      <c r="G412">
        <v>3</v>
      </c>
      <c r="H412">
        <v>1</v>
      </c>
      <c r="I412">
        <v>1</v>
      </c>
      <c r="J412">
        <v>0.348333</v>
      </c>
      <c r="K412">
        <v>0.35162900000000002</v>
      </c>
      <c r="L412">
        <v>0.53125</v>
      </c>
      <c r="M412">
        <v>0.18160000000000001</v>
      </c>
      <c r="N412">
        <v>141</v>
      </c>
      <c r="O412">
        <v>4028</v>
      </c>
      <c r="P412">
        <v>4169</v>
      </c>
    </row>
    <row r="413" spans="1:16" x14ac:dyDescent="0.35">
      <c r="A413">
        <v>412</v>
      </c>
      <c r="B413">
        <v>40955</v>
      </c>
      <c r="C413">
        <v>1</v>
      </c>
      <c r="D413">
        <v>1</v>
      </c>
      <c r="E413">
        <v>2</v>
      </c>
      <c r="F413">
        <v>0</v>
      </c>
      <c r="G413">
        <v>4</v>
      </c>
      <c r="H413">
        <v>1</v>
      </c>
      <c r="I413">
        <v>2</v>
      </c>
      <c r="J413">
        <v>0.31666699999999998</v>
      </c>
      <c r="K413">
        <v>0.33016200000000001</v>
      </c>
      <c r="L413">
        <v>0.75291699999999995</v>
      </c>
      <c r="M413">
        <v>9.1425000000000006E-2</v>
      </c>
      <c r="N413">
        <v>74</v>
      </c>
      <c r="O413">
        <v>2931</v>
      </c>
      <c r="P413">
        <v>3005</v>
      </c>
    </row>
    <row r="414" spans="1:16" x14ac:dyDescent="0.35">
      <c r="A414">
        <v>413</v>
      </c>
      <c r="B414">
        <v>40956</v>
      </c>
      <c r="C414">
        <v>1</v>
      </c>
      <c r="D414">
        <v>1</v>
      </c>
      <c r="E414">
        <v>2</v>
      </c>
      <c r="F414">
        <v>0</v>
      </c>
      <c r="G414">
        <v>5</v>
      </c>
      <c r="H414">
        <v>1</v>
      </c>
      <c r="I414">
        <v>1</v>
      </c>
      <c r="J414">
        <v>0.343333</v>
      </c>
      <c r="K414">
        <v>0.35162900000000002</v>
      </c>
      <c r="L414">
        <v>0.63458300000000001</v>
      </c>
      <c r="M414">
        <v>0.205846</v>
      </c>
      <c r="N414">
        <v>349</v>
      </c>
      <c r="O414">
        <v>3805</v>
      </c>
      <c r="P414">
        <v>4154</v>
      </c>
    </row>
    <row r="415" spans="1:16" x14ac:dyDescent="0.35">
      <c r="A415">
        <v>414</v>
      </c>
      <c r="B415">
        <v>40957</v>
      </c>
      <c r="C415">
        <v>1</v>
      </c>
      <c r="D415">
        <v>1</v>
      </c>
      <c r="E415">
        <v>2</v>
      </c>
      <c r="F415">
        <v>0</v>
      </c>
      <c r="G415">
        <v>6</v>
      </c>
      <c r="H415">
        <v>0</v>
      </c>
      <c r="I415">
        <v>1</v>
      </c>
      <c r="J415">
        <v>0.346667</v>
      </c>
      <c r="K415">
        <v>0.35542499999999999</v>
      </c>
      <c r="L415">
        <v>0.53458300000000003</v>
      </c>
      <c r="M415">
        <v>0.19092899999999999</v>
      </c>
      <c r="N415">
        <v>1435</v>
      </c>
      <c r="O415">
        <v>2883</v>
      </c>
      <c r="P415">
        <v>4318</v>
      </c>
    </row>
    <row r="416" spans="1:16" x14ac:dyDescent="0.35">
      <c r="A416">
        <v>415</v>
      </c>
      <c r="B416">
        <v>40958</v>
      </c>
      <c r="C416">
        <v>1</v>
      </c>
      <c r="D416">
        <v>1</v>
      </c>
      <c r="E416">
        <v>2</v>
      </c>
      <c r="F416">
        <v>0</v>
      </c>
      <c r="G416">
        <v>0</v>
      </c>
      <c r="H416">
        <v>0</v>
      </c>
      <c r="I416">
        <v>2</v>
      </c>
      <c r="J416">
        <v>0.28000000000000003</v>
      </c>
      <c r="K416">
        <v>0.26578800000000002</v>
      </c>
      <c r="L416">
        <v>0.51583299999999999</v>
      </c>
      <c r="M416">
        <v>0.253112</v>
      </c>
      <c r="N416">
        <v>618</v>
      </c>
      <c r="O416">
        <v>2071</v>
      </c>
      <c r="P416">
        <v>2689</v>
      </c>
    </row>
    <row r="417" spans="1:16" x14ac:dyDescent="0.35">
      <c r="A417">
        <v>416</v>
      </c>
      <c r="B417">
        <v>40959</v>
      </c>
      <c r="C417">
        <v>1</v>
      </c>
      <c r="D417">
        <v>1</v>
      </c>
      <c r="E417">
        <v>2</v>
      </c>
      <c r="F417">
        <v>1</v>
      </c>
      <c r="G417">
        <v>1</v>
      </c>
      <c r="H417">
        <v>0</v>
      </c>
      <c r="I417">
        <v>1</v>
      </c>
      <c r="J417">
        <v>0.28000000000000003</v>
      </c>
      <c r="K417">
        <v>0.273391</v>
      </c>
      <c r="L417">
        <v>0.507826</v>
      </c>
      <c r="M417">
        <v>0.22908300000000001</v>
      </c>
      <c r="N417">
        <v>502</v>
      </c>
      <c r="O417">
        <v>2627</v>
      </c>
      <c r="P417">
        <v>3129</v>
      </c>
    </row>
    <row r="418" spans="1:16" x14ac:dyDescent="0.35">
      <c r="A418">
        <v>417</v>
      </c>
      <c r="B418">
        <v>40960</v>
      </c>
      <c r="C418">
        <v>1</v>
      </c>
      <c r="D418">
        <v>1</v>
      </c>
      <c r="E418">
        <v>2</v>
      </c>
      <c r="F418">
        <v>0</v>
      </c>
      <c r="G418">
        <v>2</v>
      </c>
      <c r="H418">
        <v>1</v>
      </c>
      <c r="I418">
        <v>1</v>
      </c>
      <c r="J418">
        <v>0.28782600000000003</v>
      </c>
      <c r="K418">
        <v>0.29511300000000001</v>
      </c>
      <c r="L418">
        <v>0.59434799999999999</v>
      </c>
      <c r="M418">
        <v>0.20571700000000001</v>
      </c>
      <c r="N418">
        <v>163</v>
      </c>
      <c r="O418">
        <v>3614</v>
      </c>
      <c r="P418">
        <v>3777</v>
      </c>
    </row>
    <row r="419" spans="1:16" x14ac:dyDescent="0.35">
      <c r="A419">
        <v>418</v>
      </c>
      <c r="B419">
        <v>40961</v>
      </c>
      <c r="C419">
        <v>1</v>
      </c>
      <c r="D419">
        <v>1</v>
      </c>
      <c r="E419">
        <v>2</v>
      </c>
      <c r="F419">
        <v>0</v>
      </c>
      <c r="G419">
        <v>3</v>
      </c>
      <c r="H419">
        <v>1</v>
      </c>
      <c r="I419">
        <v>1</v>
      </c>
      <c r="J419">
        <v>0.39583299999999999</v>
      </c>
      <c r="K419">
        <v>0.39266699999999999</v>
      </c>
      <c r="L419">
        <v>0.56791700000000001</v>
      </c>
      <c r="M419">
        <v>0.23447100000000001</v>
      </c>
      <c r="N419">
        <v>394</v>
      </c>
      <c r="O419">
        <v>4379</v>
      </c>
      <c r="P419">
        <v>4773</v>
      </c>
    </row>
    <row r="420" spans="1:16" x14ac:dyDescent="0.35">
      <c r="A420">
        <v>419</v>
      </c>
      <c r="B420">
        <v>40962</v>
      </c>
      <c r="C420">
        <v>1</v>
      </c>
      <c r="D420">
        <v>1</v>
      </c>
      <c r="E420">
        <v>2</v>
      </c>
      <c r="F420">
        <v>0</v>
      </c>
      <c r="G420">
        <v>4</v>
      </c>
      <c r="H420">
        <v>1</v>
      </c>
      <c r="I420">
        <v>1</v>
      </c>
      <c r="J420">
        <v>0.45416699999999999</v>
      </c>
      <c r="K420">
        <v>0.44444600000000001</v>
      </c>
      <c r="L420">
        <v>0.55458300000000005</v>
      </c>
      <c r="M420">
        <v>0.190913</v>
      </c>
      <c r="N420">
        <v>516</v>
      </c>
      <c r="O420">
        <v>4546</v>
      </c>
      <c r="P420">
        <v>5062</v>
      </c>
    </row>
    <row r="421" spans="1:16" x14ac:dyDescent="0.35">
      <c r="A421">
        <v>420</v>
      </c>
      <c r="B421">
        <v>40963</v>
      </c>
      <c r="C421">
        <v>1</v>
      </c>
      <c r="D421">
        <v>1</v>
      </c>
      <c r="E421">
        <v>2</v>
      </c>
      <c r="F421">
        <v>0</v>
      </c>
      <c r="G421">
        <v>5</v>
      </c>
      <c r="H421">
        <v>1</v>
      </c>
      <c r="I421">
        <v>2</v>
      </c>
      <c r="J421">
        <v>0.40749999999999997</v>
      </c>
      <c r="K421">
        <v>0.41097099999999998</v>
      </c>
      <c r="L421">
        <v>0.73750000000000004</v>
      </c>
      <c r="M421">
        <v>0.237567</v>
      </c>
      <c r="N421">
        <v>246</v>
      </c>
      <c r="O421">
        <v>3241</v>
      </c>
      <c r="P421">
        <v>3487</v>
      </c>
    </row>
    <row r="422" spans="1:16" x14ac:dyDescent="0.35">
      <c r="A422">
        <v>421</v>
      </c>
      <c r="B422">
        <v>40964</v>
      </c>
      <c r="C422">
        <v>1</v>
      </c>
      <c r="D422">
        <v>1</v>
      </c>
      <c r="E422">
        <v>2</v>
      </c>
      <c r="F422">
        <v>0</v>
      </c>
      <c r="G422">
        <v>6</v>
      </c>
      <c r="H422">
        <v>0</v>
      </c>
      <c r="I422">
        <v>1</v>
      </c>
      <c r="J422">
        <v>0.29083300000000001</v>
      </c>
      <c r="K422">
        <v>0.25567499999999999</v>
      </c>
      <c r="L422">
        <v>0.39583299999999999</v>
      </c>
      <c r="M422">
        <v>0.42164200000000002</v>
      </c>
      <c r="N422">
        <v>317</v>
      </c>
      <c r="O422">
        <v>2415</v>
      </c>
      <c r="P422">
        <v>2732</v>
      </c>
    </row>
    <row r="423" spans="1:16" x14ac:dyDescent="0.35">
      <c r="A423">
        <v>422</v>
      </c>
      <c r="B423">
        <v>40965</v>
      </c>
      <c r="C423">
        <v>1</v>
      </c>
      <c r="D423">
        <v>1</v>
      </c>
      <c r="E423">
        <v>2</v>
      </c>
      <c r="F423">
        <v>0</v>
      </c>
      <c r="G423">
        <v>0</v>
      </c>
      <c r="H423">
        <v>0</v>
      </c>
      <c r="I423">
        <v>1</v>
      </c>
      <c r="J423">
        <v>0.279167</v>
      </c>
      <c r="K423">
        <v>0.26830799999999999</v>
      </c>
      <c r="L423">
        <v>0.41</v>
      </c>
      <c r="M423">
        <v>0.20522899999999999</v>
      </c>
      <c r="N423">
        <v>515</v>
      </c>
      <c r="O423">
        <v>2874</v>
      </c>
      <c r="P423">
        <v>3389</v>
      </c>
    </row>
    <row r="424" spans="1:16" x14ac:dyDescent="0.35">
      <c r="A424">
        <v>423</v>
      </c>
      <c r="B424">
        <v>40966</v>
      </c>
      <c r="C424">
        <v>1</v>
      </c>
      <c r="D424">
        <v>1</v>
      </c>
      <c r="E424">
        <v>2</v>
      </c>
      <c r="F424">
        <v>0</v>
      </c>
      <c r="G424">
        <v>1</v>
      </c>
      <c r="H424">
        <v>1</v>
      </c>
      <c r="I424">
        <v>1</v>
      </c>
      <c r="J424">
        <v>0.36666700000000002</v>
      </c>
      <c r="K424">
        <v>0.35795399999999999</v>
      </c>
      <c r="L424">
        <v>0.49083300000000002</v>
      </c>
      <c r="M424">
        <v>0.26803300000000002</v>
      </c>
      <c r="N424">
        <v>253</v>
      </c>
      <c r="O424">
        <v>4069</v>
      </c>
      <c r="P424">
        <v>4322</v>
      </c>
    </row>
    <row r="425" spans="1:16" x14ac:dyDescent="0.35">
      <c r="A425">
        <v>424</v>
      </c>
      <c r="B425">
        <v>40967</v>
      </c>
      <c r="C425">
        <v>1</v>
      </c>
      <c r="D425">
        <v>1</v>
      </c>
      <c r="E425">
        <v>2</v>
      </c>
      <c r="F425">
        <v>0</v>
      </c>
      <c r="G425">
        <v>2</v>
      </c>
      <c r="H425">
        <v>1</v>
      </c>
      <c r="I425">
        <v>1</v>
      </c>
      <c r="J425">
        <v>0.35916700000000001</v>
      </c>
      <c r="K425">
        <v>0.35352499999999998</v>
      </c>
      <c r="L425">
        <v>0.39583299999999999</v>
      </c>
      <c r="M425">
        <v>0.19341700000000001</v>
      </c>
      <c r="N425">
        <v>229</v>
      </c>
      <c r="O425">
        <v>4134</v>
      </c>
      <c r="P425">
        <v>4363</v>
      </c>
    </row>
    <row r="426" spans="1:16" x14ac:dyDescent="0.35">
      <c r="A426">
        <v>425</v>
      </c>
      <c r="B426">
        <v>40968</v>
      </c>
      <c r="C426">
        <v>1</v>
      </c>
      <c r="D426">
        <v>1</v>
      </c>
      <c r="E426">
        <v>2</v>
      </c>
      <c r="F426">
        <v>0</v>
      </c>
      <c r="G426">
        <v>3</v>
      </c>
      <c r="H426">
        <v>1</v>
      </c>
      <c r="I426">
        <v>2</v>
      </c>
      <c r="J426">
        <v>0.34434799999999999</v>
      </c>
      <c r="K426">
        <v>0.34847</v>
      </c>
      <c r="L426">
        <v>0.80478300000000003</v>
      </c>
      <c r="M426">
        <v>0.179117</v>
      </c>
      <c r="N426">
        <v>65</v>
      </c>
      <c r="O426">
        <v>1769</v>
      </c>
      <c r="P426">
        <v>1834</v>
      </c>
    </row>
    <row r="427" spans="1:16" x14ac:dyDescent="0.35">
      <c r="A427">
        <v>426</v>
      </c>
      <c r="B427">
        <v>40969</v>
      </c>
      <c r="C427">
        <v>1</v>
      </c>
      <c r="D427">
        <v>1</v>
      </c>
      <c r="E427">
        <v>3</v>
      </c>
      <c r="F427">
        <v>0</v>
      </c>
      <c r="G427">
        <v>4</v>
      </c>
      <c r="H427">
        <v>1</v>
      </c>
      <c r="I427">
        <v>1</v>
      </c>
      <c r="J427">
        <v>0.48583300000000001</v>
      </c>
      <c r="K427">
        <v>0.47537099999999999</v>
      </c>
      <c r="L427">
        <v>0.61541699999999999</v>
      </c>
      <c r="M427">
        <v>0.22698699999999999</v>
      </c>
      <c r="N427">
        <v>325</v>
      </c>
      <c r="O427">
        <v>4665</v>
      </c>
      <c r="P427">
        <v>4990</v>
      </c>
    </row>
    <row r="428" spans="1:16" x14ac:dyDescent="0.35">
      <c r="A428">
        <v>427</v>
      </c>
      <c r="B428">
        <v>40970</v>
      </c>
      <c r="C428">
        <v>1</v>
      </c>
      <c r="D428">
        <v>1</v>
      </c>
      <c r="E428">
        <v>3</v>
      </c>
      <c r="F428">
        <v>0</v>
      </c>
      <c r="G428">
        <v>5</v>
      </c>
      <c r="H428">
        <v>1</v>
      </c>
      <c r="I428">
        <v>2</v>
      </c>
      <c r="J428">
        <v>0.35333300000000001</v>
      </c>
      <c r="K428">
        <v>0.359842</v>
      </c>
      <c r="L428">
        <v>0.65708299999999997</v>
      </c>
      <c r="M428">
        <v>0.14490400000000001</v>
      </c>
      <c r="N428">
        <v>246</v>
      </c>
      <c r="O428">
        <v>2948</v>
      </c>
      <c r="P428">
        <v>3194</v>
      </c>
    </row>
    <row r="429" spans="1:16" x14ac:dyDescent="0.35">
      <c r="A429">
        <v>428</v>
      </c>
      <c r="B429">
        <v>40971</v>
      </c>
      <c r="C429">
        <v>1</v>
      </c>
      <c r="D429">
        <v>1</v>
      </c>
      <c r="E429">
        <v>3</v>
      </c>
      <c r="F429">
        <v>0</v>
      </c>
      <c r="G429">
        <v>6</v>
      </c>
      <c r="H429">
        <v>0</v>
      </c>
      <c r="I429">
        <v>2</v>
      </c>
      <c r="J429">
        <v>0.41416700000000001</v>
      </c>
      <c r="K429">
        <v>0.41349200000000003</v>
      </c>
      <c r="L429">
        <v>0.62124999999999997</v>
      </c>
      <c r="M429">
        <v>0.161079</v>
      </c>
      <c r="N429">
        <v>956</v>
      </c>
      <c r="O429">
        <v>3110</v>
      </c>
      <c r="P429">
        <v>4066</v>
      </c>
    </row>
    <row r="430" spans="1:16" x14ac:dyDescent="0.35">
      <c r="A430">
        <v>429</v>
      </c>
      <c r="B430">
        <v>40972</v>
      </c>
      <c r="C430">
        <v>1</v>
      </c>
      <c r="D430">
        <v>1</v>
      </c>
      <c r="E430">
        <v>3</v>
      </c>
      <c r="F430">
        <v>0</v>
      </c>
      <c r="G430">
        <v>0</v>
      </c>
      <c r="H430">
        <v>0</v>
      </c>
      <c r="I430">
        <v>1</v>
      </c>
      <c r="J430">
        <v>0.32583299999999998</v>
      </c>
      <c r="K430">
        <v>0.30302099999999998</v>
      </c>
      <c r="L430">
        <v>0.403333</v>
      </c>
      <c r="M430">
        <v>0.33457100000000001</v>
      </c>
      <c r="N430">
        <v>710</v>
      </c>
      <c r="O430">
        <v>2713</v>
      </c>
      <c r="P430">
        <v>3423</v>
      </c>
    </row>
    <row r="431" spans="1:16" x14ac:dyDescent="0.35">
      <c r="A431">
        <v>430</v>
      </c>
      <c r="B431">
        <v>40973</v>
      </c>
      <c r="C431">
        <v>1</v>
      </c>
      <c r="D431">
        <v>1</v>
      </c>
      <c r="E431">
        <v>3</v>
      </c>
      <c r="F431">
        <v>0</v>
      </c>
      <c r="G431">
        <v>1</v>
      </c>
      <c r="H431">
        <v>1</v>
      </c>
      <c r="I431">
        <v>1</v>
      </c>
      <c r="J431">
        <v>0.24333299999999999</v>
      </c>
      <c r="K431">
        <v>0.241171</v>
      </c>
      <c r="L431">
        <v>0.50624999999999998</v>
      </c>
      <c r="M431">
        <v>0.22885800000000001</v>
      </c>
      <c r="N431">
        <v>203</v>
      </c>
      <c r="O431">
        <v>3130</v>
      </c>
      <c r="P431">
        <v>3333</v>
      </c>
    </row>
    <row r="432" spans="1:16" x14ac:dyDescent="0.35">
      <c r="A432">
        <v>431</v>
      </c>
      <c r="B432">
        <v>40974</v>
      </c>
      <c r="C432">
        <v>1</v>
      </c>
      <c r="D432">
        <v>1</v>
      </c>
      <c r="E432">
        <v>3</v>
      </c>
      <c r="F432">
        <v>0</v>
      </c>
      <c r="G432">
        <v>2</v>
      </c>
      <c r="H432">
        <v>1</v>
      </c>
      <c r="I432">
        <v>1</v>
      </c>
      <c r="J432">
        <v>0.25833299999999998</v>
      </c>
      <c r="K432">
        <v>0.25504199999999999</v>
      </c>
      <c r="L432">
        <v>0.45666699999999999</v>
      </c>
      <c r="M432">
        <v>0.200875</v>
      </c>
      <c r="N432">
        <v>221</v>
      </c>
      <c r="O432">
        <v>3735</v>
      </c>
      <c r="P432">
        <v>3956</v>
      </c>
    </row>
    <row r="433" spans="1:16" x14ac:dyDescent="0.35">
      <c r="A433">
        <v>432</v>
      </c>
      <c r="B433">
        <v>40975</v>
      </c>
      <c r="C433">
        <v>1</v>
      </c>
      <c r="D433">
        <v>1</v>
      </c>
      <c r="E433">
        <v>3</v>
      </c>
      <c r="F433">
        <v>0</v>
      </c>
      <c r="G433">
        <v>3</v>
      </c>
      <c r="H433">
        <v>1</v>
      </c>
      <c r="I433">
        <v>1</v>
      </c>
      <c r="J433">
        <v>0.404167</v>
      </c>
      <c r="K433">
        <v>0.3851</v>
      </c>
      <c r="L433">
        <v>0.51333300000000004</v>
      </c>
      <c r="M433">
        <v>0.345779</v>
      </c>
      <c r="N433">
        <v>432</v>
      </c>
      <c r="O433">
        <v>4484</v>
      </c>
      <c r="P433">
        <v>4916</v>
      </c>
    </row>
    <row r="434" spans="1:16" x14ac:dyDescent="0.35">
      <c r="A434">
        <v>433</v>
      </c>
      <c r="B434">
        <v>40976</v>
      </c>
      <c r="C434">
        <v>1</v>
      </c>
      <c r="D434">
        <v>1</v>
      </c>
      <c r="E434">
        <v>3</v>
      </c>
      <c r="F434">
        <v>0</v>
      </c>
      <c r="G434">
        <v>4</v>
      </c>
      <c r="H434">
        <v>1</v>
      </c>
      <c r="I434">
        <v>1</v>
      </c>
      <c r="J434">
        <v>0.52749999999999997</v>
      </c>
      <c r="K434">
        <v>0.52460399999999996</v>
      </c>
      <c r="L434">
        <v>0.5675</v>
      </c>
      <c r="M434">
        <v>0.44156299999999998</v>
      </c>
      <c r="N434">
        <v>486</v>
      </c>
      <c r="O434">
        <v>4896</v>
      </c>
      <c r="P434">
        <v>5382</v>
      </c>
    </row>
    <row r="435" spans="1:16" x14ac:dyDescent="0.35">
      <c r="A435">
        <v>434</v>
      </c>
      <c r="B435">
        <v>40977</v>
      </c>
      <c r="C435">
        <v>1</v>
      </c>
      <c r="D435">
        <v>1</v>
      </c>
      <c r="E435">
        <v>3</v>
      </c>
      <c r="F435">
        <v>0</v>
      </c>
      <c r="G435">
        <v>5</v>
      </c>
      <c r="H435">
        <v>1</v>
      </c>
      <c r="I435">
        <v>2</v>
      </c>
      <c r="J435">
        <v>0.410833</v>
      </c>
      <c r="K435">
        <v>0.39708300000000002</v>
      </c>
      <c r="L435">
        <v>0.40708299999999997</v>
      </c>
      <c r="M435">
        <v>0.4148</v>
      </c>
      <c r="N435">
        <v>447</v>
      </c>
      <c r="O435">
        <v>4122</v>
      </c>
      <c r="P435">
        <v>4569</v>
      </c>
    </row>
    <row r="436" spans="1:16" x14ac:dyDescent="0.35">
      <c r="A436">
        <v>435</v>
      </c>
      <c r="B436">
        <v>40978</v>
      </c>
      <c r="C436">
        <v>1</v>
      </c>
      <c r="D436">
        <v>1</v>
      </c>
      <c r="E436">
        <v>3</v>
      </c>
      <c r="F436">
        <v>0</v>
      </c>
      <c r="G436">
        <v>6</v>
      </c>
      <c r="H436">
        <v>0</v>
      </c>
      <c r="I436">
        <v>1</v>
      </c>
      <c r="J436">
        <v>0.28749999999999998</v>
      </c>
      <c r="K436">
        <v>0.27776699999999999</v>
      </c>
      <c r="L436">
        <v>0.35041699999999998</v>
      </c>
      <c r="M436">
        <v>0.22575000000000001</v>
      </c>
      <c r="N436">
        <v>968</v>
      </c>
      <c r="O436">
        <v>3150</v>
      </c>
      <c r="P436">
        <v>4118</v>
      </c>
    </row>
    <row r="437" spans="1:16" x14ac:dyDescent="0.35">
      <c r="A437">
        <v>436</v>
      </c>
      <c r="B437">
        <v>40979</v>
      </c>
      <c r="C437">
        <v>1</v>
      </c>
      <c r="D437">
        <v>1</v>
      </c>
      <c r="E437">
        <v>3</v>
      </c>
      <c r="F437">
        <v>0</v>
      </c>
      <c r="G437">
        <v>0</v>
      </c>
      <c r="H437">
        <v>0</v>
      </c>
      <c r="I437">
        <v>1</v>
      </c>
      <c r="J437">
        <v>0.36173899999999998</v>
      </c>
      <c r="K437">
        <v>0.35966999999999999</v>
      </c>
      <c r="L437">
        <v>0.47695700000000002</v>
      </c>
      <c r="M437">
        <v>0.22258700000000001</v>
      </c>
      <c r="N437">
        <v>1658</v>
      </c>
      <c r="O437">
        <v>3253</v>
      </c>
      <c r="P437">
        <v>4911</v>
      </c>
    </row>
    <row r="438" spans="1:16" x14ac:dyDescent="0.35">
      <c r="A438">
        <v>437</v>
      </c>
      <c r="B438">
        <v>40980</v>
      </c>
      <c r="C438">
        <v>1</v>
      </c>
      <c r="D438">
        <v>1</v>
      </c>
      <c r="E438">
        <v>3</v>
      </c>
      <c r="F438">
        <v>0</v>
      </c>
      <c r="G438">
        <v>1</v>
      </c>
      <c r="H438">
        <v>1</v>
      </c>
      <c r="I438">
        <v>1</v>
      </c>
      <c r="J438">
        <v>0.466667</v>
      </c>
      <c r="K438">
        <v>0.459592</v>
      </c>
      <c r="L438">
        <v>0.48916700000000002</v>
      </c>
      <c r="M438">
        <v>0.20771300000000001</v>
      </c>
      <c r="N438">
        <v>838</v>
      </c>
      <c r="O438">
        <v>4460</v>
      </c>
      <c r="P438">
        <v>5298</v>
      </c>
    </row>
    <row r="439" spans="1:16" x14ac:dyDescent="0.35">
      <c r="A439">
        <v>438</v>
      </c>
      <c r="B439">
        <v>40981</v>
      </c>
      <c r="C439">
        <v>1</v>
      </c>
      <c r="D439">
        <v>1</v>
      </c>
      <c r="E439">
        <v>3</v>
      </c>
      <c r="F439">
        <v>0</v>
      </c>
      <c r="G439">
        <v>2</v>
      </c>
      <c r="H439">
        <v>1</v>
      </c>
      <c r="I439">
        <v>1</v>
      </c>
      <c r="J439">
        <v>0.56499999999999995</v>
      </c>
      <c r="K439">
        <v>0.54292899999999999</v>
      </c>
      <c r="L439">
        <v>0.61750000000000005</v>
      </c>
      <c r="M439">
        <v>0.23694999999999999</v>
      </c>
      <c r="N439">
        <v>762</v>
      </c>
      <c r="O439">
        <v>5085</v>
      </c>
      <c r="P439">
        <v>5847</v>
      </c>
    </row>
    <row r="440" spans="1:16" x14ac:dyDescent="0.35">
      <c r="A440">
        <v>439</v>
      </c>
      <c r="B440">
        <v>40982</v>
      </c>
      <c r="C440">
        <v>1</v>
      </c>
      <c r="D440">
        <v>1</v>
      </c>
      <c r="E440">
        <v>3</v>
      </c>
      <c r="F440">
        <v>0</v>
      </c>
      <c r="G440">
        <v>3</v>
      </c>
      <c r="H440">
        <v>1</v>
      </c>
      <c r="I440">
        <v>1</v>
      </c>
      <c r="J440">
        <v>0.57250000000000001</v>
      </c>
      <c r="K440">
        <v>0.54861700000000002</v>
      </c>
      <c r="L440">
        <v>0.50708299999999995</v>
      </c>
      <c r="M440">
        <v>0.115062</v>
      </c>
      <c r="N440">
        <v>997</v>
      </c>
      <c r="O440">
        <v>5315</v>
      </c>
      <c r="P440">
        <v>6312</v>
      </c>
    </row>
    <row r="441" spans="1:16" x14ac:dyDescent="0.35">
      <c r="A441">
        <v>440</v>
      </c>
      <c r="B441">
        <v>40983</v>
      </c>
      <c r="C441">
        <v>1</v>
      </c>
      <c r="D441">
        <v>1</v>
      </c>
      <c r="E441">
        <v>3</v>
      </c>
      <c r="F441">
        <v>0</v>
      </c>
      <c r="G441">
        <v>4</v>
      </c>
      <c r="H441">
        <v>1</v>
      </c>
      <c r="I441">
        <v>1</v>
      </c>
      <c r="J441">
        <v>0.5575</v>
      </c>
      <c r="K441">
        <v>0.53282499999999999</v>
      </c>
      <c r="L441">
        <v>0.57958299999999996</v>
      </c>
      <c r="M441">
        <v>0.14988299999999999</v>
      </c>
      <c r="N441">
        <v>1005</v>
      </c>
      <c r="O441">
        <v>5187</v>
      </c>
      <c r="P441">
        <v>6192</v>
      </c>
    </row>
    <row r="442" spans="1:16" x14ac:dyDescent="0.35">
      <c r="A442">
        <v>441</v>
      </c>
      <c r="B442">
        <v>40984</v>
      </c>
      <c r="C442">
        <v>1</v>
      </c>
      <c r="D442">
        <v>1</v>
      </c>
      <c r="E442">
        <v>3</v>
      </c>
      <c r="F442">
        <v>0</v>
      </c>
      <c r="G442">
        <v>5</v>
      </c>
      <c r="H442">
        <v>1</v>
      </c>
      <c r="I442">
        <v>2</v>
      </c>
      <c r="J442">
        <v>0.43583300000000003</v>
      </c>
      <c r="K442">
        <v>0.43622899999999998</v>
      </c>
      <c r="L442">
        <v>0.84208300000000003</v>
      </c>
      <c r="M442">
        <v>0.113192</v>
      </c>
      <c r="N442">
        <v>548</v>
      </c>
      <c r="O442">
        <v>3830</v>
      </c>
      <c r="P442">
        <v>4378</v>
      </c>
    </row>
    <row r="443" spans="1:16" x14ac:dyDescent="0.35">
      <c r="A443">
        <v>442</v>
      </c>
      <c r="B443">
        <v>40985</v>
      </c>
      <c r="C443">
        <v>1</v>
      </c>
      <c r="D443">
        <v>1</v>
      </c>
      <c r="E443">
        <v>3</v>
      </c>
      <c r="F443">
        <v>0</v>
      </c>
      <c r="G443">
        <v>6</v>
      </c>
      <c r="H443">
        <v>0</v>
      </c>
      <c r="I443">
        <v>2</v>
      </c>
      <c r="J443">
        <v>0.51416700000000004</v>
      </c>
      <c r="K443">
        <v>0.50504599999999999</v>
      </c>
      <c r="L443">
        <v>0.75583299999999998</v>
      </c>
      <c r="M443">
        <v>0.110704</v>
      </c>
      <c r="N443">
        <v>3155</v>
      </c>
      <c r="O443">
        <v>4681</v>
      </c>
      <c r="P443">
        <v>7836</v>
      </c>
    </row>
    <row r="444" spans="1:16" x14ac:dyDescent="0.35">
      <c r="A444">
        <v>443</v>
      </c>
      <c r="B444">
        <v>40986</v>
      </c>
      <c r="C444">
        <v>1</v>
      </c>
      <c r="D444">
        <v>1</v>
      </c>
      <c r="E444">
        <v>3</v>
      </c>
      <c r="F444">
        <v>0</v>
      </c>
      <c r="G444">
        <v>0</v>
      </c>
      <c r="H444">
        <v>0</v>
      </c>
      <c r="I444">
        <v>2</v>
      </c>
      <c r="J444">
        <v>0.47249999999999998</v>
      </c>
      <c r="K444">
        <v>0.46400000000000002</v>
      </c>
      <c r="L444">
        <v>0.81</v>
      </c>
      <c r="M444">
        <v>0.126883</v>
      </c>
      <c r="N444">
        <v>2207</v>
      </c>
      <c r="O444">
        <v>3685</v>
      </c>
      <c r="P444">
        <v>5892</v>
      </c>
    </row>
    <row r="445" spans="1:16" x14ac:dyDescent="0.35">
      <c r="A445">
        <v>444</v>
      </c>
      <c r="B445">
        <v>40987</v>
      </c>
      <c r="C445">
        <v>1</v>
      </c>
      <c r="D445">
        <v>1</v>
      </c>
      <c r="E445">
        <v>3</v>
      </c>
      <c r="F445">
        <v>0</v>
      </c>
      <c r="G445">
        <v>1</v>
      </c>
      <c r="H445">
        <v>1</v>
      </c>
      <c r="I445">
        <v>1</v>
      </c>
      <c r="J445">
        <v>0.54500000000000004</v>
      </c>
      <c r="K445">
        <v>0.53282099999999999</v>
      </c>
      <c r="L445">
        <v>0.72875000000000001</v>
      </c>
      <c r="M445">
        <v>0.16231699999999999</v>
      </c>
      <c r="N445">
        <v>982</v>
      </c>
      <c r="O445">
        <v>5171</v>
      </c>
      <c r="P445">
        <v>6153</v>
      </c>
    </row>
    <row r="446" spans="1:16" x14ac:dyDescent="0.35">
      <c r="A446">
        <v>445</v>
      </c>
      <c r="B446">
        <v>40988</v>
      </c>
      <c r="C446">
        <v>1</v>
      </c>
      <c r="D446">
        <v>1</v>
      </c>
      <c r="E446">
        <v>3</v>
      </c>
      <c r="F446">
        <v>0</v>
      </c>
      <c r="G446">
        <v>2</v>
      </c>
      <c r="H446">
        <v>1</v>
      </c>
      <c r="I446">
        <v>1</v>
      </c>
      <c r="J446">
        <v>0.56083300000000003</v>
      </c>
      <c r="K446">
        <v>0.53853300000000004</v>
      </c>
      <c r="L446">
        <v>0.807917</v>
      </c>
      <c r="M446">
        <v>0.121271</v>
      </c>
      <c r="N446">
        <v>1051</v>
      </c>
      <c r="O446">
        <v>5042</v>
      </c>
      <c r="P446">
        <v>6093</v>
      </c>
    </row>
    <row r="447" spans="1:16" x14ac:dyDescent="0.35">
      <c r="A447">
        <v>446</v>
      </c>
      <c r="B447">
        <v>40989</v>
      </c>
      <c r="C447">
        <v>2</v>
      </c>
      <c r="D447">
        <v>1</v>
      </c>
      <c r="E447">
        <v>3</v>
      </c>
      <c r="F447">
        <v>0</v>
      </c>
      <c r="G447">
        <v>3</v>
      </c>
      <c r="H447">
        <v>1</v>
      </c>
      <c r="I447">
        <v>2</v>
      </c>
      <c r="J447">
        <v>0.531667</v>
      </c>
      <c r="K447">
        <v>0.51325799999999999</v>
      </c>
      <c r="L447">
        <v>0.82125000000000004</v>
      </c>
      <c r="M447">
        <v>8.9558299999999993E-2</v>
      </c>
      <c r="N447">
        <v>1122</v>
      </c>
      <c r="O447">
        <v>5108</v>
      </c>
      <c r="P447">
        <v>6230</v>
      </c>
    </row>
    <row r="448" spans="1:16" x14ac:dyDescent="0.35">
      <c r="A448">
        <v>447</v>
      </c>
      <c r="B448">
        <v>40990</v>
      </c>
      <c r="C448">
        <v>2</v>
      </c>
      <c r="D448">
        <v>1</v>
      </c>
      <c r="E448">
        <v>3</v>
      </c>
      <c r="F448">
        <v>0</v>
      </c>
      <c r="G448">
        <v>4</v>
      </c>
      <c r="H448">
        <v>1</v>
      </c>
      <c r="I448">
        <v>1</v>
      </c>
      <c r="J448">
        <v>0.55416699999999997</v>
      </c>
      <c r="K448">
        <v>0.53156700000000001</v>
      </c>
      <c r="L448">
        <v>0.83125000000000004</v>
      </c>
      <c r="M448">
        <v>0.117562</v>
      </c>
      <c r="N448">
        <v>1334</v>
      </c>
      <c r="O448">
        <v>5537</v>
      </c>
      <c r="P448">
        <v>6871</v>
      </c>
    </row>
    <row r="449" spans="1:16" x14ac:dyDescent="0.35">
      <c r="A449">
        <v>448</v>
      </c>
      <c r="B449">
        <v>40991</v>
      </c>
      <c r="C449">
        <v>2</v>
      </c>
      <c r="D449">
        <v>1</v>
      </c>
      <c r="E449">
        <v>3</v>
      </c>
      <c r="F449">
        <v>0</v>
      </c>
      <c r="G449">
        <v>5</v>
      </c>
      <c r="H449">
        <v>1</v>
      </c>
      <c r="I449">
        <v>2</v>
      </c>
      <c r="J449">
        <v>0.60166699999999995</v>
      </c>
      <c r="K449">
        <v>0.57006699999999999</v>
      </c>
      <c r="L449">
        <v>0.69416699999999998</v>
      </c>
      <c r="M449">
        <v>0.1163</v>
      </c>
      <c r="N449">
        <v>2469</v>
      </c>
      <c r="O449">
        <v>5893</v>
      </c>
      <c r="P449">
        <v>8362</v>
      </c>
    </row>
    <row r="450" spans="1:16" x14ac:dyDescent="0.35">
      <c r="A450">
        <v>449</v>
      </c>
      <c r="B450">
        <v>40992</v>
      </c>
      <c r="C450">
        <v>2</v>
      </c>
      <c r="D450">
        <v>1</v>
      </c>
      <c r="E450">
        <v>3</v>
      </c>
      <c r="F450">
        <v>0</v>
      </c>
      <c r="G450">
        <v>6</v>
      </c>
      <c r="H450">
        <v>0</v>
      </c>
      <c r="I450">
        <v>2</v>
      </c>
      <c r="J450">
        <v>0.50249999999999995</v>
      </c>
      <c r="K450">
        <v>0.48673300000000003</v>
      </c>
      <c r="L450">
        <v>0.88541700000000001</v>
      </c>
      <c r="M450">
        <v>0.19278300000000001</v>
      </c>
      <c r="N450">
        <v>1033</v>
      </c>
      <c r="O450">
        <v>2339</v>
      </c>
      <c r="P450">
        <v>3372</v>
      </c>
    </row>
    <row r="451" spans="1:16" x14ac:dyDescent="0.35">
      <c r="A451">
        <v>450</v>
      </c>
      <c r="B451">
        <v>40993</v>
      </c>
      <c r="C451">
        <v>2</v>
      </c>
      <c r="D451">
        <v>1</v>
      </c>
      <c r="E451">
        <v>3</v>
      </c>
      <c r="F451">
        <v>0</v>
      </c>
      <c r="G451">
        <v>0</v>
      </c>
      <c r="H451">
        <v>0</v>
      </c>
      <c r="I451">
        <v>2</v>
      </c>
      <c r="J451">
        <v>0.4375</v>
      </c>
      <c r="K451">
        <v>0.43748799999999999</v>
      </c>
      <c r="L451">
        <v>0.88083299999999998</v>
      </c>
      <c r="M451">
        <v>0.220775</v>
      </c>
      <c r="N451">
        <v>1532</v>
      </c>
      <c r="O451">
        <v>3464</v>
      </c>
      <c r="P451">
        <v>4996</v>
      </c>
    </row>
    <row r="452" spans="1:16" x14ac:dyDescent="0.35">
      <c r="A452">
        <v>451</v>
      </c>
      <c r="B452">
        <v>40994</v>
      </c>
      <c r="C452">
        <v>2</v>
      </c>
      <c r="D452">
        <v>1</v>
      </c>
      <c r="E452">
        <v>3</v>
      </c>
      <c r="F452">
        <v>0</v>
      </c>
      <c r="G452">
        <v>1</v>
      </c>
      <c r="H452">
        <v>1</v>
      </c>
      <c r="I452">
        <v>1</v>
      </c>
      <c r="J452">
        <v>0.44583299999999998</v>
      </c>
      <c r="K452">
        <v>0.43874999999999997</v>
      </c>
      <c r="L452">
        <v>0.47791699999999998</v>
      </c>
      <c r="M452">
        <v>0.38682100000000003</v>
      </c>
      <c r="N452">
        <v>795</v>
      </c>
      <c r="O452">
        <v>4763</v>
      </c>
      <c r="P452">
        <v>5558</v>
      </c>
    </row>
    <row r="453" spans="1:16" x14ac:dyDescent="0.35">
      <c r="A453">
        <v>452</v>
      </c>
      <c r="B453">
        <v>40995</v>
      </c>
      <c r="C453">
        <v>2</v>
      </c>
      <c r="D453">
        <v>1</v>
      </c>
      <c r="E453">
        <v>3</v>
      </c>
      <c r="F453">
        <v>0</v>
      </c>
      <c r="G453">
        <v>2</v>
      </c>
      <c r="H453">
        <v>1</v>
      </c>
      <c r="I453">
        <v>1</v>
      </c>
      <c r="J453">
        <v>0.32333299999999998</v>
      </c>
      <c r="K453">
        <v>0.31565399999999999</v>
      </c>
      <c r="L453">
        <v>0.28999999999999998</v>
      </c>
      <c r="M453">
        <v>0.187192</v>
      </c>
      <c r="N453">
        <v>531</v>
      </c>
      <c r="O453">
        <v>4571</v>
      </c>
      <c r="P453">
        <v>5102</v>
      </c>
    </row>
    <row r="454" spans="1:16" x14ac:dyDescent="0.35">
      <c r="A454">
        <v>453</v>
      </c>
      <c r="B454">
        <v>40996</v>
      </c>
      <c r="C454">
        <v>2</v>
      </c>
      <c r="D454">
        <v>1</v>
      </c>
      <c r="E454">
        <v>3</v>
      </c>
      <c r="F454">
        <v>0</v>
      </c>
      <c r="G454">
        <v>3</v>
      </c>
      <c r="H454">
        <v>1</v>
      </c>
      <c r="I454">
        <v>1</v>
      </c>
      <c r="J454">
        <v>0.48416700000000001</v>
      </c>
      <c r="K454">
        <v>0.47094999999999998</v>
      </c>
      <c r="L454">
        <v>0.48125000000000001</v>
      </c>
      <c r="M454">
        <v>0.29167100000000001</v>
      </c>
      <c r="N454">
        <v>674</v>
      </c>
      <c r="O454">
        <v>5024</v>
      </c>
      <c r="P454">
        <v>5698</v>
      </c>
    </row>
    <row r="455" spans="1:16" x14ac:dyDescent="0.35">
      <c r="A455">
        <v>454</v>
      </c>
      <c r="B455">
        <v>40997</v>
      </c>
      <c r="C455">
        <v>2</v>
      </c>
      <c r="D455">
        <v>1</v>
      </c>
      <c r="E455">
        <v>3</v>
      </c>
      <c r="F455">
        <v>0</v>
      </c>
      <c r="G455">
        <v>4</v>
      </c>
      <c r="H455">
        <v>1</v>
      </c>
      <c r="I455">
        <v>1</v>
      </c>
      <c r="J455">
        <v>0.49416700000000002</v>
      </c>
      <c r="K455">
        <v>0.48230400000000001</v>
      </c>
      <c r="L455">
        <v>0.43916699999999997</v>
      </c>
      <c r="M455">
        <v>0.31964999999999999</v>
      </c>
      <c r="N455">
        <v>834</v>
      </c>
      <c r="O455">
        <v>5299</v>
      </c>
      <c r="P455">
        <v>6133</v>
      </c>
    </row>
    <row r="456" spans="1:16" x14ac:dyDescent="0.35">
      <c r="A456">
        <v>455</v>
      </c>
      <c r="B456">
        <v>40998</v>
      </c>
      <c r="C456">
        <v>2</v>
      </c>
      <c r="D456">
        <v>1</v>
      </c>
      <c r="E456">
        <v>3</v>
      </c>
      <c r="F456">
        <v>0</v>
      </c>
      <c r="G456">
        <v>5</v>
      </c>
      <c r="H456">
        <v>1</v>
      </c>
      <c r="I456">
        <v>2</v>
      </c>
      <c r="J456">
        <v>0.37</v>
      </c>
      <c r="K456">
        <v>0.37562099999999998</v>
      </c>
      <c r="L456">
        <v>0.58083300000000004</v>
      </c>
      <c r="M456">
        <v>0.138067</v>
      </c>
      <c r="N456">
        <v>796</v>
      </c>
      <c r="O456">
        <v>4663</v>
      </c>
      <c r="P456">
        <v>5459</v>
      </c>
    </row>
    <row r="457" spans="1:16" x14ac:dyDescent="0.35">
      <c r="A457">
        <v>456</v>
      </c>
      <c r="B457">
        <v>40999</v>
      </c>
      <c r="C457">
        <v>2</v>
      </c>
      <c r="D457">
        <v>1</v>
      </c>
      <c r="E457">
        <v>3</v>
      </c>
      <c r="F457">
        <v>0</v>
      </c>
      <c r="G457">
        <v>6</v>
      </c>
      <c r="H457">
        <v>0</v>
      </c>
      <c r="I457">
        <v>2</v>
      </c>
      <c r="J457">
        <v>0.42416700000000002</v>
      </c>
      <c r="K457">
        <v>0.42170800000000003</v>
      </c>
      <c r="L457">
        <v>0.73833300000000002</v>
      </c>
      <c r="M457">
        <v>0.25061699999999998</v>
      </c>
      <c r="N457">
        <v>2301</v>
      </c>
      <c r="O457">
        <v>3934</v>
      </c>
      <c r="P457">
        <v>6235</v>
      </c>
    </row>
    <row r="458" spans="1:16" x14ac:dyDescent="0.35">
      <c r="A458">
        <v>457</v>
      </c>
      <c r="B458">
        <v>41000</v>
      </c>
      <c r="C458">
        <v>2</v>
      </c>
      <c r="D458">
        <v>1</v>
      </c>
      <c r="E458">
        <v>4</v>
      </c>
      <c r="F458">
        <v>0</v>
      </c>
      <c r="G458">
        <v>0</v>
      </c>
      <c r="H458">
        <v>0</v>
      </c>
      <c r="I458">
        <v>2</v>
      </c>
      <c r="J458">
        <v>0.42583300000000002</v>
      </c>
      <c r="K458">
        <v>0.41728700000000002</v>
      </c>
      <c r="L458">
        <v>0.67625000000000002</v>
      </c>
      <c r="M458">
        <v>0.172267</v>
      </c>
      <c r="N458">
        <v>2347</v>
      </c>
      <c r="O458">
        <v>3694</v>
      </c>
      <c r="P458">
        <v>6041</v>
      </c>
    </row>
    <row r="459" spans="1:16" x14ac:dyDescent="0.35">
      <c r="A459">
        <v>458</v>
      </c>
      <c r="B459">
        <v>41001</v>
      </c>
      <c r="C459">
        <v>2</v>
      </c>
      <c r="D459">
        <v>1</v>
      </c>
      <c r="E459">
        <v>4</v>
      </c>
      <c r="F459">
        <v>0</v>
      </c>
      <c r="G459">
        <v>1</v>
      </c>
      <c r="H459">
        <v>1</v>
      </c>
      <c r="I459">
        <v>1</v>
      </c>
      <c r="J459">
        <v>0.43391299999999999</v>
      </c>
      <c r="K459">
        <v>0.42751299999999998</v>
      </c>
      <c r="L459">
        <v>0.50434800000000002</v>
      </c>
      <c r="M459">
        <v>0.312139</v>
      </c>
      <c r="N459">
        <v>1208</v>
      </c>
      <c r="O459">
        <v>4728</v>
      </c>
      <c r="P459">
        <v>5936</v>
      </c>
    </row>
    <row r="460" spans="1:16" x14ac:dyDescent="0.35">
      <c r="A460">
        <v>459</v>
      </c>
      <c r="B460">
        <v>41002</v>
      </c>
      <c r="C460">
        <v>2</v>
      </c>
      <c r="D460">
        <v>1</v>
      </c>
      <c r="E460">
        <v>4</v>
      </c>
      <c r="F460">
        <v>0</v>
      </c>
      <c r="G460">
        <v>2</v>
      </c>
      <c r="H460">
        <v>1</v>
      </c>
      <c r="I460">
        <v>1</v>
      </c>
      <c r="J460">
        <v>0.466667</v>
      </c>
      <c r="K460">
        <v>0.46148299999999998</v>
      </c>
      <c r="L460">
        <v>0.39666699999999999</v>
      </c>
      <c r="M460">
        <v>0.100133</v>
      </c>
      <c r="N460">
        <v>1348</v>
      </c>
      <c r="O460">
        <v>5424</v>
      </c>
      <c r="P460">
        <v>6772</v>
      </c>
    </row>
    <row r="461" spans="1:16" x14ac:dyDescent="0.35">
      <c r="A461">
        <v>460</v>
      </c>
      <c r="B461">
        <v>41003</v>
      </c>
      <c r="C461">
        <v>2</v>
      </c>
      <c r="D461">
        <v>1</v>
      </c>
      <c r="E461">
        <v>4</v>
      </c>
      <c r="F461">
        <v>0</v>
      </c>
      <c r="G461">
        <v>3</v>
      </c>
      <c r="H461">
        <v>1</v>
      </c>
      <c r="I461">
        <v>1</v>
      </c>
      <c r="J461">
        <v>0.54166700000000001</v>
      </c>
      <c r="K461">
        <v>0.53344999999999998</v>
      </c>
      <c r="L461">
        <v>0.46958299999999997</v>
      </c>
      <c r="M461">
        <v>0.180975</v>
      </c>
      <c r="N461">
        <v>1058</v>
      </c>
      <c r="O461">
        <v>5378</v>
      </c>
      <c r="P461">
        <v>6436</v>
      </c>
    </row>
    <row r="462" spans="1:16" x14ac:dyDescent="0.35">
      <c r="A462">
        <v>461</v>
      </c>
      <c r="B462">
        <v>41004</v>
      </c>
      <c r="C462">
        <v>2</v>
      </c>
      <c r="D462">
        <v>1</v>
      </c>
      <c r="E462">
        <v>4</v>
      </c>
      <c r="F462">
        <v>0</v>
      </c>
      <c r="G462">
        <v>4</v>
      </c>
      <c r="H462">
        <v>1</v>
      </c>
      <c r="I462">
        <v>1</v>
      </c>
      <c r="J462">
        <v>0.435</v>
      </c>
      <c r="K462">
        <v>0.43116300000000002</v>
      </c>
      <c r="L462">
        <v>0.37416700000000003</v>
      </c>
      <c r="M462">
        <v>0.219529</v>
      </c>
      <c r="N462">
        <v>1192</v>
      </c>
      <c r="O462">
        <v>5265</v>
      </c>
      <c r="P462">
        <v>6457</v>
      </c>
    </row>
    <row r="463" spans="1:16" x14ac:dyDescent="0.35">
      <c r="A463">
        <v>462</v>
      </c>
      <c r="B463">
        <v>41005</v>
      </c>
      <c r="C463">
        <v>2</v>
      </c>
      <c r="D463">
        <v>1</v>
      </c>
      <c r="E463">
        <v>4</v>
      </c>
      <c r="F463">
        <v>0</v>
      </c>
      <c r="G463">
        <v>5</v>
      </c>
      <c r="H463">
        <v>1</v>
      </c>
      <c r="I463">
        <v>1</v>
      </c>
      <c r="J463">
        <v>0.403333</v>
      </c>
      <c r="K463">
        <v>0.39076699999999998</v>
      </c>
      <c r="L463">
        <v>0.377083</v>
      </c>
      <c r="M463">
        <v>0.30038799999999999</v>
      </c>
      <c r="N463">
        <v>1807</v>
      </c>
      <c r="O463">
        <v>4653</v>
      </c>
      <c r="P463">
        <v>6460</v>
      </c>
    </row>
    <row r="464" spans="1:16" x14ac:dyDescent="0.35">
      <c r="A464">
        <v>463</v>
      </c>
      <c r="B464">
        <v>41006</v>
      </c>
      <c r="C464">
        <v>2</v>
      </c>
      <c r="D464">
        <v>1</v>
      </c>
      <c r="E464">
        <v>4</v>
      </c>
      <c r="F464">
        <v>0</v>
      </c>
      <c r="G464">
        <v>6</v>
      </c>
      <c r="H464">
        <v>0</v>
      </c>
      <c r="I464">
        <v>1</v>
      </c>
      <c r="J464">
        <v>0.4375</v>
      </c>
      <c r="K464">
        <v>0.42612899999999998</v>
      </c>
      <c r="L464">
        <v>0.25416699999999998</v>
      </c>
      <c r="M464">
        <v>0.27487099999999998</v>
      </c>
      <c r="N464">
        <v>3252</v>
      </c>
      <c r="O464">
        <v>3605</v>
      </c>
      <c r="P464">
        <v>6857</v>
      </c>
    </row>
    <row r="465" spans="1:16" x14ac:dyDescent="0.35">
      <c r="A465">
        <v>464</v>
      </c>
      <c r="B465">
        <v>41007</v>
      </c>
      <c r="C465">
        <v>2</v>
      </c>
      <c r="D465">
        <v>1</v>
      </c>
      <c r="E465">
        <v>4</v>
      </c>
      <c r="F465">
        <v>0</v>
      </c>
      <c r="G465">
        <v>0</v>
      </c>
      <c r="H465">
        <v>0</v>
      </c>
      <c r="I465">
        <v>1</v>
      </c>
      <c r="J465">
        <v>0.5</v>
      </c>
      <c r="K465">
        <v>0.492425</v>
      </c>
      <c r="L465">
        <v>0.27583299999999999</v>
      </c>
      <c r="M465">
        <v>0.232596</v>
      </c>
      <c r="N465">
        <v>2230</v>
      </c>
      <c r="O465">
        <v>2939</v>
      </c>
      <c r="P465">
        <v>5169</v>
      </c>
    </row>
    <row r="466" spans="1:16" x14ac:dyDescent="0.35">
      <c r="A466">
        <v>465</v>
      </c>
      <c r="B466">
        <v>41008</v>
      </c>
      <c r="C466">
        <v>2</v>
      </c>
      <c r="D466">
        <v>1</v>
      </c>
      <c r="E466">
        <v>4</v>
      </c>
      <c r="F466">
        <v>0</v>
      </c>
      <c r="G466">
        <v>1</v>
      </c>
      <c r="H466">
        <v>1</v>
      </c>
      <c r="I466">
        <v>1</v>
      </c>
      <c r="J466">
        <v>0.48916700000000002</v>
      </c>
      <c r="K466">
        <v>0.47663800000000001</v>
      </c>
      <c r="L466">
        <v>0.3175</v>
      </c>
      <c r="M466">
        <v>0.35819600000000001</v>
      </c>
      <c r="N466">
        <v>905</v>
      </c>
      <c r="O466">
        <v>4680</v>
      </c>
      <c r="P466">
        <v>5585</v>
      </c>
    </row>
    <row r="467" spans="1:16" x14ac:dyDescent="0.35">
      <c r="A467">
        <v>466</v>
      </c>
      <c r="B467">
        <v>41009</v>
      </c>
      <c r="C467">
        <v>2</v>
      </c>
      <c r="D467">
        <v>1</v>
      </c>
      <c r="E467">
        <v>4</v>
      </c>
      <c r="F467">
        <v>0</v>
      </c>
      <c r="G467">
        <v>2</v>
      </c>
      <c r="H467">
        <v>1</v>
      </c>
      <c r="I467">
        <v>1</v>
      </c>
      <c r="J467">
        <v>0.44666699999999998</v>
      </c>
      <c r="K467">
        <v>0.43623299999999998</v>
      </c>
      <c r="L467">
        <v>0.435</v>
      </c>
      <c r="M467">
        <v>0.24937500000000001</v>
      </c>
      <c r="N467">
        <v>819</v>
      </c>
      <c r="O467">
        <v>5099</v>
      </c>
      <c r="P467">
        <v>5918</v>
      </c>
    </row>
    <row r="468" spans="1:16" x14ac:dyDescent="0.35">
      <c r="A468">
        <v>467</v>
      </c>
      <c r="B468">
        <v>41010</v>
      </c>
      <c r="C468">
        <v>2</v>
      </c>
      <c r="D468">
        <v>1</v>
      </c>
      <c r="E468">
        <v>4</v>
      </c>
      <c r="F468">
        <v>0</v>
      </c>
      <c r="G468">
        <v>3</v>
      </c>
      <c r="H468">
        <v>1</v>
      </c>
      <c r="I468">
        <v>1</v>
      </c>
      <c r="J468">
        <v>0.34869600000000001</v>
      </c>
      <c r="K468">
        <v>0.33727400000000002</v>
      </c>
      <c r="L468">
        <v>0.46956500000000001</v>
      </c>
      <c r="M468">
        <v>0.29527399999999998</v>
      </c>
      <c r="N468">
        <v>482</v>
      </c>
      <c r="O468">
        <v>4380</v>
      </c>
      <c r="P468">
        <v>4862</v>
      </c>
    </row>
    <row r="469" spans="1:16" x14ac:dyDescent="0.35">
      <c r="A469">
        <v>468</v>
      </c>
      <c r="B469">
        <v>41011</v>
      </c>
      <c r="C469">
        <v>2</v>
      </c>
      <c r="D469">
        <v>1</v>
      </c>
      <c r="E469">
        <v>4</v>
      </c>
      <c r="F469">
        <v>0</v>
      </c>
      <c r="G469">
        <v>4</v>
      </c>
      <c r="H469">
        <v>1</v>
      </c>
      <c r="I469">
        <v>1</v>
      </c>
      <c r="J469">
        <v>0.39750000000000002</v>
      </c>
      <c r="K469">
        <v>0.387604</v>
      </c>
      <c r="L469">
        <v>0.46625</v>
      </c>
      <c r="M469">
        <v>0.29042899999999999</v>
      </c>
      <c r="N469">
        <v>663</v>
      </c>
      <c r="O469">
        <v>4746</v>
      </c>
      <c r="P469">
        <v>5409</v>
      </c>
    </row>
    <row r="470" spans="1:16" x14ac:dyDescent="0.35">
      <c r="A470">
        <v>469</v>
      </c>
      <c r="B470">
        <v>41012</v>
      </c>
      <c r="C470">
        <v>2</v>
      </c>
      <c r="D470">
        <v>1</v>
      </c>
      <c r="E470">
        <v>4</v>
      </c>
      <c r="F470">
        <v>0</v>
      </c>
      <c r="G470">
        <v>5</v>
      </c>
      <c r="H470">
        <v>1</v>
      </c>
      <c r="I470">
        <v>1</v>
      </c>
      <c r="J470">
        <v>0.4425</v>
      </c>
      <c r="K470">
        <v>0.43180800000000003</v>
      </c>
      <c r="L470">
        <v>0.408333</v>
      </c>
      <c r="M470">
        <v>0.155471</v>
      </c>
      <c r="N470">
        <v>1252</v>
      </c>
      <c r="O470">
        <v>5146</v>
      </c>
      <c r="P470">
        <v>6398</v>
      </c>
    </row>
    <row r="471" spans="1:16" x14ac:dyDescent="0.35">
      <c r="A471">
        <v>470</v>
      </c>
      <c r="B471">
        <v>41013</v>
      </c>
      <c r="C471">
        <v>2</v>
      </c>
      <c r="D471">
        <v>1</v>
      </c>
      <c r="E471">
        <v>4</v>
      </c>
      <c r="F471">
        <v>0</v>
      </c>
      <c r="G471">
        <v>6</v>
      </c>
      <c r="H471">
        <v>0</v>
      </c>
      <c r="I471">
        <v>1</v>
      </c>
      <c r="J471">
        <v>0.495</v>
      </c>
      <c r="K471">
        <v>0.48799599999999999</v>
      </c>
      <c r="L471">
        <v>0.50291699999999995</v>
      </c>
      <c r="M471">
        <v>0.190917</v>
      </c>
      <c r="N471">
        <v>2795</v>
      </c>
      <c r="O471">
        <v>4665</v>
      </c>
      <c r="P471">
        <v>7460</v>
      </c>
    </row>
    <row r="472" spans="1:16" x14ac:dyDescent="0.35">
      <c r="A472">
        <v>471</v>
      </c>
      <c r="B472">
        <v>41014</v>
      </c>
      <c r="C472">
        <v>2</v>
      </c>
      <c r="D472">
        <v>1</v>
      </c>
      <c r="E472">
        <v>4</v>
      </c>
      <c r="F472">
        <v>0</v>
      </c>
      <c r="G472">
        <v>0</v>
      </c>
      <c r="H472">
        <v>0</v>
      </c>
      <c r="I472">
        <v>1</v>
      </c>
      <c r="J472">
        <v>0.60666699999999996</v>
      </c>
      <c r="K472">
        <v>0.57387500000000002</v>
      </c>
      <c r="L472">
        <v>0.50791699999999995</v>
      </c>
      <c r="M472">
        <v>0.225129</v>
      </c>
      <c r="N472">
        <v>2846</v>
      </c>
      <c r="O472">
        <v>4286</v>
      </c>
      <c r="P472">
        <v>7132</v>
      </c>
    </row>
    <row r="473" spans="1:16" x14ac:dyDescent="0.35">
      <c r="A473">
        <v>472</v>
      </c>
      <c r="B473">
        <v>41015</v>
      </c>
      <c r="C473">
        <v>2</v>
      </c>
      <c r="D473">
        <v>1</v>
      </c>
      <c r="E473">
        <v>4</v>
      </c>
      <c r="F473">
        <v>1</v>
      </c>
      <c r="G473">
        <v>1</v>
      </c>
      <c r="H473">
        <v>0</v>
      </c>
      <c r="I473">
        <v>1</v>
      </c>
      <c r="J473">
        <v>0.66416699999999995</v>
      </c>
      <c r="K473">
        <v>0.61492500000000005</v>
      </c>
      <c r="L473">
        <v>0.56166700000000003</v>
      </c>
      <c r="M473">
        <v>0.284829</v>
      </c>
      <c r="N473">
        <v>1198</v>
      </c>
      <c r="O473">
        <v>5172</v>
      </c>
      <c r="P473">
        <v>6370</v>
      </c>
    </row>
    <row r="474" spans="1:16" x14ac:dyDescent="0.35">
      <c r="A474">
        <v>473</v>
      </c>
      <c r="B474">
        <v>41016</v>
      </c>
      <c r="C474">
        <v>2</v>
      </c>
      <c r="D474">
        <v>1</v>
      </c>
      <c r="E474">
        <v>4</v>
      </c>
      <c r="F474">
        <v>0</v>
      </c>
      <c r="G474">
        <v>2</v>
      </c>
      <c r="H474">
        <v>1</v>
      </c>
      <c r="I474">
        <v>1</v>
      </c>
      <c r="J474">
        <v>0.60833300000000001</v>
      </c>
      <c r="K474">
        <v>0.59848699999999999</v>
      </c>
      <c r="L474">
        <v>0.39041700000000001</v>
      </c>
      <c r="M474">
        <v>0.27362900000000001</v>
      </c>
      <c r="N474">
        <v>989</v>
      </c>
      <c r="O474">
        <v>5702</v>
      </c>
      <c r="P474">
        <v>6691</v>
      </c>
    </row>
    <row r="475" spans="1:16" x14ac:dyDescent="0.35">
      <c r="A475">
        <v>474</v>
      </c>
      <c r="B475">
        <v>41017</v>
      </c>
      <c r="C475">
        <v>2</v>
      </c>
      <c r="D475">
        <v>1</v>
      </c>
      <c r="E475">
        <v>4</v>
      </c>
      <c r="F475">
        <v>0</v>
      </c>
      <c r="G475">
        <v>3</v>
      </c>
      <c r="H475">
        <v>1</v>
      </c>
      <c r="I475">
        <v>2</v>
      </c>
      <c r="J475">
        <v>0.46333299999999999</v>
      </c>
      <c r="K475">
        <v>0.457038</v>
      </c>
      <c r="L475">
        <v>0.56916699999999998</v>
      </c>
      <c r="M475">
        <v>0.16791200000000001</v>
      </c>
      <c r="N475">
        <v>347</v>
      </c>
      <c r="O475">
        <v>4020</v>
      </c>
      <c r="P475">
        <v>4367</v>
      </c>
    </row>
    <row r="476" spans="1:16" x14ac:dyDescent="0.35">
      <c r="A476">
        <v>475</v>
      </c>
      <c r="B476">
        <v>41018</v>
      </c>
      <c r="C476">
        <v>2</v>
      </c>
      <c r="D476">
        <v>1</v>
      </c>
      <c r="E476">
        <v>4</v>
      </c>
      <c r="F476">
        <v>0</v>
      </c>
      <c r="G476">
        <v>4</v>
      </c>
      <c r="H476">
        <v>1</v>
      </c>
      <c r="I476">
        <v>1</v>
      </c>
      <c r="J476">
        <v>0.49833300000000003</v>
      </c>
      <c r="K476">
        <v>0.49304599999999998</v>
      </c>
      <c r="L476">
        <v>0.61250000000000004</v>
      </c>
      <c r="M476">
        <v>6.5929199999999993E-2</v>
      </c>
      <c r="N476">
        <v>846</v>
      </c>
      <c r="O476">
        <v>5719</v>
      </c>
      <c r="P476">
        <v>6565</v>
      </c>
    </row>
    <row r="477" spans="1:16" x14ac:dyDescent="0.35">
      <c r="A477">
        <v>476</v>
      </c>
      <c r="B477">
        <v>41019</v>
      </c>
      <c r="C477">
        <v>2</v>
      </c>
      <c r="D477">
        <v>1</v>
      </c>
      <c r="E477">
        <v>4</v>
      </c>
      <c r="F477">
        <v>0</v>
      </c>
      <c r="G477">
        <v>5</v>
      </c>
      <c r="H477">
        <v>1</v>
      </c>
      <c r="I477">
        <v>1</v>
      </c>
      <c r="J477">
        <v>0.526667</v>
      </c>
      <c r="K477">
        <v>0.51577499999999998</v>
      </c>
      <c r="L477">
        <v>0.69458299999999995</v>
      </c>
      <c r="M477">
        <v>0.149871</v>
      </c>
      <c r="N477">
        <v>1340</v>
      </c>
      <c r="O477">
        <v>5950</v>
      </c>
      <c r="P477">
        <v>7290</v>
      </c>
    </row>
    <row r="478" spans="1:16" x14ac:dyDescent="0.35">
      <c r="A478">
        <v>477</v>
      </c>
      <c r="B478">
        <v>41020</v>
      </c>
      <c r="C478">
        <v>2</v>
      </c>
      <c r="D478">
        <v>1</v>
      </c>
      <c r="E478">
        <v>4</v>
      </c>
      <c r="F478">
        <v>0</v>
      </c>
      <c r="G478">
        <v>6</v>
      </c>
      <c r="H478">
        <v>0</v>
      </c>
      <c r="I478">
        <v>1</v>
      </c>
      <c r="J478">
        <v>0.56999999999999995</v>
      </c>
      <c r="K478">
        <v>0.54292099999999999</v>
      </c>
      <c r="L478">
        <v>0.682917</v>
      </c>
      <c r="M478">
        <v>0.28358699999999998</v>
      </c>
      <c r="N478">
        <v>2541</v>
      </c>
      <c r="O478">
        <v>4083</v>
      </c>
      <c r="P478">
        <v>6624</v>
      </c>
    </row>
    <row r="479" spans="1:16" x14ac:dyDescent="0.35">
      <c r="A479">
        <v>478</v>
      </c>
      <c r="B479">
        <v>41021</v>
      </c>
      <c r="C479">
        <v>2</v>
      </c>
      <c r="D479">
        <v>1</v>
      </c>
      <c r="E479">
        <v>4</v>
      </c>
      <c r="F479">
        <v>0</v>
      </c>
      <c r="G479">
        <v>0</v>
      </c>
      <c r="H479">
        <v>0</v>
      </c>
      <c r="I479">
        <v>3</v>
      </c>
      <c r="J479">
        <v>0.39666699999999999</v>
      </c>
      <c r="K479">
        <v>0.38950400000000002</v>
      </c>
      <c r="L479">
        <v>0.83541699999999997</v>
      </c>
      <c r="M479">
        <v>0.34454600000000002</v>
      </c>
      <c r="N479">
        <v>120</v>
      </c>
      <c r="O479">
        <v>907</v>
      </c>
      <c r="P479">
        <v>1027</v>
      </c>
    </row>
    <row r="480" spans="1:16" x14ac:dyDescent="0.35">
      <c r="A480">
        <v>479</v>
      </c>
      <c r="B480">
        <v>41022</v>
      </c>
      <c r="C480">
        <v>2</v>
      </c>
      <c r="D480">
        <v>1</v>
      </c>
      <c r="E480">
        <v>4</v>
      </c>
      <c r="F480">
        <v>0</v>
      </c>
      <c r="G480">
        <v>1</v>
      </c>
      <c r="H480">
        <v>1</v>
      </c>
      <c r="I480">
        <v>2</v>
      </c>
      <c r="J480">
        <v>0.32166699999999998</v>
      </c>
      <c r="K480">
        <v>0.30112499999999998</v>
      </c>
      <c r="L480">
        <v>0.76666699999999999</v>
      </c>
      <c r="M480">
        <v>0.30349599999999999</v>
      </c>
      <c r="N480">
        <v>195</v>
      </c>
      <c r="O480">
        <v>3019</v>
      </c>
      <c r="P480">
        <v>3214</v>
      </c>
    </row>
    <row r="481" spans="1:16" x14ac:dyDescent="0.35">
      <c r="A481">
        <v>480</v>
      </c>
      <c r="B481">
        <v>41023</v>
      </c>
      <c r="C481">
        <v>2</v>
      </c>
      <c r="D481">
        <v>1</v>
      </c>
      <c r="E481">
        <v>4</v>
      </c>
      <c r="F481">
        <v>0</v>
      </c>
      <c r="G481">
        <v>2</v>
      </c>
      <c r="H481">
        <v>1</v>
      </c>
      <c r="I481">
        <v>1</v>
      </c>
      <c r="J481">
        <v>0.41333300000000001</v>
      </c>
      <c r="K481">
        <v>0.405283</v>
      </c>
      <c r="L481">
        <v>0.45416699999999999</v>
      </c>
      <c r="M481">
        <v>0.24938299999999999</v>
      </c>
      <c r="N481">
        <v>518</v>
      </c>
      <c r="O481">
        <v>5115</v>
      </c>
      <c r="P481">
        <v>5633</v>
      </c>
    </row>
    <row r="482" spans="1:16" x14ac:dyDescent="0.35">
      <c r="A482">
        <v>481</v>
      </c>
      <c r="B482">
        <v>41024</v>
      </c>
      <c r="C482">
        <v>2</v>
      </c>
      <c r="D482">
        <v>1</v>
      </c>
      <c r="E482">
        <v>4</v>
      </c>
      <c r="F482">
        <v>0</v>
      </c>
      <c r="G482">
        <v>3</v>
      </c>
      <c r="H482">
        <v>1</v>
      </c>
      <c r="I482">
        <v>1</v>
      </c>
      <c r="J482">
        <v>0.47666700000000001</v>
      </c>
      <c r="K482">
        <v>0.47031699999999999</v>
      </c>
      <c r="L482">
        <v>0.42791699999999999</v>
      </c>
      <c r="M482">
        <v>0.11879199999999999</v>
      </c>
      <c r="N482">
        <v>655</v>
      </c>
      <c r="O482">
        <v>5541</v>
      </c>
      <c r="P482">
        <v>6196</v>
      </c>
    </row>
    <row r="483" spans="1:16" x14ac:dyDescent="0.35">
      <c r="A483">
        <v>482</v>
      </c>
      <c r="B483">
        <v>41025</v>
      </c>
      <c r="C483">
        <v>2</v>
      </c>
      <c r="D483">
        <v>1</v>
      </c>
      <c r="E483">
        <v>4</v>
      </c>
      <c r="F483">
        <v>0</v>
      </c>
      <c r="G483">
        <v>4</v>
      </c>
      <c r="H483">
        <v>1</v>
      </c>
      <c r="I483">
        <v>2</v>
      </c>
      <c r="J483">
        <v>0.49833300000000003</v>
      </c>
      <c r="K483">
        <v>0.48358299999999999</v>
      </c>
      <c r="L483">
        <v>0.75666699999999998</v>
      </c>
      <c r="M483">
        <v>0.176625</v>
      </c>
      <c r="N483">
        <v>475</v>
      </c>
      <c r="O483">
        <v>4551</v>
      </c>
      <c r="P483">
        <v>5026</v>
      </c>
    </row>
    <row r="484" spans="1:16" x14ac:dyDescent="0.35">
      <c r="A484">
        <v>483</v>
      </c>
      <c r="B484">
        <v>41026</v>
      </c>
      <c r="C484">
        <v>2</v>
      </c>
      <c r="D484">
        <v>1</v>
      </c>
      <c r="E484">
        <v>4</v>
      </c>
      <c r="F484">
        <v>0</v>
      </c>
      <c r="G484">
        <v>5</v>
      </c>
      <c r="H484">
        <v>1</v>
      </c>
      <c r="I484">
        <v>1</v>
      </c>
      <c r="J484">
        <v>0.45750000000000002</v>
      </c>
      <c r="K484">
        <v>0.45263700000000001</v>
      </c>
      <c r="L484">
        <v>0.40083299999999999</v>
      </c>
      <c r="M484">
        <v>0.34763300000000003</v>
      </c>
      <c r="N484">
        <v>1014</v>
      </c>
      <c r="O484">
        <v>5219</v>
      </c>
      <c r="P484">
        <v>6233</v>
      </c>
    </row>
    <row r="485" spans="1:16" x14ac:dyDescent="0.35">
      <c r="A485">
        <v>484</v>
      </c>
      <c r="B485">
        <v>41027</v>
      </c>
      <c r="C485">
        <v>2</v>
      </c>
      <c r="D485">
        <v>1</v>
      </c>
      <c r="E485">
        <v>4</v>
      </c>
      <c r="F485">
        <v>0</v>
      </c>
      <c r="G485">
        <v>6</v>
      </c>
      <c r="H485">
        <v>0</v>
      </c>
      <c r="I485">
        <v>2</v>
      </c>
      <c r="J485">
        <v>0.37666699999999997</v>
      </c>
      <c r="K485">
        <v>0.37750400000000001</v>
      </c>
      <c r="L485">
        <v>0.48958299999999999</v>
      </c>
      <c r="M485">
        <v>0.12997500000000001</v>
      </c>
      <c r="N485">
        <v>1120</v>
      </c>
      <c r="O485">
        <v>3100</v>
      </c>
      <c r="P485">
        <v>4220</v>
      </c>
    </row>
    <row r="486" spans="1:16" x14ac:dyDescent="0.35">
      <c r="A486">
        <v>485</v>
      </c>
      <c r="B486">
        <v>41028</v>
      </c>
      <c r="C486">
        <v>2</v>
      </c>
      <c r="D486">
        <v>1</v>
      </c>
      <c r="E486">
        <v>4</v>
      </c>
      <c r="F486">
        <v>0</v>
      </c>
      <c r="G486">
        <v>0</v>
      </c>
      <c r="H486">
        <v>0</v>
      </c>
      <c r="I486">
        <v>1</v>
      </c>
      <c r="J486">
        <v>0.45833299999999999</v>
      </c>
      <c r="K486">
        <v>0.45012099999999999</v>
      </c>
      <c r="L486">
        <v>0.58708300000000002</v>
      </c>
      <c r="M486">
        <v>0.116908</v>
      </c>
      <c r="N486">
        <v>2229</v>
      </c>
      <c r="O486">
        <v>4075</v>
      </c>
      <c r="P486">
        <v>6304</v>
      </c>
    </row>
    <row r="487" spans="1:16" x14ac:dyDescent="0.35">
      <c r="A487">
        <v>486</v>
      </c>
      <c r="B487">
        <v>41029</v>
      </c>
      <c r="C487">
        <v>2</v>
      </c>
      <c r="D487">
        <v>1</v>
      </c>
      <c r="E487">
        <v>4</v>
      </c>
      <c r="F487">
        <v>0</v>
      </c>
      <c r="G487">
        <v>1</v>
      </c>
      <c r="H487">
        <v>1</v>
      </c>
      <c r="I487">
        <v>2</v>
      </c>
      <c r="J487">
        <v>0.464167</v>
      </c>
      <c r="K487">
        <v>0.45769599999999999</v>
      </c>
      <c r="L487">
        <v>0.56999999999999995</v>
      </c>
      <c r="M487">
        <v>0.17163800000000001</v>
      </c>
      <c r="N487">
        <v>665</v>
      </c>
      <c r="O487">
        <v>4907</v>
      </c>
      <c r="P487">
        <v>5572</v>
      </c>
    </row>
    <row r="488" spans="1:16" x14ac:dyDescent="0.35">
      <c r="A488">
        <v>487</v>
      </c>
      <c r="B488">
        <v>41030</v>
      </c>
      <c r="C488">
        <v>2</v>
      </c>
      <c r="D488">
        <v>1</v>
      </c>
      <c r="E488">
        <v>5</v>
      </c>
      <c r="F488">
        <v>0</v>
      </c>
      <c r="G488">
        <v>2</v>
      </c>
      <c r="H488">
        <v>1</v>
      </c>
      <c r="I488">
        <v>2</v>
      </c>
      <c r="J488">
        <v>0.61333300000000002</v>
      </c>
      <c r="K488">
        <v>0.57702100000000001</v>
      </c>
      <c r="L488">
        <v>0.65958300000000003</v>
      </c>
      <c r="M488">
        <v>0.15609600000000001</v>
      </c>
      <c r="N488">
        <v>653</v>
      </c>
      <c r="O488">
        <v>5087</v>
      </c>
      <c r="P488">
        <v>5740</v>
      </c>
    </row>
    <row r="489" spans="1:16" x14ac:dyDescent="0.35">
      <c r="A489">
        <v>488</v>
      </c>
      <c r="B489">
        <v>41031</v>
      </c>
      <c r="C489">
        <v>2</v>
      </c>
      <c r="D489">
        <v>1</v>
      </c>
      <c r="E489">
        <v>5</v>
      </c>
      <c r="F489">
        <v>0</v>
      </c>
      <c r="G489">
        <v>3</v>
      </c>
      <c r="H489">
        <v>1</v>
      </c>
      <c r="I489">
        <v>1</v>
      </c>
      <c r="J489">
        <v>0.56416699999999997</v>
      </c>
      <c r="K489">
        <v>0.53789600000000004</v>
      </c>
      <c r="L489">
        <v>0.79708299999999999</v>
      </c>
      <c r="M489">
        <v>0.13805799999999999</v>
      </c>
      <c r="N489">
        <v>667</v>
      </c>
      <c r="O489">
        <v>5502</v>
      </c>
      <c r="P489">
        <v>6169</v>
      </c>
    </row>
    <row r="490" spans="1:16" x14ac:dyDescent="0.35">
      <c r="A490">
        <v>489</v>
      </c>
      <c r="B490">
        <v>41032</v>
      </c>
      <c r="C490">
        <v>2</v>
      </c>
      <c r="D490">
        <v>1</v>
      </c>
      <c r="E490">
        <v>5</v>
      </c>
      <c r="F490">
        <v>0</v>
      </c>
      <c r="G490">
        <v>4</v>
      </c>
      <c r="H490">
        <v>1</v>
      </c>
      <c r="I490">
        <v>2</v>
      </c>
      <c r="J490">
        <v>0.56000000000000005</v>
      </c>
      <c r="K490">
        <v>0.537242</v>
      </c>
      <c r="L490">
        <v>0.76833300000000004</v>
      </c>
      <c r="M490">
        <v>0.13369600000000001</v>
      </c>
      <c r="N490">
        <v>764</v>
      </c>
      <c r="O490">
        <v>5657</v>
      </c>
      <c r="P490">
        <v>6421</v>
      </c>
    </row>
    <row r="491" spans="1:16" x14ac:dyDescent="0.35">
      <c r="A491">
        <v>490</v>
      </c>
      <c r="B491">
        <v>41033</v>
      </c>
      <c r="C491">
        <v>2</v>
      </c>
      <c r="D491">
        <v>1</v>
      </c>
      <c r="E491">
        <v>5</v>
      </c>
      <c r="F491">
        <v>0</v>
      </c>
      <c r="G491">
        <v>5</v>
      </c>
      <c r="H491">
        <v>1</v>
      </c>
      <c r="I491">
        <v>1</v>
      </c>
      <c r="J491">
        <v>0.62749999999999995</v>
      </c>
      <c r="K491">
        <v>0.59091700000000003</v>
      </c>
      <c r="L491">
        <v>0.73541699999999999</v>
      </c>
      <c r="M491">
        <v>0.162938</v>
      </c>
      <c r="N491">
        <v>1069</v>
      </c>
      <c r="O491">
        <v>5227</v>
      </c>
      <c r="P491">
        <v>6296</v>
      </c>
    </row>
    <row r="492" spans="1:16" x14ac:dyDescent="0.35">
      <c r="A492">
        <v>491</v>
      </c>
      <c r="B492">
        <v>41034</v>
      </c>
      <c r="C492">
        <v>2</v>
      </c>
      <c r="D492">
        <v>1</v>
      </c>
      <c r="E492">
        <v>5</v>
      </c>
      <c r="F492">
        <v>0</v>
      </c>
      <c r="G492">
        <v>6</v>
      </c>
      <c r="H492">
        <v>0</v>
      </c>
      <c r="I492">
        <v>2</v>
      </c>
      <c r="J492">
        <v>0.62166699999999997</v>
      </c>
      <c r="K492">
        <v>0.58460800000000002</v>
      </c>
      <c r="L492">
        <v>0.75666699999999998</v>
      </c>
      <c r="M492">
        <v>0.15299199999999999</v>
      </c>
      <c r="N492">
        <v>2496</v>
      </c>
      <c r="O492">
        <v>4387</v>
      </c>
      <c r="P492">
        <v>6883</v>
      </c>
    </row>
    <row r="493" spans="1:16" x14ac:dyDescent="0.35">
      <c r="A493">
        <v>492</v>
      </c>
      <c r="B493">
        <v>41035</v>
      </c>
      <c r="C493">
        <v>2</v>
      </c>
      <c r="D493">
        <v>1</v>
      </c>
      <c r="E493">
        <v>5</v>
      </c>
      <c r="F493">
        <v>0</v>
      </c>
      <c r="G493">
        <v>0</v>
      </c>
      <c r="H493">
        <v>0</v>
      </c>
      <c r="I493">
        <v>2</v>
      </c>
      <c r="J493">
        <v>0.5625</v>
      </c>
      <c r="K493">
        <v>0.54673700000000003</v>
      </c>
      <c r="L493">
        <v>0.74</v>
      </c>
      <c r="M493">
        <v>0.14987900000000001</v>
      </c>
      <c r="N493">
        <v>2135</v>
      </c>
      <c r="O493">
        <v>4224</v>
      </c>
      <c r="P493">
        <v>6359</v>
      </c>
    </row>
    <row r="494" spans="1:16" x14ac:dyDescent="0.35">
      <c r="A494">
        <v>493</v>
      </c>
      <c r="B494">
        <v>41036</v>
      </c>
      <c r="C494">
        <v>2</v>
      </c>
      <c r="D494">
        <v>1</v>
      </c>
      <c r="E494">
        <v>5</v>
      </c>
      <c r="F494">
        <v>0</v>
      </c>
      <c r="G494">
        <v>1</v>
      </c>
      <c r="H494">
        <v>1</v>
      </c>
      <c r="I494">
        <v>2</v>
      </c>
      <c r="J494">
        <v>0.53749999999999998</v>
      </c>
      <c r="K494">
        <v>0.527142</v>
      </c>
      <c r="L494">
        <v>0.66416699999999995</v>
      </c>
      <c r="M494">
        <v>0.23072100000000001</v>
      </c>
      <c r="N494">
        <v>1008</v>
      </c>
      <c r="O494">
        <v>5265</v>
      </c>
      <c r="P494">
        <v>6273</v>
      </c>
    </row>
    <row r="495" spans="1:16" x14ac:dyDescent="0.35">
      <c r="A495">
        <v>494</v>
      </c>
      <c r="B495">
        <v>41037</v>
      </c>
      <c r="C495">
        <v>2</v>
      </c>
      <c r="D495">
        <v>1</v>
      </c>
      <c r="E495">
        <v>5</v>
      </c>
      <c r="F495">
        <v>0</v>
      </c>
      <c r="G495">
        <v>2</v>
      </c>
      <c r="H495">
        <v>1</v>
      </c>
      <c r="I495">
        <v>2</v>
      </c>
      <c r="J495">
        <v>0.58166700000000005</v>
      </c>
      <c r="K495">
        <v>0.55747100000000005</v>
      </c>
      <c r="L495">
        <v>0.68583300000000003</v>
      </c>
      <c r="M495">
        <v>0.29602899999999999</v>
      </c>
      <c r="N495">
        <v>738</v>
      </c>
      <c r="O495">
        <v>4990</v>
      </c>
      <c r="P495">
        <v>5728</v>
      </c>
    </row>
    <row r="496" spans="1:16" x14ac:dyDescent="0.35">
      <c r="A496">
        <v>495</v>
      </c>
      <c r="B496">
        <v>41038</v>
      </c>
      <c r="C496">
        <v>2</v>
      </c>
      <c r="D496">
        <v>1</v>
      </c>
      <c r="E496">
        <v>5</v>
      </c>
      <c r="F496">
        <v>0</v>
      </c>
      <c r="G496">
        <v>3</v>
      </c>
      <c r="H496">
        <v>1</v>
      </c>
      <c r="I496">
        <v>2</v>
      </c>
      <c r="J496">
        <v>0.57499999999999996</v>
      </c>
      <c r="K496">
        <v>0.55302499999999999</v>
      </c>
      <c r="L496">
        <v>0.74416700000000002</v>
      </c>
      <c r="M496">
        <v>0.21641199999999999</v>
      </c>
      <c r="N496">
        <v>620</v>
      </c>
      <c r="O496">
        <v>4097</v>
      </c>
      <c r="P496">
        <v>4717</v>
      </c>
    </row>
    <row r="497" spans="1:16" x14ac:dyDescent="0.35">
      <c r="A497">
        <v>496</v>
      </c>
      <c r="B497">
        <v>41039</v>
      </c>
      <c r="C497">
        <v>2</v>
      </c>
      <c r="D497">
        <v>1</v>
      </c>
      <c r="E497">
        <v>5</v>
      </c>
      <c r="F497">
        <v>0</v>
      </c>
      <c r="G497">
        <v>4</v>
      </c>
      <c r="H497">
        <v>1</v>
      </c>
      <c r="I497">
        <v>1</v>
      </c>
      <c r="J497">
        <v>0.50583299999999998</v>
      </c>
      <c r="K497">
        <v>0.49178300000000003</v>
      </c>
      <c r="L497">
        <v>0.55208299999999999</v>
      </c>
      <c r="M497">
        <v>0.31406299999999998</v>
      </c>
      <c r="N497">
        <v>1026</v>
      </c>
      <c r="O497">
        <v>5546</v>
      </c>
      <c r="P497">
        <v>6572</v>
      </c>
    </row>
    <row r="498" spans="1:16" x14ac:dyDescent="0.35">
      <c r="A498">
        <v>497</v>
      </c>
      <c r="B498">
        <v>41040</v>
      </c>
      <c r="C498">
        <v>2</v>
      </c>
      <c r="D498">
        <v>1</v>
      </c>
      <c r="E498">
        <v>5</v>
      </c>
      <c r="F498">
        <v>0</v>
      </c>
      <c r="G498">
        <v>5</v>
      </c>
      <c r="H498">
        <v>1</v>
      </c>
      <c r="I498">
        <v>1</v>
      </c>
      <c r="J498">
        <v>0.53333299999999995</v>
      </c>
      <c r="K498">
        <v>0.52083299999999999</v>
      </c>
      <c r="L498">
        <v>0.36041699999999999</v>
      </c>
      <c r="M498">
        <v>0.23693700000000001</v>
      </c>
      <c r="N498">
        <v>1319</v>
      </c>
      <c r="O498">
        <v>5711</v>
      </c>
      <c r="P498">
        <v>7030</v>
      </c>
    </row>
    <row r="499" spans="1:16" x14ac:dyDescent="0.35">
      <c r="A499">
        <v>498</v>
      </c>
      <c r="B499">
        <v>41041</v>
      </c>
      <c r="C499">
        <v>2</v>
      </c>
      <c r="D499">
        <v>1</v>
      </c>
      <c r="E499">
        <v>5</v>
      </c>
      <c r="F499">
        <v>0</v>
      </c>
      <c r="G499">
        <v>6</v>
      </c>
      <c r="H499">
        <v>0</v>
      </c>
      <c r="I499">
        <v>1</v>
      </c>
      <c r="J499">
        <v>0.56416699999999997</v>
      </c>
      <c r="K499">
        <v>0.544817</v>
      </c>
      <c r="L499">
        <v>0.48041699999999998</v>
      </c>
      <c r="M499">
        <v>0.12313300000000001</v>
      </c>
      <c r="N499">
        <v>2622</v>
      </c>
      <c r="O499">
        <v>4807</v>
      </c>
      <c r="P499">
        <v>7429</v>
      </c>
    </row>
    <row r="500" spans="1:16" x14ac:dyDescent="0.35">
      <c r="A500">
        <v>499</v>
      </c>
      <c r="B500">
        <v>41042</v>
      </c>
      <c r="C500">
        <v>2</v>
      </c>
      <c r="D500">
        <v>1</v>
      </c>
      <c r="E500">
        <v>5</v>
      </c>
      <c r="F500">
        <v>0</v>
      </c>
      <c r="G500">
        <v>0</v>
      </c>
      <c r="H500">
        <v>0</v>
      </c>
      <c r="I500">
        <v>1</v>
      </c>
      <c r="J500">
        <v>0.61250000000000004</v>
      </c>
      <c r="K500">
        <v>0.58523800000000004</v>
      </c>
      <c r="L500">
        <v>0.57625000000000004</v>
      </c>
      <c r="M500">
        <v>0.22511700000000001</v>
      </c>
      <c r="N500">
        <v>2172</v>
      </c>
      <c r="O500">
        <v>3946</v>
      </c>
      <c r="P500">
        <v>6118</v>
      </c>
    </row>
    <row r="501" spans="1:16" x14ac:dyDescent="0.35">
      <c r="A501">
        <v>500</v>
      </c>
      <c r="B501">
        <v>41043</v>
      </c>
      <c r="C501">
        <v>2</v>
      </c>
      <c r="D501">
        <v>1</v>
      </c>
      <c r="E501">
        <v>5</v>
      </c>
      <c r="F501">
        <v>0</v>
      </c>
      <c r="G501">
        <v>1</v>
      </c>
      <c r="H501">
        <v>1</v>
      </c>
      <c r="I501">
        <v>2</v>
      </c>
      <c r="J501">
        <v>0.57333299999999998</v>
      </c>
      <c r="K501">
        <v>0.54990000000000006</v>
      </c>
      <c r="L501">
        <v>0.78958300000000003</v>
      </c>
      <c r="M501">
        <v>0.21269199999999999</v>
      </c>
      <c r="N501">
        <v>342</v>
      </c>
      <c r="O501">
        <v>2501</v>
      </c>
      <c r="P501">
        <v>2843</v>
      </c>
    </row>
    <row r="502" spans="1:16" x14ac:dyDescent="0.35">
      <c r="A502">
        <v>501</v>
      </c>
      <c r="B502">
        <v>41044</v>
      </c>
      <c r="C502">
        <v>2</v>
      </c>
      <c r="D502">
        <v>1</v>
      </c>
      <c r="E502">
        <v>5</v>
      </c>
      <c r="F502">
        <v>0</v>
      </c>
      <c r="G502">
        <v>2</v>
      </c>
      <c r="H502">
        <v>1</v>
      </c>
      <c r="I502">
        <v>2</v>
      </c>
      <c r="J502">
        <v>0.61166699999999996</v>
      </c>
      <c r="K502">
        <v>0.57640400000000003</v>
      </c>
      <c r="L502">
        <v>0.79458300000000004</v>
      </c>
      <c r="M502">
        <v>0.147392</v>
      </c>
      <c r="N502">
        <v>625</v>
      </c>
      <c r="O502">
        <v>4490</v>
      </c>
      <c r="P502">
        <v>5115</v>
      </c>
    </row>
    <row r="503" spans="1:16" x14ac:dyDescent="0.35">
      <c r="A503">
        <v>502</v>
      </c>
      <c r="B503">
        <v>41045</v>
      </c>
      <c r="C503">
        <v>2</v>
      </c>
      <c r="D503">
        <v>1</v>
      </c>
      <c r="E503">
        <v>5</v>
      </c>
      <c r="F503">
        <v>0</v>
      </c>
      <c r="G503">
        <v>3</v>
      </c>
      <c r="H503">
        <v>1</v>
      </c>
      <c r="I503">
        <v>1</v>
      </c>
      <c r="J503">
        <v>0.63666699999999998</v>
      </c>
      <c r="K503">
        <v>0.59597500000000003</v>
      </c>
      <c r="L503">
        <v>0.69791700000000001</v>
      </c>
      <c r="M503">
        <v>0.122512</v>
      </c>
      <c r="N503">
        <v>991</v>
      </c>
      <c r="O503">
        <v>6433</v>
      </c>
      <c r="P503">
        <v>7424</v>
      </c>
    </row>
    <row r="504" spans="1:16" x14ac:dyDescent="0.35">
      <c r="A504">
        <v>503</v>
      </c>
      <c r="B504">
        <v>41046</v>
      </c>
      <c r="C504">
        <v>2</v>
      </c>
      <c r="D504">
        <v>1</v>
      </c>
      <c r="E504">
        <v>5</v>
      </c>
      <c r="F504">
        <v>0</v>
      </c>
      <c r="G504">
        <v>4</v>
      </c>
      <c r="H504">
        <v>1</v>
      </c>
      <c r="I504">
        <v>1</v>
      </c>
      <c r="J504">
        <v>0.593333</v>
      </c>
      <c r="K504">
        <v>0.57261300000000004</v>
      </c>
      <c r="L504">
        <v>0.52</v>
      </c>
      <c r="M504">
        <v>0.22947500000000001</v>
      </c>
      <c r="N504">
        <v>1242</v>
      </c>
      <c r="O504">
        <v>6142</v>
      </c>
      <c r="P504">
        <v>7384</v>
      </c>
    </row>
    <row r="505" spans="1:16" x14ac:dyDescent="0.35">
      <c r="A505">
        <v>504</v>
      </c>
      <c r="B505">
        <v>41047</v>
      </c>
      <c r="C505">
        <v>2</v>
      </c>
      <c r="D505">
        <v>1</v>
      </c>
      <c r="E505">
        <v>5</v>
      </c>
      <c r="F505">
        <v>0</v>
      </c>
      <c r="G505">
        <v>5</v>
      </c>
      <c r="H505">
        <v>1</v>
      </c>
      <c r="I505">
        <v>1</v>
      </c>
      <c r="J505">
        <v>0.56416699999999997</v>
      </c>
      <c r="K505">
        <v>0.55112099999999997</v>
      </c>
      <c r="L505">
        <v>0.52333300000000005</v>
      </c>
      <c r="M505">
        <v>0.13681699999999999</v>
      </c>
      <c r="N505">
        <v>1521</v>
      </c>
      <c r="O505">
        <v>6118</v>
      </c>
      <c r="P505">
        <v>7639</v>
      </c>
    </row>
    <row r="506" spans="1:16" x14ac:dyDescent="0.35">
      <c r="A506">
        <v>505</v>
      </c>
      <c r="B506">
        <v>41048</v>
      </c>
      <c r="C506">
        <v>2</v>
      </c>
      <c r="D506">
        <v>1</v>
      </c>
      <c r="E506">
        <v>5</v>
      </c>
      <c r="F506">
        <v>0</v>
      </c>
      <c r="G506">
        <v>6</v>
      </c>
      <c r="H506">
        <v>0</v>
      </c>
      <c r="I506">
        <v>1</v>
      </c>
      <c r="J506">
        <v>0.6</v>
      </c>
      <c r="K506">
        <v>0.56690799999999997</v>
      </c>
      <c r="L506">
        <v>0.45624999999999999</v>
      </c>
      <c r="M506">
        <v>8.3974999999999994E-2</v>
      </c>
      <c r="N506">
        <v>3410</v>
      </c>
      <c r="O506">
        <v>4884</v>
      </c>
      <c r="P506">
        <v>8294</v>
      </c>
    </row>
    <row r="507" spans="1:16" x14ac:dyDescent="0.35">
      <c r="A507">
        <v>506</v>
      </c>
      <c r="B507">
        <v>41049</v>
      </c>
      <c r="C507">
        <v>2</v>
      </c>
      <c r="D507">
        <v>1</v>
      </c>
      <c r="E507">
        <v>5</v>
      </c>
      <c r="F507">
        <v>0</v>
      </c>
      <c r="G507">
        <v>0</v>
      </c>
      <c r="H507">
        <v>0</v>
      </c>
      <c r="I507">
        <v>1</v>
      </c>
      <c r="J507">
        <v>0.62083299999999997</v>
      </c>
      <c r="K507">
        <v>0.58396700000000001</v>
      </c>
      <c r="L507">
        <v>0.53041700000000003</v>
      </c>
      <c r="M507">
        <v>0.25436700000000001</v>
      </c>
      <c r="N507">
        <v>2704</v>
      </c>
      <c r="O507">
        <v>4425</v>
      </c>
      <c r="P507">
        <v>7129</v>
      </c>
    </row>
    <row r="508" spans="1:16" x14ac:dyDescent="0.35">
      <c r="A508">
        <v>507</v>
      </c>
      <c r="B508">
        <v>41050</v>
      </c>
      <c r="C508">
        <v>2</v>
      </c>
      <c r="D508">
        <v>1</v>
      </c>
      <c r="E508">
        <v>5</v>
      </c>
      <c r="F508">
        <v>0</v>
      </c>
      <c r="G508">
        <v>1</v>
      </c>
      <c r="H508">
        <v>1</v>
      </c>
      <c r="I508">
        <v>2</v>
      </c>
      <c r="J508">
        <v>0.598333</v>
      </c>
      <c r="K508">
        <v>0.56566700000000003</v>
      </c>
      <c r="L508">
        <v>0.81125000000000003</v>
      </c>
      <c r="M508">
        <v>0.23320399999999999</v>
      </c>
      <c r="N508">
        <v>630</v>
      </c>
      <c r="O508">
        <v>3729</v>
      </c>
      <c r="P508">
        <v>4359</v>
      </c>
    </row>
    <row r="509" spans="1:16" x14ac:dyDescent="0.35">
      <c r="A509">
        <v>508</v>
      </c>
      <c r="B509">
        <v>41051</v>
      </c>
      <c r="C509">
        <v>2</v>
      </c>
      <c r="D509">
        <v>1</v>
      </c>
      <c r="E509">
        <v>5</v>
      </c>
      <c r="F509">
        <v>0</v>
      </c>
      <c r="G509">
        <v>2</v>
      </c>
      <c r="H509">
        <v>1</v>
      </c>
      <c r="I509">
        <v>2</v>
      </c>
      <c r="J509">
        <v>0.61499999999999999</v>
      </c>
      <c r="K509">
        <v>0.58082500000000004</v>
      </c>
      <c r="L509">
        <v>0.76583299999999999</v>
      </c>
      <c r="M509">
        <v>0.11816699999999999</v>
      </c>
      <c r="N509">
        <v>819</v>
      </c>
      <c r="O509">
        <v>5254</v>
      </c>
      <c r="P509">
        <v>6073</v>
      </c>
    </row>
    <row r="510" spans="1:16" x14ac:dyDescent="0.35">
      <c r="A510">
        <v>509</v>
      </c>
      <c r="B510">
        <v>41052</v>
      </c>
      <c r="C510">
        <v>2</v>
      </c>
      <c r="D510">
        <v>1</v>
      </c>
      <c r="E510">
        <v>5</v>
      </c>
      <c r="F510">
        <v>0</v>
      </c>
      <c r="G510">
        <v>3</v>
      </c>
      <c r="H510">
        <v>1</v>
      </c>
      <c r="I510">
        <v>2</v>
      </c>
      <c r="J510">
        <v>0.62166699999999997</v>
      </c>
      <c r="K510">
        <v>0.58461200000000002</v>
      </c>
      <c r="L510">
        <v>0.77458300000000002</v>
      </c>
      <c r="M510">
        <v>0.10199999999999999</v>
      </c>
      <c r="N510">
        <v>766</v>
      </c>
      <c r="O510">
        <v>4494</v>
      </c>
      <c r="P510">
        <v>5260</v>
      </c>
    </row>
    <row r="511" spans="1:16" x14ac:dyDescent="0.35">
      <c r="A511">
        <v>510</v>
      </c>
      <c r="B511">
        <v>41053</v>
      </c>
      <c r="C511">
        <v>2</v>
      </c>
      <c r="D511">
        <v>1</v>
      </c>
      <c r="E511">
        <v>5</v>
      </c>
      <c r="F511">
        <v>0</v>
      </c>
      <c r="G511">
        <v>4</v>
      </c>
      <c r="H511">
        <v>1</v>
      </c>
      <c r="I511">
        <v>1</v>
      </c>
      <c r="J511">
        <v>0.65500000000000003</v>
      </c>
      <c r="K511">
        <v>0.60670000000000002</v>
      </c>
      <c r="L511">
        <v>0.71666700000000005</v>
      </c>
      <c r="M511">
        <v>0.17289599999999999</v>
      </c>
      <c r="N511">
        <v>1059</v>
      </c>
      <c r="O511">
        <v>5711</v>
      </c>
      <c r="P511">
        <v>6770</v>
      </c>
    </row>
    <row r="512" spans="1:16" x14ac:dyDescent="0.35">
      <c r="A512">
        <v>511</v>
      </c>
      <c r="B512">
        <v>41054</v>
      </c>
      <c r="C512">
        <v>2</v>
      </c>
      <c r="D512">
        <v>1</v>
      </c>
      <c r="E512">
        <v>5</v>
      </c>
      <c r="F512">
        <v>0</v>
      </c>
      <c r="G512">
        <v>5</v>
      </c>
      <c r="H512">
        <v>1</v>
      </c>
      <c r="I512">
        <v>1</v>
      </c>
      <c r="J512">
        <v>0.68</v>
      </c>
      <c r="K512">
        <v>0.627529</v>
      </c>
      <c r="L512">
        <v>0.74708300000000005</v>
      </c>
      <c r="M512">
        <v>0.14055000000000001</v>
      </c>
      <c r="N512">
        <v>1417</v>
      </c>
      <c r="O512">
        <v>5317</v>
      </c>
      <c r="P512">
        <v>6734</v>
      </c>
    </row>
    <row r="513" spans="1:16" x14ac:dyDescent="0.35">
      <c r="A513">
        <v>512</v>
      </c>
      <c r="B513">
        <v>41055</v>
      </c>
      <c r="C513">
        <v>2</v>
      </c>
      <c r="D513">
        <v>1</v>
      </c>
      <c r="E513">
        <v>5</v>
      </c>
      <c r="F513">
        <v>0</v>
      </c>
      <c r="G513">
        <v>6</v>
      </c>
      <c r="H513">
        <v>0</v>
      </c>
      <c r="I513">
        <v>1</v>
      </c>
      <c r="J513">
        <v>0.6925</v>
      </c>
      <c r="K513">
        <v>0.64269600000000005</v>
      </c>
      <c r="L513">
        <v>0.73250000000000004</v>
      </c>
      <c r="M513">
        <v>0.198992</v>
      </c>
      <c r="N513">
        <v>2855</v>
      </c>
      <c r="O513">
        <v>3681</v>
      </c>
      <c r="P513">
        <v>6536</v>
      </c>
    </row>
    <row r="514" spans="1:16" x14ac:dyDescent="0.35">
      <c r="A514">
        <v>513</v>
      </c>
      <c r="B514">
        <v>41056</v>
      </c>
      <c r="C514">
        <v>2</v>
      </c>
      <c r="D514">
        <v>1</v>
      </c>
      <c r="E514">
        <v>5</v>
      </c>
      <c r="F514">
        <v>0</v>
      </c>
      <c r="G514">
        <v>0</v>
      </c>
      <c r="H514">
        <v>0</v>
      </c>
      <c r="I514">
        <v>1</v>
      </c>
      <c r="J514">
        <v>0.69</v>
      </c>
      <c r="K514">
        <v>0.64142500000000002</v>
      </c>
      <c r="L514">
        <v>0.69708300000000001</v>
      </c>
      <c r="M514">
        <v>0.215171</v>
      </c>
      <c r="N514">
        <v>3283</v>
      </c>
      <c r="O514">
        <v>3308</v>
      </c>
      <c r="P514">
        <v>6591</v>
      </c>
    </row>
    <row r="515" spans="1:16" x14ac:dyDescent="0.35">
      <c r="A515">
        <v>514</v>
      </c>
      <c r="B515">
        <v>41057</v>
      </c>
      <c r="C515">
        <v>2</v>
      </c>
      <c r="D515">
        <v>1</v>
      </c>
      <c r="E515">
        <v>5</v>
      </c>
      <c r="F515">
        <v>1</v>
      </c>
      <c r="G515">
        <v>1</v>
      </c>
      <c r="H515">
        <v>0</v>
      </c>
      <c r="I515">
        <v>1</v>
      </c>
      <c r="J515">
        <v>0.71250000000000002</v>
      </c>
      <c r="K515">
        <v>0.67930000000000001</v>
      </c>
      <c r="L515">
        <v>0.67625000000000002</v>
      </c>
      <c r="M515">
        <v>0.196521</v>
      </c>
      <c r="N515">
        <v>2557</v>
      </c>
      <c r="O515">
        <v>3486</v>
      </c>
      <c r="P515">
        <v>6043</v>
      </c>
    </row>
    <row r="516" spans="1:16" x14ac:dyDescent="0.35">
      <c r="A516">
        <v>515</v>
      </c>
      <c r="B516">
        <v>41058</v>
      </c>
      <c r="C516">
        <v>2</v>
      </c>
      <c r="D516">
        <v>1</v>
      </c>
      <c r="E516">
        <v>5</v>
      </c>
      <c r="F516">
        <v>0</v>
      </c>
      <c r="G516">
        <v>2</v>
      </c>
      <c r="H516">
        <v>1</v>
      </c>
      <c r="I516">
        <v>1</v>
      </c>
      <c r="J516">
        <v>0.72250000000000003</v>
      </c>
      <c r="K516">
        <v>0.67299200000000003</v>
      </c>
      <c r="L516">
        <v>0.68458300000000005</v>
      </c>
      <c r="M516">
        <v>0.2954</v>
      </c>
      <c r="N516">
        <v>880</v>
      </c>
      <c r="O516">
        <v>4863</v>
      </c>
      <c r="P516">
        <v>5743</v>
      </c>
    </row>
    <row r="517" spans="1:16" x14ac:dyDescent="0.35">
      <c r="A517">
        <v>516</v>
      </c>
      <c r="B517">
        <v>41059</v>
      </c>
      <c r="C517">
        <v>2</v>
      </c>
      <c r="D517">
        <v>1</v>
      </c>
      <c r="E517">
        <v>5</v>
      </c>
      <c r="F517">
        <v>0</v>
      </c>
      <c r="G517">
        <v>3</v>
      </c>
      <c r="H517">
        <v>1</v>
      </c>
      <c r="I517">
        <v>2</v>
      </c>
      <c r="J517">
        <v>0.656667</v>
      </c>
      <c r="K517">
        <v>0.61112900000000003</v>
      </c>
      <c r="L517">
        <v>0.67</v>
      </c>
      <c r="M517">
        <v>0.134329</v>
      </c>
      <c r="N517">
        <v>745</v>
      </c>
      <c r="O517">
        <v>6110</v>
      </c>
      <c r="P517">
        <v>6855</v>
      </c>
    </row>
    <row r="518" spans="1:16" x14ac:dyDescent="0.35">
      <c r="A518">
        <v>517</v>
      </c>
      <c r="B518">
        <v>41060</v>
      </c>
      <c r="C518">
        <v>2</v>
      </c>
      <c r="D518">
        <v>1</v>
      </c>
      <c r="E518">
        <v>5</v>
      </c>
      <c r="F518">
        <v>0</v>
      </c>
      <c r="G518">
        <v>4</v>
      </c>
      <c r="H518">
        <v>1</v>
      </c>
      <c r="I518">
        <v>1</v>
      </c>
      <c r="J518">
        <v>0.68</v>
      </c>
      <c r="K518">
        <v>0.63132900000000003</v>
      </c>
      <c r="L518">
        <v>0.49291699999999999</v>
      </c>
      <c r="M518">
        <v>0.19527900000000001</v>
      </c>
      <c r="N518">
        <v>1100</v>
      </c>
      <c r="O518">
        <v>6238</v>
      </c>
      <c r="P518">
        <v>7338</v>
      </c>
    </row>
    <row r="519" spans="1:16" x14ac:dyDescent="0.35">
      <c r="A519">
        <v>518</v>
      </c>
      <c r="B519">
        <v>41061</v>
      </c>
      <c r="C519">
        <v>2</v>
      </c>
      <c r="D519">
        <v>1</v>
      </c>
      <c r="E519">
        <v>6</v>
      </c>
      <c r="F519">
        <v>0</v>
      </c>
      <c r="G519">
        <v>5</v>
      </c>
      <c r="H519">
        <v>1</v>
      </c>
      <c r="I519">
        <v>2</v>
      </c>
      <c r="J519">
        <v>0.65416700000000005</v>
      </c>
      <c r="K519">
        <v>0.607962</v>
      </c>
      <c r="L519">
        <v>0.75541700000000001</v>
      </c>
      <c r="M519">
        <v>0.237563</v>
      </c>
      <c r="N519">
        <v>533</v>
      </c>
      <c r="O519">
        <v>3594</v>
      </c>
      <c r="P519">
        <v>4127</v>
      </c>
    </row>
    <row r="520" spans="1:16" x14ac:dyDescent="0.35">
      <c r="A520">
        <v>519</v>
      </c>
      <c r="B520">
        <v>41062</v>
      </c>
      <c r="C520">
        <v>2</v>
      </c>
      <c r="D520">
        <v>1</v>
      </c>
      <c r="E520">
        <v>6</v>
      </c>
      <c r="F520">
        <v>0</v>
      </c>
      <c r="G520">
        <v>6</v>
      </c>
      <c r="H520">
        <v>0</v>
      </c>
      <c r="I520">
        <v>1</v>
      </c>
      <c r="J520">
        <v>0.58333299999999999</v>
      </c>
      <c r="K520">
        <v>0.56628800000000001</v>
      </c>
      <c r="L520">
        <v>0.54916699999999996</v>
      </c>
      <c r="M520">
        <v>0.18656200000000001</v>
      </c>
      <c r="N520">
        <v>2795</v>
      </c>
      <c r="O520">
        <v>5325</v>
      </c>
      <c r="P520">
        <v>8120</v>
      </c>
    </row>
    <row r="521" spans="1:16" x14ac:dyDescent="0.35">
      <c r="A521">
        <v>520</v>
      </c>
      <c r="B521">
        <v>41063</v>
      </c>
      <c r="C521">
        <v>2</v>
      </c>
      <c r="D521">
        <v>1</v>
      </c>
      <c r="E521">
        <v>6</v>
      </c>
      <c r="F521">
        <v>0</v>
      </c>
      <c r="G521">
        <v>0</v>
      </c>
      <c r="H521">
        <v>0</v>
      </c>
      <c r="I521">
        <v>1</v>
      </c>
      <c r="J521">
        <v>0.60250000000000004</v>
      </c>
      <c r="K521">
        <v>0.57513300000000001</v>
      </c>
      <c r="L521">
        <v>0.49333300000000002</v>
      </c>
      <c r="M521">
        <v>0.184087</v>
      </c>
      <c r="N521">
        <v>2494</v>
      </c>
      <c r="O521">
        <v>5147</v>
      </c>
      <c r="P521">
        <v>7641</v>
      </c>
    </row>
    <row r="522" spans="1:16" x14ac:dyDescent="0.35">
      <c r="A522">
        <v>521</v>
      </c>
      <c r="B522">
        <v>41064</v>
      </c>
      <c r="C522">
        <v>2</v>
      </c>
      <c r="D522">
        <v>1</v>
      </c>
      <c r="E522">
        <v>6</v>
      </c>
      <c r="F522">
        <v>0</v>
      </c>
      <c r="G522">
        <v>1</v>
      </c>
      <c r="H522">
        <v>1</v>
      </c>
      <c r="I522">
        <v>1</v>
      </c>
      <c r="J522">
        <v>0.59750000000000003</v>
      </c>
      <c r="K522">
        <v>0.57828299999999999</v>
      </c>
      <c r="L522">
        <v>0.48708299999999999</v>
      </c>
      <c r="M522">
        <v>0.284833</v>
      </c>
      <c r="N522">
        <v>1071</v>
      </c>
      <c r="O522">
        <v>5927</v>
      </c>
      <c r="P522">
        <v>6998</v>
      </c>
    </row>
    <row r="523" spans="1:16" x14ac:dyDescent="0.35">
      <c r="A523">
        <v>522</v>
      </c>
      <c r="B523">
        <v>41065</v>
      </c>
      <c r="C523">
        <v>2</v>
      </c>
      <c r="D523">
        <v>1</v>
      </c>
      <c r="E523">
        <v>6</v>
      </c>
      <c r="F523">
        <v>0</v>
      </c>
      <c r="G523">
        <v>2</v>
      </c>
      <c r="H523">
        <v>1</v>
      </c>
      <c r="I523">
        <v>2</v>
      </c>
      <c r="J523">
        <v>0.54083300000000001</v>
      </c>
      <c r="K523">
        <v>0.52589200000000003</v>
      </c>
      <c r="L523">
        <v>0.61333300000000002</v>
      </c>
      <c r="M523">
        <v>0.20957500000000001</v>
      </c>
      <c r="N523">
        <v>968</v>
      </c>
      <c r="O523">
        <v>6033</v>
      </c>
      <c r="P523">
        <v>7001</v>
      </c>
    </row>
    <row r="524" spans="1:16" x14ac:dyDescent="0.35">
      <c r="A524">
        <v>523</v>
      </c>
      <c r="B524">
        <v>41066</v>
      </c>
      <c r="C524">
        <v>2</v>
      </c>
      <c r="D524">
        <v>1</v>
      </c>
      <c r="E524">
        <v>6</v>
      </c>
      <c r="F524">
        <v>0</v>
      </c>
      <c r="G524">
        <v>3</v>
      </c>
      <c r="H524">
        <v>1</v>
      </c>
      <c r="I524">
        <v>1</v>
      </c>
      <c r="J524">
        <v>0.55416699999999997</v>
      </c>
      <c r="K524">
        <v>0.542292</v>
      </c>
      <c r="L524">
        <v>0.61124999999999996</v>
      </c>
      <c r="M524">
        <v>7.7124999999999999E-2</v>
      </c>
      <c r="N524">
        <v>1027</v>
      </c>
      <c r="O524">
        <v>6028</v>
      </c>
      <c r="P524">
        <v>7055</v>
      </c>
    </row>
    <row r="525" spans="1:16" x14ac:dyDescent="0.35">
      <c r="A525">
        <v>524</v>
      </c>
      <c r="B525">
        <v>41067</v>
      </c>
      <c r="C525">
        <v>2</v>
      </c>
      <c r="D525">
        <v>1</v>
      </c>
      <c r="E525">
        <v>6</v>
      </c>
      <c r="F525">
        <v>0</v>
      </c>
      <c r="G525">
        <v>4</v>
      </c>
      <c r="H525">
        <v>1</v>
      </c>
      <c r="I525">
        <v>1</v>
      </c>
      <c r="J525">
        <v>0.60250000000000004</v>
      </c>
      <c r="K525">
        <v>0.569442</v>
      </c>
      <c r="L525">
        <v>0.567083</v>
      </c>
      <c r="M525">
        <v>0.15734999999999999</v>
      </c>
      <c r="N525">
        <v>1038</v>
      </c>
      <c r="O525">
        <v>6456</v>
      </c>
      <c r="P525">
        <v>7494</v>
      </c>
    </row>
    <row r="526" spans="1:16" x14ac:dyDescent="0.35">
      <c r="A526">
        <v>525</v>
      </c>
      <c r="B526">
        <v>41068</v>
      </c>
      <c r="C526">
        <v>2</v>
      </c>
      <c r="D526">
        <v>1</v>
      </c>
      <c r="E526">
        <v>6</v>
      </c>
      <c r="F526">
        <v>0</v>
      </c>
      <c r="G526">
        <v>5</v>
      </c>
      <c r="H526">
        <v>1</v>
      </c>
      <c r="I526">
        <v>1</v>
      </c>
      <c r="J526">
        <v>0.64916700000000005</v>
      </c>
      <c r="K526">
        <v>0.597862</v>
      </c>
      <c r="L526">
        <v>0.46791700000000003</v>
      </c>
      <c r="M526">
        <v>0.17538300000000001</v>
      </c>
      <c r="N526">
        <v>1488</v>
      </c>
      <c r="O526">
        <v>6248</v>
      </c>
      <c r="P526">
        <v>7736</v>
      </c>
    </row>
    <row r="527" spans="1:16" x14ac:dyDescent="0.35">
      <c r="A527">
        <v>526</v>
      </c>
      <c r="B527">
        <v>41069</v>
      </c>
      <c r="C527">
        <v>2</v>
      </c>
      <c r="D527">
        <v>1</v>
      </c>
      <c r="E527">
        <v>6</v>
      </c>
      <c r="F527">
        <v>0</v>
      </c>
      <c r="G527">
        <v>6</v>
      </c>
      <c r="H527">
        <v>0</v>
      </c>
      <c r="I527">
        <v>1</v>
      </c>
      <c r="J527">
        <v>0.71083300000000005</v>
      </c>
      <c r="K527">
        <v>0.64836700000000003</v>
      </c>
      <c r="L527">
        <v>0.437083</v>
      </c>
      <c r="M527">
        <v>0.144287</v>
      </c>
      <c r="N527">
        <v>2708</v>
      </c>
      <c r="O527">
        <v>4790</v>
      </c>
      <c r="P527">
        <v>7498</v>
      </c>
    </row>
    <row r="528" spans="1:16" x14ac:dyDescent="0.35">
      <c r="A528">
        <v>527</v>
      </c>
      <c r="B528">
        <v>41070</v>
      </c>
      <c r="C528">
        <v>2</v>
      </c>
      <c r="D528">
        <v>1</v>
      </c>
      <c r="E528">
        <v>6</v>
      </c>
      <c r="F528">
        <v>0</v>
      </c>
      <c r="G528">
        <v>0</v>
      </c>
      <c r="H528">
        <v>0</v>
      </c>
      <c r="I528">
        <v>1</v>
      </c>
      <c r="J528">
        <v>0.72666699999999995</v>
      </c>
      <c r="K528">
        <v>0.66351700000000002</v>
      </c>
      <c r="L528">
        <v>0.53833299999999995</v>
      </c>
      <c r="M528">
        <v>0.13372100000000001</v>
      </c>
      <c r="N528">
        <v>2224</v>
      </c>
      <c r="O528">
        <v>4374</v>
      </c>
      <c r="P528">
        <v>6598</v>
      </c>
    </row>
    <row r="529" spans="1:16" x14ac:dyDescent="0.35">
      <c r="A529">
        <v>528</v>
      </c>
      <c r="B529">
        <v>41071</v>
      </c>
      <c r="C529">
        <v>2</v>
      </c>
      <c r="D529">
        <v>1</v>
      </c>
      <c r="E529">
        <v>6</v>
      </c>
      <c r="F529">
        <v>0</v>
      </c>
      <c r="G529">
        <v>1</v>
      </c>
      <c r="H529">
        <v>1</v>
      </c>
      <c r="I529">
        <v>2</v>
      </c>
      <c r="J529">
        <v>0.72083299999999995</v>
      </c>
      <c r="K529">
        <v>0.659721</v>
      </c>
      <c r="L529">
        <v>0.58791700000000002</v>
      </c>
      <c r="M529">
        <v>0.20771300000000001</v>
      </c>
      <c r="N529">
        <v>1017</v>
      </c>
      <c r="O529">
        <v>5647</v>
      </c>
      <c r="P529">
        <v>6664</v>
      </c>
    </row>
    <row r="530" spans="1:16" x14ac:dyDescent="0.35">
      <c r="A530">
        <v>529</v>
      </c>
      <c r="B530">
        <v>41072</v>
      </c>
      <c r="C530">
        <v>2</v>
      </c>
      <c r="D530">
        <v>1</v>
      </c>
      <c r="E530">
        <v>6</v>
      </c>
      <c r="F530">
        <v>0</v>
      </c>
      <c r="G530">
        <v>2</v>
      </c>
      <c r="H530">
        <v>1</v>
      </c>
      <c r="I530">
        <v>2</v>
      </c>
      <c r="J530">
        <v>0.65333300000000005</v>
      </c>
      <c r="K530">
        <v>0.59787500000000005</v>
      </c>
      <c r="L530">
        <v>0.83333299999999999</v>
      </c>
      <c r="M530">
        <v>0.21454599999999999</v>
      </c>
      <c r="N530">
        <v>477</v>
      </c>
      <c r="O530">
        <v>4495</v>
      </c>
      <c r="P530">
        <v>4972</v>
      </c>
    </row>
    <row r="531" spans="1:16" x14ac:dyDescent="0.35">
      <c r="A531">
        <v>530</v>
      </c>
      <c r="B531">
        <v>41073</v>
      </c>
      <c r="C531">
        <v>2</v>
      </c>
      <c r="D531">
        <v>1</v>
      </c>
      <c r="E531">
        <v>6</v>
      </c>
      <c r="F531">
        <v>0</v>
      </c>
      <c r="G531">
        <v>3</v>
      </c>
      <c r="H531">
        <v>1</v>
      </c>
      <c r="I531">
        <v>1</v>
      </c>
      <c r="J531">
        <v>0.655833</v>
      </c>
      <c r="K531">
        <v>0.61111700000000002</v>
      </c>
      <c r="L531">
        <v>0.58208300000000002</v>
      </c>
      <c r="M531">
        <v>0.343279</v>
      </c>
      <c r="N531">
        <v>1173</v>
      </c>
      <c r="O531">
        <v>6248</v>
      </c>
      <c r="P531">
        <v>7421</v>
      </c>
    </row>
    <row r="532" spans="1:16" x14ac:dyDescent="0.35">
      <c r="A532">
        <v>531</v>
      </c>
      <c r="B532">
        <v>41074</v>
      </c>
      <c r="C532">
        <v>2</v>
      </c>
      <c r="D532">
        <v>1</v>
      </c>
      <c r="E532">
        <v>6</v>
      </c>
      <c r="F532">
        <v>0</v>
      </c>
      <c r="G532">
        <v>4</v>
      </c>
      <c r="H532">
        <v>1</v>
      </c>
      <c r="I532">
        <v>1</v>
      </c>
      <c r="J532">
        <v>0.64833300000000005</v>
      </c>
      <c r="K532">
        <v>0.62438300000000002</v>
      </c>
      <c r="L532">
        <v>0.56958299999999995</v>
      </c>
      <c r="M532">
        <v>0.25373299999999999</v>
      </c>
      <c r="N532">
        <v>1180</v>
      </c>
      <c r="O532">
        <v>6183</v>
      </c>
      <c r="P532">
        <v>7363</v>
      </c>
    </row>
    <row r="533" spans="1:16" x14ac:dyDescent="0.35">
      <c r="A533">
        <v>532</v>
      </c>
      <c r="B533">
        <v>41075</v>
      </c>
      <c r="C533">
        <v>2</v>
      </c>
      <c r="D533">
        <v>1</v>
      </c>
      <c r="E533">
        <v>6</v>
      </c>
      <c r="F533">
        <v>0</v>
      </c>
      <c r="G533">
        <v>5</v>
      </c>
      <c r="H533">
        <v>1</v>
      </c>
      <c r="I533">
        <v>1</v>
      </c>
      <c r="J533">
        <v>0.63916700000000004</v>
      </c>
      <c r="K533">
        <v>0.59975400000000001</v>
      </c>
      <c r="L533">
        <v>0.58958299999999997</v>
      </c>
      <c r="M533">
        <v>0.176617</v>
      </c>
      <c r="N533">
        <v>1563</v>
      </c>
      <c r="O533">
        <v>6102</v>
      </c>
      <c r="P533">
        <v>7665</v>
      </c>
    </row>
    <row r="534" spans="1:16" x14ac:dyDescent="0.35">
      <c r="A534">
        <v>533</v>
      </c>
      <c r="B534">
        <v>41076</v>
      </c>
      <c r="C534">
        <v>2</v>
      </c>
      <c r="D534">
        <v>1</v>
      </c>
      <c r="E534">
        <v>6</v>
      </c>
      <c r="F534">
        <v>0</v>
      </c>
      <c r="G534">
        <v>6</v>
      </c>
      <c r="H534">
        <v>0</v>
      </c>
      <c r="I534">
        <v>1</v>
      </c>
      <c r="J534">
        <v>0.63166699999999998</v>
      </c>
      <c r="K534">
        <v>0.59470800000000001</v>
      </c>
      <c r="L534">
        <v>0.50416700000000003</v>
      </c>
      <c r="M534">
        <v>0.16666700000000001</v>
      </c>
      <c r="N534">
        <v>2963</v>
      </c>
      <c r="O534">
        <v>4739</v>
      </c>
      <c r="P534">
        <v>7702</v>
      </c>
    </row>
    <row r="535" spans="1:16" x14ac:dyDescent="0.35">
      <c r="A535">
        <v>534</v>
      </c>
      <c r="B535">
        <v>41077</v>
      </c>
      <c r="C535">
        <v>2</v>
      </c>
      <c r="D535">
        <v>1</v>
      </c>
      <c r="E535">
        <v>6</v>
      </c>
      <c r="F535">
        <v>0</v>
      </c>
      <c r="G535">
        <v>0</v>
      </c>
      <c r="H535">
        <v>0</v>
      </c>
      <c r="I535">
        <v>1</v>
      </c>
      <c r="J535">
        <v>0.59250000000000003</v>
      </c>
      <c r="K535">
        <v>0.57197500000000001</v>
      </c>
      <c r="L535">
        <v>0.59875</v>
      </c>
      <c r="M535">
        <v>0.14490400000000001</v>
      </c>
      <c r="N535">
        <v>2634</v>
      </c>
      <c r="O535">
        <v>4344</v>
      </c>
      <c r="P535">
        <v>6978</v>
      </c>
    </row>
    <row r="536" spans="1:16" x14ac:dyDescent="0.35">
      <c r="A536">
        <v>535</v>
      </c>
      <c r="B536">
        <v>41078</v>
      </c>
      <c r="C536">
        <v>2</v>
      </c>
      <c r="D536">
        <v>1</v>
      </c>
      <c r="E536">
        <v>6</v>
      </c>
      <c r="F536">
        <v>0</v>
      </c>
      <c r="G536">
        <v>1</v>
      </c>
      <c r="H536">
        <v>1</v>
      </c>
      <c r="I536">
        <v>2</v>
      </c>
      <c r="J536">
        <v>0.56833299999999998</v>
      </c>
      <c r="K536">
        <v>0.54484200000000005</v>
      </c>
      <c r="L536">
        <v>0.77791699999999997</v>
      </c>
      <c r="M536">
        <v>0.17474600000000001</v>
      </c>
      <c r="N536">
        <v>653</v>
      </c>
      <c r="O536">
        <v>4446</v>
      </c>
      <c r="P536">
        <v>5099</v>
      </c>
    </row>
    <row r="537" spans="1:16" x14ac:dyDescent="0.35">
      <c r="A537">
        <v>536</v>
      </c>
      <c r="B537">
        <v>41079</v>
      </c>
      <c r="C537">
        <v>2</v>
      </c>
      <c r="D537">
        <v>1</v>
      </c>
      <c r="E537">
        <v>6</v>
      </c>
      <c r="F537">
        <v>0</v>
      </c>
      <c r="G537">
        <v>2</v>
      </c>
      <c r="H537">
        <v>1</v>
      </c>
      <c r="I537">
        <v>1</v>
      </c>
      <c r="J537">
        <v>0.68833299999999997</v>
      </c>
      <c r="K537">
        <v>0.65469200000000005</v>
      </c>
      <c r="L537">
        <v>0.69</v>
      </c>
      <c r="M537">
        <v>0.14801700000000001</v>
      </c>
      <c r="N537">
        <v>968</v>
      </c>
      <c r="O537">
        <v>5857</v>
      </c>
      <c r="P537">
        <v>6825</v>
      </c>
    </row>
    <row r="538" spans="1:16" x14ac:dyDescent="0.35">
      <c r="A538">
        <v>537</v>
      </c>
      <c r="B538">
        <v>41080</v>
      </c>
      <c r="C538">
        <v>2</v>
      </c>
      <c r="D538">
        <v>1</v>
      </c>
      <c r="E538">
        <v>6</v>
      </c>
      <c r="F538">
        <v>0</v>
      </c>
      <c r="G538">
        <v>3</v>
      </c>
      <c r="H538">
        <v>1</v>
      </c>
      <c r="I538">
        <v>1</v>
      </c>
      <c r="J538">
        <v>0.78249999999999997</v>
      </c>
      <c r="K538">
        <v>0.72097500000000003</v>
      </c>
      <c r="L538">
        <v>0.59208300000000003</v>
      </c>
      <c r="M538">
        <v>0.113812</v>
      </c>
      <c r="N538">
        <v>872</v>
      </c>
      <c r="O538">
        <v>5339</v>
      </c>
      <c r="P538">
        <v>6211</v>
      </c>
    </row>
    <row r="539" spans="1:16" x14ac:dyDescent="0.35">
      <c r="A539">
        <v>538</v>
      </c>
      <c r="B539">
        <v>41081</v>
      </c>
      <c r="C539">
        <v>3</v>
      </c>
      <c r="D539">
        <v>1</v>
      </c>
      <c r="E539">
        <v>6</v>
      </c>
      <c r="F539">
        <v>0</v>
      </c>
      <c r="G539">
        <v>4</v>
      </c>
      <c r="H539">
        <v>1</v>
      </c>
      <c r="I539">
        <v>1</v>
      </c>
      <c r="J539">
        <v>0.80583300000000002</v>
      </c>
      <c r="K539">
        <v>0.75254200000000004</v>
      </c>
      <c r="L539">
        <v>0.56791700000000001</v>
      </c>
      <c r="M539">
        <v>0.118787</v>
      </c>
      <c r="N539">
        <v>778</v>
      </c>
      <c r="O539">
        <v>5127</v>
      </c>
      <c r="P539">
        <v>5905</v>
      </c>
    </row>
    <row r="540" spans="1:16" x14ac:dyDescent="0.35">
      <c r="A540">
        <v>539</v>
      </c>
      <c r="B540">
        <v>41082</v>
      </c>
      <c r="C540">
        <v>3</v>
      </c>
      <c r="D540">
        <v>1</v>
      </c>
      <c r="E540">
        <v>6</v>
      </c>
      <c r="F540">
        <v>0</v>
      </c>
      <c r="G540">
        <v>5</v>
      </c>
      <c r="H540">
        <v>1</v>
      </c>
      <c r="I540">
        <v>1</v>
      </c>
      <c r="J540">
        <v>0.77749999999999997</v>
      </c>
      <c r="K540">
        <v>0.72412100000000001</v>
      </c>
      <c r="L540">
        <v>0.57374999999999998</v>
      </c>
      <c r="M540">
        <v>0.182842</v>
      </c>
      <c r="N540">
        <v>964</v>
      </c>
      <c r="O540">
        <v>4859</v>
      </c>
      <c r="P540">
        <v>5823</v>
      </c>
    </row>
    <row r="541" spans="1:16" x14ac:dyDescent="0.35">
      <c r="A541">
        <v>540</v>
      </c>
      <c r="B541">
        <v>41083</v>
      </c>
      <c r="C541">
        <v>3</v>
      </c>
      <c r="D541">
        <v>1</v>
      </c>
      <c r="E541">
        <v>6</v>
      </c>
      <c r="F541">
        <v>0</v>
      </c>
      <c r="G541">
        <v>6</v>
      </c>
      <c r="H541">
        <v>0</v>
      </c>
      <c r="I541">
        <v>1</v>
      </c>
      <c r="J541">
        <v>0.73166699999999996</v>
      </c>
      <c r="K541">
        <v>0.65279200000000004</v>
      </c>
      <c r="L541">
        <v>0.53458300000000003</v>
      </c>
      <c r="M541">
        <v>0.17972099999999999</v>
      </c>
      <c r="N541">
        <v>2657</v>
      </c>
      <c r="O541">
        <v>4801</v>
      </c>
      <c r="P541">
        <v>7458</v>
      </c>
    </row>
    <row r="542" spans="1:16" x14ac:dyDescent="0.35">
      <c r="A542">
        <v>541</v>
      </c>
      <c r="B542">
        <v>41084</v>
      </c>
      <c r="C542">
        <v>3</v>
      </c>
      <c r="D542">
        <v>1</v>
      </c>
      <c r="E542">
        <v>6</v>
      </c>
      <c r="F542">
        <v>0</v>
      </c>
      <c r="G542">
        <v>0</v>
      </c>
      <c r="H542">
        <v>0</v>
      </c>
      <c r="I542">
        <v>1</v>
      </c>
      <c r="J542">
        <v>0.74333300000000002</v>
      </c>
      <c r="K542">
        <v>0.67425400000000002</v>
      </c>
      <c r="L542">
        <v>0.47916700000000001</v>
      </c>
      <c r="M542">
        <v>0.14552499999999999</v>
      </c>
      <c r="N542">
        <v>2551</v>
      </c>
      <c r="O542">
        <v>4340</v>
      </c>
      <c r="P542">
        <v>6891</v>
      </c>
    </row>
    <row r="543" spans="1:16" x14ac:dyDescent="0.35">
      <c r="A543">
        <v>542</v>
      </c>
      <c r="B543">
        <v>41085</v>
      </c>
      <c r="C543">
        <v>3</v>
      </c>
      <c r="D543">
        <v>1</v>
      </c>
      <c r="E543">
        <v>6</v>
      </c>
      <c r="F543">
        <v>0</v>
      </c>
      <c r="G543">
        <v>1</v>
      </c>
      <c r="H543">
        <v>1</v>
      </c>
      <c r="I543">
        <v>1</v>
      </c>
      <c r="J543">
        <v>0.71583300000000005</v>
      </c>
      <c r="K543">
        <v>0.65404200000000001</v>
      </c>
      <c r="L543">
        <v>0.50416700000000003</v>
      </c>
      <c r="M543">
        <v>0.30038300000000001</v>
      </c>
      <c r="N543">
        <v>1139</v>
      </c>
      <c r="O543">
        <v>5640</v>
      </c>
      <c r="P543">
        <v>6779</v>
      </c>
    </row>
    <row r="544" spans="1:16" x14ac:dyDescent="0.35">
      <c r="A544">
        <v>543</v>
      </c>
      <c r="B544">
        <v>41086</v>
      </c>
      <c r="C544">
        <v>3</v>
      </c>
      <c r="D544">
        <v>1</v>
      </c>
      <c r="E544">
        <v>6</v>
      </c>
      <c r="F544">
        <v>0</v>
      </c>
      <c r="G544">
        <v>2</v>
      </c>
      <c r="H544">
        <v>1</v>
      </c>
      <c r="I544">
        <v>1</v>
      </c>
      <c r="J544">
        <v>0.63083299999999998</v>
      </c>
      <c r="K544">
        <v>0.59470400000000001</v>
      </c>
      <c r="L544">
        <v>0.37333300000000003</v>
      </c>
      <c r="M544">
        <v>0.34764200000000001</v>
      </c>
      <c r="N544">
        <v>1077</v>
      </c>
      <c r="O544">
        <v>6365</v>
      </c>
      <c r="P544">
        <v>7442</v>
      </c>
    </row>
    <row r="545" spans="1:16" x14ac:dyDescent="0.35">
      <c r="A545">
        <v>544</v>
      </c>
      <c r="B545">
        <v>41087</v>
      </c>
      <c r="C545">
        <v>3</v>
      </c>
      <c r="D545">
        <v>1</v>
      </c>
      <c r="E545">
        <v>6</v>
      </c>
      <c r="F545">
        <v>0</v>
      </c>
      <c r="G545">
        <v>3</v>
      </c>
      <c r="H545">
        <v>1</v>
      </c>
      <c r="I545">
        <v>1</v>
      </c>
      <c r="J545">
        <v>0.69750000000000001</v>
      </c>
      <c r="K545">
        <v>0.64079200000000003</v>
      </c>
      <c r="L545">
        <v>0.36</v>
      </c>
      <c r="M545">
        <v>0.27177499999999999</v>
      </c>
      <c r="N545">
        <v>1077</v>
      </c>
      <c r="O545">
        <v>6258</v>
      </c>
      <c r="P545">
        <v>7335</v>
      </c>
    </row>
    <row r="546" spans="1:16" x14ac:dyDescent="0.35">
      <c r="A546">
        <v>545</v>
      </c>
      <c r="B546">
        <v>41088</v>
      </c>
      <c r="C546">
        <v>3</v>
      </c>
      <c r="D546">
        <v>1</v>
      </c>
      <c r="E546">
        <v>6</v>
      </c>
      <c r="F546">
        <v>0</v>
      </c>
      <c r="G546">
        <v>4</v>
      </c>
      <c r="H546">
        <v>1</v>
      </c>
      <c r="I546">
        <v>1</v>
      </c>
      <c r="J546">
        <v>0.74916700000000003</v>
      </c>
      <c r="K546">
        <v>0.675512</v>
      </c>
      <c r="L546">
        <v>0.42249999999999999</v>
      </c>
      <c r="M546">
        <v>0.17165</v>
      </c>
      <c r="N546">
        <v>921</v>
      </c>
      <c r="O546">
        <v>5958</v>
      </c>
      <c r="P546">
        <v>6879</v>
      </c>
    </row>
    <row r="547" spans="1:16" x14ac:dyDescent="0.35">
      <c r="A547">
        <v>546</v>
      </c>
      <c r="B547">
        <v>41089</v>
      </c>
      <c r="C547">
        <v>3</v>
      </c>
      <c r="D547">
        <v>1</v>
      </c>
      <c r="E547">
        <v>6</v>
      </c>
      <c r="F547">
        <v>0</v>
      </c>
      <c r="G547">
        <v>5</v>
      </c>
      <c r="H547">
        <v>1</v>
      </c>
      <c r="I547">
        <v>1</v>
      </c>
      <c r="J547">
        <v>0.83416699999999999</v>
      </c>
      <c r="K547">
        <v>0.78661300000000001</v>
      </c>
      <c r="L547">
        <v>0.48875000000000002</v>
      </c>
      <c r="M547">
        <v>0.16541700000000001</v>
      </c>
      <c r="N547">
        <v>829</v>
      </c>
      <c r="O547">
        <v>4634</v>
      </c>
      <c r="P547">
        <v>5463</v>
      </c>
    </row>
    <row r="548" spans="1:16" x14ac:dyDescent="0.35">
      <c r="A548">
        <v>547</v>
      </c>
      <c r="B548">
        <v>41090</v>
      </c>
      <c r="C548">
        <v>3</v>
      </c>
      <c r="D548">
        <v>1</v>
      </c>
      <c r="E548">
        <v>6</v>
      </c>
      <c r="F548">
        <v>0</v>
      </c>
      <c r="G548">
        <v>6</v>
      </c>
      <c r="H548">
        <v>0</v>
      </c>
      <c r="I548">
        <v>1</v>
      </c>
      <c r="J548">
        <v>0.76500000000000001</v>
      </c>
      <c r="K548">
        <v>0.68750800000000001</v>
      </c>
      <c r="L548">
        <v>0.60124999999999995</v>
      </c>
      <c r="M548">
        <v>0.16107099999999999</v>
      </c>
      <c r="N548">
        <v>1455</v>
      </c>
      <c r="O548">
        <v>4232</v>
      </c>
      <c r="P548">
        <v>5687</v>
      </c>
    </row>
    <row r="549" spans="1:16" x14ac:dyDescent="0.35">
      <c r="A549">
        <v>548</v>
      </c>
      <c r="B549">
        <v>41091</v>
      </c>
      <c r="C549">
        <v>3</v>
      </c>
      <c r="D549">
        <v>1</v>
      </c>
      <c r="E549">
        <v>7</v>
      </c>
      <c r="F549">
        <v>0</v>
      </c>
      <c r="G549">
        <v>0</v>
      </c>
      <c r="H549">
        <v>0</v>
      </c>
      <c r="I549">
        <v>1</v>
      </c>
      <c r="J549">
        <v>0.81583300000000003</v>
      </c>
      <c r="K549">
        <v>0.75062899999999999</v>
      </c>
      <c r="L549">
        <v>0.51875000000000004</v>
      </c>
      <c r="M549">
        <v>0.16852900000000001</v>
      </c>
      <c r="N549">
        <v>1421</v>
      </c>
      <c r="O549">
        <v>4110</v>
      </c>
      <c r="P549">
        <v>5531</v>
      </c>
    </row>
    <row r="550" spans="1:16" x14ac:dyDescent="0.35">
      <c r="A550">
        <v>549</v>
      </c>
      <c r="B550">
        <v>41092</v>
      </c>
      <c r="C550">
        <v>3</v>
      </c>
      <c r="D550">
        <v>1</v>
      </c>
      <c r="E550">
        <v>7</v>
      </c>
      <c r="F550">
        <v>0</v>
      </c>
      <c r="G550">
        <v>1</v>
      </c>
      <c r="H550">
        <v>1</v>
      </c>
      <c r="I550">
        <v>1</v>
      </c>
      <c r="J550">
        <v>0.781667</v>
      </c>
      <c r="K550">
        <v>0.70203800000000005</v>
      </c>
      <c r="L550">
        <v>0.44708300000000001</v>
      </c>
      <c r="M550">
        <v>0.195267</v>
      </c>
      <c r="N550">
        <v>904</v>
      </c>
      <c r="O550">
        <v>5323</v>
      </c>
      <c r="P550">
        <v>6227</v>
      </c>
    </row>
    <row r="551" spans="1:16" x14ac:dyDescent="0.35">
      <c r="A551">
        <v>550</v>
      </c>
      <c r="B551">
        <v>41093</v>
      </c>
      <c r="C551">
        <v>3</v>
      </c>
      <c r="D551">
        <v>1</v>
      </c>
      <c r="E551">
        <v>7</v>
      </c>
      <c r="F551">
        <v>0</v>
      </c>
      <c r="G551">
        <v>2</v>
      </c>
      <c r="H551">
        <v>1</v>
      </c>
      <c r="I551">
        <v>1</v>
      </c>
      <c r="J551">
        <v>0.780833</v>
      </c>
      <c r="K551">
        <v>0.70265</v>
      </c>
      <c r="L551">
        <v>0.49208299999999999</v>
      </c>
      <c r="M551">
        <v>0.12623699999999999</v>
      </c>
      <c r="N551">
        <v>1052</v>
      </c>
      <c r="O551">
        <v>5608</v>
      </c>
      <c r="P551">
        <v>6660</v>
      </c>
    </row>
    <row r="552" spans="1:16" x14ac:dyDescent="0.35">
      <c r="A552">
        <v>551</v>
      </c>
      <c r="B552">
        <v>41094</v>
      </c>
      <c r="C552">
        <v>3</v>
      </c>
      <c r="D552">
        <v>1</v>
      </c>
      <c r="E552">
        <v>7</v>
      </c>
      <c r="F552">
        <v>1</v>
      </c>
      <c r="G552">
        <v>3</v>
      </c>
      <c r="H552">
        <v>0</v>
      </c>
      <c r="I552">
        <v>1</v>
      </c>
      <c r="J552">
        <v>0.78916699999999995</v>
      </c>
      <c r="K552">
        <v>0.73233700000000002</v>
      </c>
      <c r="L552">
        <v>0.53874999999999995</v>
      </c>
      <c r="M552">
        <v>0.13494999999999999</v>
      </c>
      <c r="N552">
        <v>2562</v>
      </c>
      <c r="O552">
        <v>4841</v>
      </c>
      <c r="P552">
        <v>7403</v>
      </c>
    </row>
    <row r="553" spans="1:16" x14ac:dyDescent="0.35">
      <c r="A553">
        <v>552</v>
      </c>
      <c r="B553">
        <v>41095</v>
      </c>
      <c r="C553">
        <v>3</v>
      </c>
      <c r="D553">
        <v>1</v>
      </c>
      <c r="E553">
        <v>7</v>
      </c>
      <c r="F553">
        <v>0</v>
      </c>
      <c r="G553">
        <v>4</v>
      </c>
      <c r="H553">
        <v>1</v>
      </c>
      <c r="I553">
        <v>1</v>
      </c>
      <c r="J553">
        <v>0.82750000000000001</v>
      </c>
      <c r="K553">
        <v>0.76136700000000002</v>
      </c>
      <c r="L553">
        <v>0.45791700000000002</v>
      </c>
      <c r="M553">
        <v>0.19402900000000001</v>
      </c>
      <c r="N553">
        <v>1405</v>
      </c>
      <c r="O553">
        <v>4836</v>
      </c>
      <c r="P553">
        <v>6241</v>
      </c>
    </row>
    <row r="554" spans="1:16" x14ac:dyDescent="0.35">
      <c r="A554">
        <v>553</v>
      </c>
      <c r="B554">
        <v>41096</v>
      </c>
      <c r="C554">
        <v>3</v>
      </c>
      <c r="D554">
        <v>1</v>
      </c>
      <c r="E554">
        <v>7</v>
      </c>
      <c r="F554">
        <v>0</v>
      </c>
      <c r="G554">
        <v>5</v>
      </c>
      <c r="H554">
        <v>1</v>
      </c>
      <c r="I554">
        <v>1</v>
      </c>
      <c r="J554">
        <v>0.82833299999999999</v>
      </c>
      <c r="K554">
        <v>0.75253300000000001</v>
      </c>
      <c r="L554">
        <v>0.45083299999999998</v>
      </c>
      <c r="M554">
        <v>0.14614199999999999</v>
      </c>
      <c r="N554">
        <v>1366</v>
      </c>
      <c r="O554">
        <v>4841</v>
      </c>
      <c r="P554">
        <v>6207</v>
      </c>
    </row>
    <row r="555" spans="1:16" x14ac:dyDescent="0.35">
      <c r="A555">
        <v>554</v>
      </c>
      <c r="B555">
        <v>41097</v>
      </c>
      <c r="C555">
        <v>3</v>
      </c>
      <c r="D555">
        <v>1</v>
      </c>
      <c r="E555">
        <v>7</v>
      </c>
      <c r="F555">
        <v>0</v>
      </c>
      <c r="G555">
        <v>6</v>
      </c>
      <c r="H555">
        <v>0</v>
      </c>
      <c r="I555">
        <v>1</v>
      </c>
      <c r="J555">
        <v>0.86166699999999996</v>
      </c>
      <c r="K555">
        <v>0.80491299999999999</v>
      </c>
      <c r="L555">
        <v>0.49208299999999999</v>
      </c>
      <c r="M555">
        <v>0.163554</v>
      </c>
      <c r="N555">
        <v>1448</v>
      </c>
      <c r="O555">
        <v>3392</v>
      </c>
      <c r="P555">
        <v>4840</v>
      </c>
    </row>
    <row r="556" spans="1:16" x14ac:dyDescent="0.35">
      <c r="A556">
        <v>555</v>
      </c>
      <c r="B556">
        <v>41098</v>
      </c>
      <c r="C556">
        <v>3</v>
      </c>
      <c r="D556">
        <v>1</v>
      </c>
      <c r="E556">
        <v>7</v>
      </c>
      <c r="F556">
        <v>0</v>
      </c>
      <c r="G556">
        <v>0</v>
      </c>
      <c r="H556">
        <v>0</v>
      </c>
      <c r="I556">
        <v>1</v>
      </c>
      <c r="J556">
        <v>0.82250000000000001</v>
      </c>
      <c r="K556">
        <v>0.79039599999999999</v>
      </c>
      <c r="L556">
        <v>0.57374999999999998</v>
      </c>
      <c r="M556">
        <v>0.12562899999999999</v>
      </c>
      <c r="N556">
        <v>1203</v>
      </c>
      <c r="O556">
        <v>3469</v>
      </c>
      <c r="P556">
        <v>4672</v>
      </c>
    </row>
    <row r="557" spans="1:16" x14ac:dyDescent="0.35">
      <c r="A557">
        <v>556</v>
      </c>
      <c r="B557">
        <v>41099</v>
      </c>
      <c r="C557">
        <v>3</v>
      </c>
      <c r="D557">
        <v>1</v>
      </c>
      <c r="E557">
        <v>7</v>
      </c>
      <c r="F557">
        <v>0</v>
      </c>
      <c r="G557">
        <v>1</v>
      </c>
      <c r="H557">
        <v>1</v>
      </c>
      <c r="I557">
        <v>2</v>
      </c>
      <c r="J557">
        <v>0.71083300000000005</v>
      </c>
      <c r="K557">
        <v>0.65405400000000002</v>
      </c>
      <c r="L557">
        <v>0.68333299999999997</v>
      </c>
      <c r="M557">
        <v>0.180975</v>
      </c>
      <c r="N557">
        <v>998</v>
      </c>
      <c r="O557">
        <v>5571</v>
      </c>
      <c r="P557">
        <v>6569</v>
      </c>
    </row>
    <row r="558" spans="1:16" x14ac:dyDescent="0.35">
      <c r="A558">
        <v>557</v>
      </c>
      <c r="B558">
        <v>41100</v>
      </c>
      <c r="C558">
        <v>3</v>
      </c>
      <c r="D558">
        <v>1</v>
      </c>
      <c r="E558">
        <v>7</v>
      </c>
      <c r="F558">
        <v>0</v>
      </c>
      <c r="G558">
        <v>2</v>
      </c>
      <c r="H558">
        <v>1</v>
      </c>
      <c r="I558">
        <v>2</v>
      </c>
      <c r="J558">
        <v>0.72083299999999995</v>
      </c>
      <c r="K558">
        <v>0.66479600000000005</v>
      </c>
      <c r="L558">
        <v>0.66749999999999998</v>
      </c>
      <c r="M558">
        <v>0.15173700000000001</v>
      </c>
      <c r="N558">
        <v>954</v>
      </c>
      <c r="O558">
        <v>5336</v>
      </c>
      <c r="P558">
        <v>6290</v>
      </c>
    </row>
    <row r="559" spans="1:16" x14ac:dyDescent="0.35">
      <c r="A559">
        <v>558</v>
      </c>
      <c r="B559">
        <v>41101</v>
      </c>
      <c r="C559">
        <v>3</v>
      </c>
      <c r="D559">
        <v>1</v>
      </c>
      <c r="E559">
        <v>7</v>
      </c>
      <c r="F559">
        <v>0</v>
      </c>
      <c r="G559">
        <v>3</v>
      </c>
      <c r="H559">
        <v>1</v>
      </c>
      <c r="I559">
        <v>1</v>
      </c>
      <c r="J559">
        <v>0.71666700000000005</v>
      </c>
      <c r="K559">
        <v>0.65027100000000004</v>
      </c>
      <c r="L559">
        <v>0.63333300000000003</v>
      </c>
      <c r="M559">
        <v>0.15173300000000001</v>
      </c>
      <c r="N559">
        <v>975</v>
      </c>
      <c r="O559">
        <v>6289</v>
      </c>
      <c r="P559">
        <v>7264</v>
      </c>
    </row>
    <row r="560" spans="1:16" x14ac:dyDescent="0.35">
      <c r="A560">
        <v>559</v>
      </c>
      <c r="B560">
        <v>41102</v>
      </c>
      <c r="C560">
        <v>3</v>
      </c>
      <c r="D560">
        <v>1</v>
      </c>
      <c r="E560">
        <v>7</v>
      </c>
      <c r="F560">
        <v>0</v>
      </c>
      <c r="G560">
        <v>4</v>
      </c>
      <c r="H560">
        <v>1</v>
      </c>
      <c r="I560">
        <v>1</v>
      </c>
      <c r="J560">
        <v>0.71583300000000005</v>
      </c>
      <c r="K560">
        <v>0.65468300000000001</v>
      </c>
      <c r="L560">
        <v>0.52958300000000003</v>
      </c>
      <c r="M560">
        <v>0.14677499999999999</v>
      </c>
      <c r="N560">
        <v>1032</v>
      </c>
      <c r="O560">
        <v>6414</v>
      </c>
      <c r="P560">
        <v>7446</v>
      </c>
    </row>
    <row r="561" spans="1:16" x14ac:dyDescent="0.35">
      <c r="A561">
        <v>560</v>
      </c>
      <c r="B561">
        <v>41103</v>
      </c>
      <c r="C561">
        <v>3</v>
      </c>
      <c r="D561">
        <v>1</v>
      </c>
      <c r="E561">
        <v>7</v>
      </c>
      <c r="F561">
        <v>0</v>
      </c>
      <c r="G561">
        <v>5</v>
      </c>
      <c r="H561">
        <v>1</v>
      </c>
      <c r="I561">
        <v>2</v>
      </c>
      <c r="J561">
        <v>0.73166699999999996</v>
      </c>
      <c r="K561">
        <v>0.667933</v>
      </c>
      <c r="L561">
        <v>0.48583300000000001</v>
      </c>
      <c r="M561">
        <v>8.0850000000000005E-2</v>
      </c>
      <c r="N561">
        <v>1511</v>
      </c>
      <c r="O561">
        <v>5988</v>
      </c>
      <c r="P561">
        <v>7499</v>
      </c>
    </row>
    <row r="562" spans="1:16" x14ac:dyDescent="0.35">
      <c r="A562">
        <v>561</v>
      </c>
      <c r="B562">
        <v>41104</v>
      </c>
      <c r="C562">
        <v>3</v>
      </c>
      <c r="D562">
        <v>1</v>
      </c>
      <c r="E562">
        <v>7</v>
      </c>
      <c r="F562">
        <v>0</v>
      </c>
      <c r="G562">
        <v>6</v>
      </c>
      <c r="H562">
        <v>0</v>
      </c>
      <c r="I562">
        <v>2</v>
      </c>
      <c r="J562">
        <v>0.70333299999999999</v>
      </c>
      <c r="K562">
        <v>0.66604200000000002</v>
      </c>
      <c r="L562">
        <v>0.69916699999999998</v>
      </c>
      <c r="M562">
        <v>0.143679</v>
      </c>
      <c r="N562">
        <v>2355</v>
      </c>
      <c r="O562">
        <v>4614</v>
      </c>
      <c r="P562">
        <v>6969</v>
      </c>
    </row>
    <row r="563" spans="1:16" x14ac:dyDescent="0.35">
      <c r="A563">
        <v>562</v>
      </c>
      <c r="B563">
        <v>41105</v>
      </c>
      <c r="C563">
        <v>3</v>
      </c>
      <c r="D563">
        <v>1</v>
      </c>
      <c r="E563">
        <v>7</v>
      </c>
      <c r="F563">
        <v>0</v>
      </c>
      <c r="G563">
        <v>0</v>
      </c>
      <c r="H563">
        <v>0</v>
      </c>
      <c r="I563">
        <v>1</v>
      </c>
      <c r="J563">
        <v>0.74583299999999997</v>
      </c>
      <c r="K563">
        <v>0.70519600000000005</v>
      </c>
      <c r="L563">
        <v>0.71791700000000003</v>
      </c>
      <c r="M563">
        <v>0.16666700000000001</v>
      </c>
      <c r="N563">
        <v>1920</v>
      </c>
      <c r="O563">
        <v>4111</v>
      </c>
      <c r="P563">
        <v>6031</v>
      </c>
    </row>
    <row r="564" spans="1:16" x14ac:dyDescent="0.35">
      <c r="A564">
        <v>563</v>
      </c>
      <c r="B564">
        <v>41106</v>
      </c>
      <c r="C564">
        <v>3</v>
      </c>
      <c r="D564">
        <v>1</v>
      </c>
      <c r="E564">
        <v>7</v>
      </c>
      <c r="F564">
        <v>0</v>
      </c>
      <c r="G564">
        <v>1</v>
      </c>
      <c r="H564">
        <v>1</v>
      </c>
      <c r="I564">
        <v>1</v>
      </c>
      <c r="J564">
        <v>0.76333300000000004</v>
      </c>
      <c r="K564">
        <v>0.72412500000000002</v>
      </c>
      <c r="L564">
        <v>0.64500000000000002</v>
      </c>
      <c r="M564">
        <v>0.164187</v>
      </c>
      <c r="N564">
        <v>1088</v>
      </c>
      <c r="O564">
        <v>5742</v>
      </c>
      <c r="P564">
        <v>6830</v>
      </c>
    </row>
    <row r="565" spans="1:16" x14ac:dyDescent="0.35">
      <c r="A565">
        <v>564</v>
      </c>
      <c r="B565">
        <v>41107</v>
      </c>
      <c r="C565">
        <v>3</v>
      </c>
      <c r="D565">
        <v>1</v>
      </c>
      <c r="E565">
        <v>7</v>
      </c>
      <c r="F565">
        <v>0</v>
      </c>
      <c r="G565">
        <v>2</v>
      </c>
      <c r="H565">
        <v>1</v>
      </c>
      <c r="I565">
        <v>1</v>
      </c>
      <c r="J565">
        <v>0.81833299999999998</v>
      </c>
      <c r="K565">
        <v>0.75568299999999999</v>
      </c>
      <c r="L565">
        <v>0.50583299999999998</v>
      </c>
      <c r="M565">
        <v>0.114429</v>
      </c>
      <c r="N565">
        <v>921</v>
      </c>
      <c r="O565">
        <v>5865</v>
      </c>
      <c r="P565">
        <v>6786</v>
      </c>
    </row>
    <row r="566" spans="1:16" x14ac:dyDescent="0.35">
      <c r="A566">
        <v>565</v>
      </c>
      <c r="B566">
        <v>41108</v>
      </c>
      <c r="C566">
        <v>3</v>
      </c>
      <c r="D566">
        <v>1</v>
      </c>
      <c r="E566">
        <v>7</v>
      </c>
      <c r="F566">
        <v>0</v>
      </c>
      <c r="G566">
        <v>3</v>
      </c>
      <c r="H566">
        <v>1</v>
      </c>
      <c r="I566">
        <v>1</v>
      </c>
      <c r="J566">
        <v>0.79333299999999995</v>
      </c>
      <c r="K566">
        <v>0.745583</v>
      </c>
      <c r="L566">
        <v>0.57708300000000001</v>
      </c>
      <c r="M566">
        <v>0.13744200000000001</v>
      </c>
      <c r="N566">
        <v>799</v>
      </c>
      <c r="O566">
        <v>4914</v>
      </c>
      <c r="P566">
        <v>5713</v>
      </c>
    </row>
    <row r="567" spans="1:16" x14ac:dyDescent="0.35">
      <c r="A567">
        <v>566</v>
      </c>
      <c r="B567">
        <v>41109</v>
      </c>
      <c r="C567">
        <v>3</v>
      </c>
      <c r="D567">
        <v>1</v>
      </c>
      <c r="E567">
        <v>7</v>
      </c>
      <c r="F567">
        <v>0</v>
      </c>
      <c r="G567">
        <v>4</v>
      </c>
      <c r="H567">
        <v>1</v>
      </c>
      <c r="I567">
        <v>1</v>
      </c>
      <c r="J567">
        <v>0.77</v>
      </c>
      <c r="K567">
        <v>0.714642</v>
      </c>
      <c r="L567">
        <v>0.60041699999999998</v>
      </c>
      <c r="M567">
        <v>0.16542899999999999</v>
      </c>
      <c r="N567">
        <v>888</v>
      </c>
      <c r="O567">
        <v>5703</v>
      </c>
      <c r="P567">
        <v>6591</v>
      </c>
    </row>
    <row r="568" spans="1:16" x14ac:dyDescent="0.35">
      <c r="A568">
        <v>567</v>
      </c>
      <c r="B568">
        <v>41110</v>
      </c>
      <c r="C568">
        <v>3</v>
      </c>
      <c r="D568">
        <v>1</v>
      </c>
      <c r="E568">
        <v>7</v>
      </c>
      <c r="F568">
        <v>0</v>
      </c>
      <c r="G568">
        <v>5</v>
      </c>
      <c r="H568">
        <v>1</v>
      </c>
      <c r="I568">
        <v>2</v>
      </c>
      <c r="J568">
        <v>0.66583300000000001</v>
      </c>
      <c r="K568">
        <v>0.61302500000000004</v>
      </c>
      <c r="L568">
        <v>0.844167</v>
      </c>
      <c r="M568">
        <v>0.20896700000000001</v>
      </c>
      <c r="N568">
        <v>747</v>
      </c>
      <c r="O568">
        <v>5123</v>
      </c>
      <c r="P568">
        <v>5870</v>
      </c>
    </row>
    <row r="569" spans="1:16" x14ac:dyDescent="0.35">
      <c r="A569">
        <v>568</v>
      </c>
      <c r="B569">
        <v>41111</v>
      </c>
      <c r="C569">
        <v>3</v>
      </c>
      <c r="D569">
        <v>1</v>
      </c>
      <c r="E569">
        <v>7</v>
      </c>
      <c r="F569">
        <v>0</v>
      </c>
      <c r="G569">
        <v>6</v>
      </c>
      <c r="H569">
        <v>0</v>
      </c>
      <c r="I569">
        <v>3</v>
      </c>
      <c r="J569">
        <v>0.59583299999999995</v>
      </c>
      <c r="K569">
        <v>0.54991199999999996</v>
      </c>
      <c r="L569">
        <v>0.86541699999999999</v>
      </c>
      <c r="M569">
        <v>0.21329999999999999</v>
      </c>
      <c r="N569">
        <v>1264</v>
      </c>
      <c r="O569">
        <v>3195</v>
      </c>
      <c r="P569">
        <v>4459</v>
      </c>
    </row>
    <row r="570" spans="1:16" x14ac:dyDescent="0.35">
      <c r="A570">
        <v>569</v>
      </c>
      <c r="B570">
        <v>41112</v>
      </c>
      <c r="C570">
        <v>3</v>
      </c>
      <c r="D570">
        <v>1</v>
      </c>
      <c r="E570">
        <v>7</v>
      </c>
      <c r="F570">
        <v>0</v>
      </c>
      <c r="G570">
        <v>0</v>
      </c>
      <c r="H570">
        <v>0</v>
      </c>
      <c r="I570">
        <v>2</v>
      </c>
      <c r="J570">
        <v>0.66749999999999998</v>
      </c>
      <c r="K570">
        <v>0.62312500000000004</v>
      </c>
      <c r="L570">
        <v>0.76249999999999996</v>
      </c>
      <c r="M570">
        <v>9.3920799999999999E-2</v>
      </c>
      <c r="N570">
        <v>2544</v>
      </c>
      <c r="O570">
        <v>4866</v>
      </c>
      <c r="P570">
        <v>7410</v>
      </c>
    </row>
    <row r="571" spans="1:16" x14ac:dyDescent="0.35">
      <c r="A571">
        <v>570</v>
      </c>
      <c r="B571">
        <v>41113</v>
      </c>
      <c r="C571">
        <v>3</v>
      </c>
      <c r="D571">
        <v>1</v>
      </c>
      <c r="E571">
        <v>7</v>
      </c>
      <c r="F571">
        <v>0</v>
      </c>
      <c r="G571">
        <v>1</v>
      </c>
      <c r="H571">
        <v>1</v>
      </c>
      <c r="I571">
        <v>1</v>
      </c>
      <c r="J571">
        <v>0.74166699999999997</v>
      </c>
      <c r="K571">
        <v>0.69001699999999999</v>
      </c>
      <c r="L571">
        <v>0.69416699999999998</v>
      </c>
      <c r="M571">
        <v>0.138683</v>
      </c>
      <c r="N571">
        <v>1135</v>
      </c>
      <c r="O571">
        <v>5831</v>
      </c>
      <c r="P571">
        <v>6966</v>
      </c>
    </row>
    <row r="572" spans="1:16" x14ac:dyDescent="0.35">
      <c r="A572">
        <v>571</v>
      </c>
      <c r="B572">
        <v>41114</v>
      </c>
      <c r="C572">
        <v>3</v>
      </c>
      <c r="D572">
        <v>1</v>
      </c>
      <c r="E572">
        <v>7</v>
      </c>
      <c r="F572">
        <v>0</v>
      </c>
      <c r="G572">
        <v>2</v>
      </c>
      <c r="H572">
        <v>1</v>
      </c>
      <c r="I572">
        <v>1</v>
      </c>
      <c r="J572">
        <v>0.75083299999999997</v>
      </c>
      <c r="K572">
        <v>0.70645000000000002</v>
      </c>
      <c r="L572">
        <v>0.65500000000000003</v>
      </c>
      <c r="M572">
        <v>0.211454</v>
      </c>
      <c r="N572">
        <v>1140</v>
      </c>
      <c r="O572">
        <v>6452</v>
      </c>
      <c r="P572">
        <v>7592</v>
      </c>
    </row>
    <row r="573" spans="1:16" x14ac:dyDescent="0.35">
      <c r="A573">
        <v>572</v>
      </c>
      <c r="B573">
        <v>41115</v>
      </c>
      <c r="C573">
        <v>3</v>
      </c>
      <c r="D573">
        <v>1</v>
      </c>
      <c r="E573">
        <v>7</v>
      </c>
      <c r="F573">
        <v>0</v>
      </c>
      <c r="G573">
        <v>3</v>
      </c>
      <c r="H573">
        <v>1</v>
      </c>
      <c r="I573">
        <v>1</v>
      </c>
      <c r="J573">
        <v>0.72416700000000001</v>
      </c>
      <c r="K573">
        <v>0.65405400000000002</v>
      </c>
      <c r="L573">
        <v>0.45</v>
      </c>
      <c r="M573">
        <v>0.1648</v>
      </c>
      <c r="N573">
        <v>1383</v>
      </c>
      <c r="O573">
        <v>6790</v>
      </c>
      <c r="P573">
        <v>8173</v>
      </c>
    </row>
    <row r="574" spans="1:16" x14ac:dyDescent="0.35">
      <c r="A574">
        <v>573</v>
      </c>
      <c r="B574">
        <v>41116</v>
      </c>
      <c r="C574">
        <v>3</v>
      </c>
      <c r="D574">
        <v>1</v>
      </c>
      <c r="E574">
        <v>7</v>
      </c>
      <c r="F574">
        <v>0</v>
      </c>
      <c r="G574">
        <v>4</v>
      </c>
      <c r="H574">
        <v>1</v>
      </c>
      <c r="I574">
        <v>1</v>
      </c>
      <c r="J574">
        <v>0.776667</v>
      </c>
      <c r="K574">
        <v>0.739263</v>
      </c>
      <c r="L574">
        <v>0.59666699999999995</v>
      </c>
      <c r="M574">
        <v>0.28481299999999998</v>
      </c>
      <c r="N574">
        <v>1036</v>
      </c>
      <c r="O574">
        <v>5825</v>
      </c>
      <c r="P574">
        <v>6861</v>
      </c>
    </row>
    <row r="575" spans="1:16" x14ac:dyDescent="0.35">
      <c r="A575">
        <v>574</v>
      </c>
      <c r="B575">
        <v>41117</v>
      </c>
      <c r="C575">
        <v>3</v>
      </c>
      <c r="D575">
        <v>1</v>
      </c>
      <c r="E575">
        <v>7</v>
      </c>
      <c r="F575">
        <v>0</v>
      </c>
      <c r="G575">
        <v>5</v>
      </c>
      <c r="H575">
        <v>1</v>
      </c>
      <c r="I575">
        <v>1</v>
      </c>
      <c r="J575">
        <v>0.781667</v>
      </c>
      <c r="K575">
        <v>0.73421700000000001</v>
      </c>
      <c r="L575">
        <v>0.59458299999999997</v>
      </c>
      <c r="M575">
        <v>0.15299199999999999</v>
      </c>
      <c r="N575">
        <v>1259</v>
      </c>
      <c r="O575">
        <v>5645</v>
      </c>
      <c r="P575">
        <v>6904</v>
      </c>
    </row>
    <row r="576" spans="1:16" x14ac:dyDescent="0.35">
      <c r="A576">
        <v>575</v>
      </c>
      <c r="B576">
        <v>41118</v>
      </c>
      <c r="C576">
        <v>3</v>
      </c>
      <c r="D576">
        <v>1</v>
      </c>
      <c r="E576">
        <v>7</v>
      </c>
      <c r="F576">
        <v>0</v>
      </c>
      <c r="G576">
        <v>6</v>
      </c>
      <c r="H576">
        <v>0</v>
      </c>
      <c r="I576">
        <v>1</v>
      </c>
      <c r="J576">
        <v>0.75583299999999998</v>
      </c>
      <c r="K576">
        <v>0.697604</v>
      </c>
      <c r="L576">
        <v>0.61333300000000002</v>
      </c>
      <c r="M576">
        <v>0.15734999999999999</v>
      </c>
      <c r="N576">
        <v>2234</v>
      </c>
      <c r="O576">
        <v>4451</v>
      </c>
      <c r="P576">
        <v>6685</v>
      </c>
    </row>
    <row r="577" spans="1:16" x14ac:dyDescent="0.35">
      <c r="A577">
        <v>576</v>
      </c>
      <c r="B577">
        <v>41119</v>
      </c>
      <c r="C577">
        <v>3</v>
      </c>
      <c r="D577">
        <v>1</v>
      </c>
      <c r="E577">
        <v>7</v>
      </c>
      <c r="F577">
        <v>0</v>
      </c>
      <c r="G577">
        <v>0</v>
      </c>
      <c r="H577">
        <v>0</v>
      </c>
      <c r="I577">
        <v>1</v>
      </c>
      <c r="J577">
        <v>0.72166699999999995</v>
      </c>
      <c r="K577">
        <v>0.667933</v>
      </c>
      <c r="L577">
        <v>0.62375000000000003</v>
      </c>
      <c r="M577">
        <v>0.17039599999999999</v>
      </c>
      <c r="N577">
        <v>2153</v>
      </c>
      <c r="O577">
        <v>4444</v>
      </c>
      <c r="P577">
        <v>6597</v>
      </c>
    </row>
    <row r="578" spans="1:16" x14ac:dyDescent="0.35">
      <c r="A578">
        <v>577</v>
      </c>
      <c r="B578">
        <v>41120</v>
      </c>
      <c r="C578">
        <v>3</v>
      </c>
      <c r="D578">
        <v>1</v>
      </c>
      <c r="E578">
        <v>7</v>
      </c>
      <c r="F578">
        <v>0</v>
      </c>
      <c r="G578">
        <v>1</v>
      </c>
      <c r="H578">
        <v>1</v>
      </c>
      <c r="I578">
        <v>1</v>
      </c>
      <c r="J578">
        <v>0.73083299999999995</v>
      </c>
      <c r="K578">
        <v>0.68498700000000001</v>
      </c>
      <c r="L578">
        <v>0.66874999999999996</v>
      </c>
      <c r="M578">
        <v>0.153617</v>
      </c>
      <c r="N578">
        <v>1040</v>
      </c>
      <c r="O578">
        <v>6065</v>
      </c>
      <c r="P578">
        <v>7105</v>
      </c>
    </row>
    <row r="579" spans="1:16" x14ac:dyDescent="0.35">
      <c r="A579">
        <v>578</v>
      </c>
      <c r="B579">
        <v>41121</v>
      </c>
      <c r="C579">
        <v>3</v>
      </c>
      <c r="D579">
        <v>1</v>
      </c>
      <c r="E579">
        <v>7</v>
      </c>
      <c r="F579">
        <v>0</v>
      </c>
      <c r="G579">
        <v>2</v>
      </c>
      <c r="H579">
        <v>1</v>
      </c>
      <c r="I579">
        <v>1</v>
      </c>
      <c r="J579">
        <v>0.71333299999999999</v>
      </c>
      <c r="K579">
        <v>0.66289600000000004</v>
      </c>
      <c r="L579">
        <v>0.70416699999999999</v>
      </c>
      <c r="M579">
        <v>0.16542499999999999</v>
      </c>
      <c r="N579">
        <v>968</v>
      </c>
      <c r="O579">
        <v>6248</v>
      </c>
      <c r="P579">
        <v>7216</v>
      </c>
    </row>
    <row r="580" spans="1:16" x14ac:dyDescent="0.35">
      <c r="A580">
        <v>579</v>
      </c>
      <c r="B580">
        <v>41122</v>
      </c>
      <c r="C580">
        <v>3</v>
      </c>
      <c r="D580">
        <v>1</v>
      </c>
      <c r="E580">
        <v>8</v>
      </c>
      <c r="F580">
        <v>0</v>
      </c>
      <c r="G580">
        <v>3</v>
      </c>
      <c r="H580">
        <v>1</v>
      </c>
      <c r="I580">
        <v>1</v>
      </c>
      <c r="J580">
        <v>0.71750000000000003</v>
      </c>
      <c r="K580">
        <v>0.66730800000000001</v>
      </c>
      <c r="L580">
        <v>0.67749999999999999</v>
      </c>
      <c r="M580">
        <v>0.141179</v>
      </c>
      <c r="N580">
        <v>1074</v>
      </c>
      <c r="O580">
        <v>6506</v>
      </c>
      <c r="P580">
        <v>7580</v>
      </c>
    </row>
    <row r="581" spans="1:16" x14ac:dyDescent="0.35">
      <c r="A581">
        <v>580</v>
      </c>
      <c r="B581">
        <v>41123</v>
      </c>
      <c r="C581">
        <v>3</v>
      </c>
      <c r="D581">
        <v>1</v>
      </c>
      <c r="E581">
        <v>8</v>
      </c>
      <c r="F581">
        <v>0</v>
      </c>
      <c r="G581">
        <v>4</v>
      </c>
      <c r="H581">
        <v>1</v>
      </c>
      <c r="I581">
        <v>1</v>
      </c>
      <c r="J581">
        <v>0.75249999999999995</v>
      </c>
      <c r="K581">
        <v>0.70708800000000005</v>
      </c>
      <c r="L581">
        <v>0.65958300000000003</v>
      </c>
      <c r="M581">
        <v>0.129354</v>
      </c>
      <c r="N581">
        <v>983</v>
      </c>
      <c r="O581">
        <v>6278</v>
      </c>
      <c r="P581">
        <v>7261</v>
      </c>
    </row>
    <row r="582" spans="1:16" x14ac:dyDescent="0.35">
      <c r="A582">
        <v>581</v>
      </c>
      <c r="B582">
        <v>41124</v>
      </c>
      <c r="C582">
        <v>3</v>
      </c>
      <c r="D582">
        <v>1</v>
      </c>
      <c r="E582">
        <v>8</v>
      </c>
      <c r="F582">
        <v>0</v>
      </c>
      <c r="G582">
        <v>5</v>
      </c>
      <c r="H582">
        <v>1</v>
      </c>
      <c r="I582">
        <v>2</v>
      </c>
      <c r="J582">
        <v>0.76583299999999999</v>
      </c>
      <c r="K582">
        <v>0.72286700000000004</v>
      </c>
      <c r="L582">
        <v>0.64249999999999996</v>
      </c>
      <c r="M582">
        <v>0.21579200000000001</v>
      </c>
      <c r="N582">
        <v>1328</v>
      </c>
      <c r="O582">
        <v>5847</v>
      </c>
      <c r="P582">
        <v>7175</v>
      </c>
    </row>
    <row r="583" spans="1:16" x14ac:dyDescent="0.35">
      <c r="A583">
        <v>582</v>
      </c>
      <c r="B583">
        <v>41125</v>
      </c>
      <c r="C583">
        <v>3</v>
      </c>
      <c r="D583">
        <v>1</v>
      </c>
      <c r="E583">
        <v>8</v>
      </c>
      <c r="F583">
        <v>0</v>
      </c>
      <c r="G583">
        <v>6</v>
      </c>
      <c r="H583">
        <v>0</v>
      </c>
      <c r="I583">
        <v>1</v>
      </c>
      <c r="J583">
        <v>0.79333299999999995</v>
      </c>
      <c r="K583">
        <v>0.75126700000000002</v>
      </c>
      <c r="L583">
        <v>0.61333300000000002</v>
      </c>
      <c r="M583">
        <v>0.25745800000000002</v>
      </c>
      <c r="N583">
        <v>2345</v>
      </c>
      <c r="O583">
        <v>4479</v>
      </c>
      <c r="P583">
        <v>6824</v>
      </c>
    </row>
    <row r="584" spans="1:16" x14ac:dyDescent="0.35">
      <c r="A584">
        <v>583</v>
      </c>
      <c r="B584">
        <v>41126</v>
      </c>
      <c r="C584">
        <v>3</v>
      </c>
      <c r="D584">
        <v>1</v>
      </c>
      <c r="E584">
        <v>8</v>
      </c>
      <c r="F584">
        <v>0</v>
      </c>
      <c r="G584">
        <v>0</v>
      </c>
      <c r="H584">
        <v>0</v>
      </c>
      <c r="I584">
        <v>1</v>
      </c>
      <c r="J584">
        <v>0.76916700000000005</v>
      </c>
      <c r="K584">
        <v>0.73107900000000003</v>
      </c>
      <c r="L584">
        <v>0.65249999999999997</v>
      </c>
      <c r="M584">
        <v>0.29042099999999998</v>
      </c>
      <c r="N584">
        <v>1707</v>
      </c>
      <c r="O584">
        <v>3757</v>
      </c>
      <c r="P584">
        <v>5464</v>
      </c>
    </row>
    <row r="585" spans="1:16" x14ac:dyDescent="0.35">
      <c r="A585">
        <v>584</v>
      </c>
      <c r="B585">
        <v>41127</v>
      </c>
      <c r="C585">
        <v>3</v>
      </c>
      <c r="D585">
        <v>1</v>
      </c>
      <c r="E585">
        <v>8</v>
      </c>
      <c r="F585">
        <v>0</v>
      </c>
      <c r="G585">
        <v>1</v>
      </c>
      <c r="H585">
        <v>1</v>
      </c>
      <c r="I585">
        <v>2</v>
      </c>
      <c r="J585">
        <v>0.75249999999999995</v>
      </c>
      <c r="K585">
        <v>0.71024600000000004</v>
      </c>
      <c r="L585">
        <v>0.65416700000000005</v>
      </c>
      <c r="M585">
        <v>0.129354</v>
      </c>
      <c r="N585">
        <v>1233</v>
      </c>
      <c r="O585">
        <v>5780</v>
      </c>
      <c r="P585">
        <v>7013</v>
      </c>
    </row>
    <row r="586" spans="1:16" x14ac:dyDescent="0.35">
      <c r="A586">
        <v>585</v>
      </c>
      <c r="B586">
        <v>41128</v>
      </c>
      <c r="C586">
        <v>3</v>
      </c>
      <c r="D586">
        <v>1</v>
      </c>
      <c r="E586">
        <v>8</v>
      </c>
      <c r="F586">
        <v>0</v>
      </c>
      <c r="G586">
        <v>2</v>
      </c>
      <c r="H586">
        <v>1</v>
      </c>
      <c r="I586">
        <v>2</v>
      </c>
      <c r="J586">
        <v>0.73583299999999996</v>
      </c>
      <c r="K586">
        <v>0.69762100000000005</v>
      </c>
      <c r="L586">
        <v>0.70374999999999999</v>
      </c>
      <c r="M586">
        <v>0.116908</v>
      </c>
      <c r="N586">
        <v>1278</v>
      </c>
      <c r="O586">
        <v>5995</v>
      </c>
      <c r="P586">
        <v>7273</v>
      </c>
    </row>
    <row r="587" spans="1:16" x14ac:dyDescent="0.35">
      <c r="A587">
        <v>586</v>
      </c>
      <c r="B587">
        <v>41129</v>
      </c>
      <c r="C587">
        <v>3</v>
      </c>
      <c r="D587">
        <v>1</v>
      </c>
      <c r="E587">
        <v>8</v>
      </c>
      <c r="F587">
        <v>0</v>
      </c>
      <c r="G587">
        <v>3</v>
      </c>
      <c r="H587">
        <v>1</v>
      </c>
      <c r="I587">
        <v>2</v>
      </c>
      <c r="J587">
        <v>0.75</v>
      </c>
      <c r="K587">
        <v>0.70771700000000004</v>
      </c>
      <c r="L587">
        <v>0.67291699999999999</v>
      </c>
      <c r="M587">
        <v>0.11070000000000001</v>
      </c>
      <c r="N587">
        <v>1263</v>
      </c>
      <c r="O587">
        <v>6271</v>
      </c>
      <c r="P587">
        <v>7534</v>
      </c>
    </row>
    <row r="588" spans="1:16" x14ac:dyDescent="0.35">
      <c r="A588">
        <v>587</v>
      </c>
      <c r="B588">
        <v>41130</v>
      </c>
      <c r="C588">
        <v>3</v>
      </c>
      <c r="D588">
        <v>1</v>
      </c>
      <c r="E588">
        <v>8</v>
      </c>
      <c r="F588">
        <v>0</v>
      </c>
      <c r="G588">
        <v>4</v>
      </c>
      <c r="H588">
        <v>1</v>
      </c>
      <c r="I588">
        <v>1</v>
      </c>
      <c r="J588">
        <v>0.75583299999999998</v>
      </c>
      <c r="K588">
        <v>0.69950800000000002</v>
      </c>
      <c r="L588">
        <v>0.620417</v>
      </c>
      <c r="M588">
        <v>0.15609999999999999</v>
      </c>
      <c r="N588">
        <v>1196</v>
      </c>
      <c r="O588">
        <v>6090</v>
      </c>
      <c r="P588">
        <v>7286</v>
      </c>
    </row>
    <row r="589" spans="1:16" x14ac:dyDescent="0.35">
      <c r="A589">
        <v>588</v>
      </c>
      <c r="B589">
        <v>41131</v>
      </c>
      <c r="C589">
        <v>3</v>
      </c>
      <c r="D589">
        <v>1</v>
      </c>
      <c r="E589">
        <v>8</v>
      </c>
      <c r="F589">
        <v>0</v>
      </c>
      <c r="G589">
        <v>5</v>
      </c>
      <c r="H589">
        <v>1</v>
      </c>
      <c r="I589">
        <v>2</v>
      </c>
      <c r="J589">
        <v>0.71583300000000005</v>
      </c>
      <c r="K589">
        <v>0.66794200000000004</v>
      </c>
      <c r="L589">
        <v>0.71583300000000005</v>
      </c>
      <c r="M589">
        <v>0.238813</v>
      </c>
      <c r="N589">
        <v>1065</v>
      </c>
      <c r="O589">
        <v>4721</v>
      </c>
      <c r="P589">
        <v>5786</v>
      </c>
    </row>
    <row r="590" spans="1:16" x14ac:dyDescent="0.35">
      <c r="A590">
        <v>589</v>
      </c>
      <c r="B590">
        <v>41132</v>
      </c>
      <c r="C590">
        <v>3</v>
      </c>
      <c r="D590">
        <v>1</v>
      </c>
      <c r="E590">
        <v>8</v>
      </c>
      <c r="F590">
        <v>0</v>
      </c>
      <c r="G590">
        <v>6</v>
      </c>
      <c r="H590">
        <v>0</v>
      </c>
      <c r="I590">
        <v>2</v>
      </c>
      <c r="J590">
        <v>0.6925</v>
      </c>
      <c r="K590">
        <v>0.63826700000000003</v>
      </c>
      <c r="L590">
        <v>0.73291700000000004</v>
      </c>
      <c r="M590">
        <v>0.206479</v>
      </c>
      <c r="N590">
        <v>2247</v>
      </c>
      <c r="O590">
        <v>4052</v>
      </c>
      <c r="P590">
        <v>6299</v>
      </c>
    </row>
    <row r="591" spans="1:16" x14ac:dyDescent="0.35">
      <c r="A591">
        <v>590</v>
      </c>
      <c r="B591">
        <v>41133</v>
      </c>
      <c r="C591">
        <v>3</v>
      </c>
      <c r="D591">
        <v>1</v>
      </c>
      <c r="E591">
        <v>8</v>
      </c>
      <c r="F591">
        <v>0</v>
      </c>
      <c r="G591">
        <v>0</v>
      </c>
      <c r="H591">
        <v>0</v>
      </c>
      <c r="I591">
        <v>1</v>
      </c>
      <c r="J591">
        <v>0.70083300000000004</v>
      </c>
      <c r="K591">
        <v>0.64457900000000001</v>
      </c>
      <c r="L591">
        <v>0.53041700000000003</v>
      </c>
      <c r="M591">
        <v>0.122512</v>
      </c>
      <c r="N591">
        <v>2182</v>
      </c>
      <c r="O591">
        <v>4362</v>
      </c>
      <c r="P591">
        <v>6544</v>
      </c>
    </row>
    <row r="592" spans="1:16" x14ac:dyDescent="0.35">
      <c r="A592">
        <v>591</v>
      </c>
      <c r="B592">
        <v>41134</v>
      </c>
      <c r="C592">
        <v>3</v>
      </c>
      <c r="D592">
        <v>1</v>
      </c>
      <c r="E592">
        <v>8</v>
      </c>
      <c r="F592">
        <v>0</v>
      </c>
      <c r="G592">
        <v>1</v>
      </c>
      <c r="H592">
        <v>1</v>
      </c>
      <c r="I592">
        <v>1</v>
      </c>
      <c r="J592">
        <v>0.72083299999999995</v>
      </c>
      <c r="K592">
        <v>0.66225400000000001</v>
      </c>
      <c r="L592">
        <v>0.54541700000000004</v>
      </c>
      <c r="M592">
        <v>0.136212</v>
      </c>
      <c r="N592">
        <v>1207</v>
      </c>
      <c r="O592">
        <v>5676</v>
      </c>
      <c r="P592">
        <v>6883</v>
      </c>
    </row>
    <row r="593" spans="1:16" x14ac:dyDescent="0.35">
      <c r="A593">
        <v>592</v>
      </c>
      <c r="B593">
        <v>41135</v>
      </c>
      <c r="C593">
        <v>3</v>
      </c>
      <c r="D593">
        <v>1</v>
      </c>
      <c r="E593">
        <v>8</v>
      </c>
      <c r="F593">
        <v>0</v>
      </c>
      <c r="G593">
        <v>2</v>
      </c>
      <c r="H593">
        <v>1</v>
      </c>
      <c r="I593">
        <v>1</v>
      </c>
      <c r="J593">
        <v>0.72666699999999995</v>
      </c>
      <c r="K593">
        <v>0.67677900000000002</v>
      </c>
      <c r="L593">
        <v>0.68666700000000003</v>
      </c>
      <c r="M593">
        <v>0.169158</v>
      </c>
      <c r="N593">
        <v>1128</v>
      </c>
      <c r="O593">
        <v>5656</v>
      </c>
      <c r="P593">
        <v>6784</v>
      </c>
    </row>
    <row r="594" spans="1:16" x14ac:dyDescent="0.35">
      <c r="A594">
        <v>593</v>
      </c>
      <c r="B594">
        <v>41136</v>
      </c>
      <c r="C594">
        <v>3</v>
      </c>
      <c r="D594">
        <v>1</v>
      </c>
      <c r="E594">
        <v>8</v>
      </c>
      <c r="F594">
        <v>0</v>
      </c>
      <c r="G594">
        <v>3</v>
      </c>
      <c r="H594">
        <v>1</v>
      </c>
      <c r="I594">
        <v>1</v>
      </c>
      <c r="J594">
        <v>0.70666700000000005</v>
      </c>
      <c r="K594">
        <v>0.65403699999999998</v>
      </c>
      <c r="L594">
        <v>0.61958299999999999</v>
      </c>
      <c r="M594">
        <v>0.16977100000000001</v>
      </c>
      <c r="N594">
        <v>1198</v>
      </c>
      <c r="O594">
        <v>6149</v>
      </c>
      <c r="P594">
        <v>7347</v>
      </c>
    </row>
    <row r="595" spans="1:16" x14ac:dyDescent="0.35">
      <c r="A595">
        <v>594</v>
      </c>
      <c r="B595">
        <v>41137</v>
      </c>
      <c r="C595">
        <v>3</v>
      </c>
      <c r="D595">
        <v>1</v>
      </c>
      <c r="E595">
        <v>8</v>
      </c>
      <c r="F595">
        <v>0</v>
      </c>
      <c r="G595">
        <v>4</v>
      </c>
      <c r="H595">
        <v>1</v>
      </c>
      <c r="I595">
        <v>1</v>
      </c>
      <c r="J595">
        <v>0.719167</v>
      </c>
      <c r="K595">
        <v>0.65468800000000005</v>
      </c>
      <c r="L595">
        <v>0.51916700000000005</v>
      </c>
      <c r="M595">
        <v>0.14179600000000001</v>
      </c>
      <c r="N595">
        <v>1338</v>
      </c>
      <c r="O595">
        <v>6267</v>
      </c>
      <c r="P595">
        <v>7605</v>
      </c>
    </row>
    <row r="596" spans="1:16" x14ac:dyDescent="0.35">
      <c r="A596">
        <v>595</v>
      </c>
      <c r="B596">
        <v>41138</v>
      </c>
      <c r="C596">
        <v>3</v>
      </c>
      <c r="D596">
        <v>1</v>
      </c>
      <c r="E596">
        <v>8</v>
      </c>
      <c r="F596">
        <v>0</v>
      </c>
      <c r="G596">
        <v>5</v>
      </c>
      <c r="H596">
        <v>1</v>
      </c>
      <c r="I596">
        <v>1</v>
      </c>
      <c r="J596">
        <v>0.723333</v>
      </c>
      <c r="K596">
        <v>0.2424</v>
      </c>
      <c r="L596">
        <v>0.57083300000000003</v>
      </c>
      <c r="M596">
        <v>0.231354</v>
      </c>
      <c r="N596">
        <v>1483</v>
      </c>
      <c r="O596">
        <v>5665</v>
      </c>
      <c r="P596">
        <v>7148</v>
      </c>
    </row>
    <row r="597" spans="1:16" x14ac:dyDescent="0.35">
      <c r="A597">
        <v>596</v>
      </c>
      <c r="B597">
        <v>41139</v>
      </c>
      <c r="C597">
        <v>3</v>
      </c>
      <c r="D597">
        <v>1</v>
      </c>
      <c r="E597">
        <v>8</v>
      </c>
      <c r="F597">
        <v>0</v>
      </c>
      <c r="G597">
        <v>6</v>
      </c>
      <c r="H597">
        <v>0</v>
      </c>
      <c r="I597">
        <v>1</v>
      </c>
      <c r="J597">
        <v>0.67833299999999996</v>
      </c>
      <c r="K597">
        <v>0.61807100000000004</v>
      </c>
      <c r="L597">
        <v>0.60333300000000001</v>
      </c>
      <c r="M597">
        <v>0.177867</v>
      </c>
      <c r="N597">
        <v>2827</v>
      </c>
      <c r="O597">
        <v>5038</v>
      </c>
      <c r="P597">
        <v>7865</v>
      </c>
    </row>
    <row r="598" spans="1:16" x14ac:dyDescent="0.35">
      <c r="A598">
        <v>597</v>
      </c>
      <c r="B598">
        <v>41140</v>
      </c>
      <c r="C598">
        <v>3</v>
      </c>
      <c r="D598">
        <v>1</v>
      </c>
      <c r="E598">
        <v>8</v>
      </c>
      <c r="F598">
        <v>0</v>
      </c>
      <c r="G598">
        <v>0</v>
      </c>
      <c r="H598">
        <v>0</v>
      </c>
      <c r="I598">
        <v>2</v>
      </c>
      <c r="J598">
        <v>0.63583299999999998</v>
      </c>
      <c r="K598">
        <v>0.60355400000000003</v>
      </c>
      <c r="L598">
        <v>0.71166700000000005</v>
      </c>
      <c r="M598">
        <v>8.6449999999999999E-2</v>
      </c>
      <c r="N598">
        <v>1208</v>
      </c>
      <c r="O598">
        <v>3341</v>
      </c>
      <c r="P598">
        <v>4549</v>
      </c>
    </row>
    <row r="599" spans="1:16" x14ac:dyDescent="0.35">
      <c r="A599">
        <v>598</v>
      </c>
      <c r="B599">
        <v>41141</v>
      </c>
      <c r="C599">
        <v>3</v>
      </c>
      <c r="D599">
        <v>1</v>
      </c>
      <c r="E599">
        <v>8</v>
      </c>
      <c r="F599">
        <v>0</v>
      </c>
      <c r="G599">
        <v>1</v>
      </c>
      <c r="H599">
        <v>1</v>
      </c>
      <c r="I599">
        <v>2</v>
      </c>
      <c r="J599">
        <v>0.63583299999999998</v>
      </c>
      <c r="K599">
        <v>0.59596700000000002</v>
      </c>
      <c r="L599">
        <v>0.73416700000000001</v>
      </c>
      <c r="M599">
        <v>0.12997900000000001</v>
      </c>
      <c r="N599">
        <v>1026</v>
      </c>
      <c r="O599">
        <v>5504</v>
      </c>
      <c r="P599">
        <v>6530</v>
      </c>
    </row>
    <row r="600" spans="1:16" x14ac:dyDescent="0.35">
      <c r="A600">
        <v>599</v>
      </c>
      <c r="B600">
        <v>41142</v>
      </c>
      <c r="C600">
        <v>3</v>
      </c>
      <c r="D600">
        <v>1</v>
      </c>
      <c r="E600">
        <v>8</v>
      </c>
      <c r="F600">
        <v>0</v>
      </c>
      <c r="G600">
        <v>2</v>
      </c>
      <c r="H600">
        <v>1</v>
      </c>
      <c r="I600">
        <v>1</v>
      </c>
      <c r="J600">
        <v>0.64916700000000005</v>
      </c>
      <c r="K600">
        <v>0.60102500000000003</v>
      </c>
      <c r="L600">
        <v>0.67374999999999996</v>
      </c>
      <c r="M600">
        <v>7.2770799999999997E-2</v>
      </c>
      <c r="N600">
        <v>1081</v>
      </c>
      <c r="O600">
        <v>5925</v>
      </c>
      <c r="P600">
        <v>7006</v>
      </c>
    </row>
    <row r="601" spans="1:16" x14ac:dyDescent="0.35">
      <c r="A601">
        <v>600</v>
      </c>
      <c r="B601">
        <v>41143</v>
      </c>
      <c r="C601">
        <v>3</v>
      </c>
      <c r="D601">
        <v>1</v>
      </c>
      <c r="E601">
        <v>8</v>
      </c>
      <c r="F601">
        <v>0</v>
      </c>
      <c r="G601">
        <v>3</v>
      </c>
      <c r="H601">
        <v>1</v>
      </c>
      <c r="I601">
        <v>1</v>
      </c>
      <c r="J601">
        <v>0.66749999999999998</v>
      </c>
      <c r="K601">
        <v>0.62185400000000002</v>
      </c>
      <c r="L601">
        <v>0.67708299999999999</v>
      </c>
      <c r="M601">
        <v>7.0283300000000007E-2</v>
      </c>
      <c r="N601">
        <v>1094</v>
      </c>
      <c r="O601">
        <v>6281</v>
      </c>
      <c r="P601">
        <v>7375</v>
      </c>
    </row>
    <row r="602" spans="1:16" x14ac:dyDescent="0.35">
      <c r="A602">
        <v>601</v>
      </c>
      <c r="B602">
        <v>41144</v>
      </c>
      <c r="C602">
        <v>3</v>
      </c>
      <c r="D602">
        <v>1</v>
      </c>
      <c r="E602">
        <v>8</v>
      </c>
      <c r="F602">
        <v>0</v>
      </c>
      <c r="G602">
        <v>4</v>
      </c>
      <c r="H602">
        <v>1</v>
      </c>
      <c r="I602">
        <v>1</v>
      </c>
      <c r="J602">
        <v>0.69583300000000003</v>
      </c>
      <c r="K602">
        <v>0.63700800000000002</v>
      </c>
      <c r="L602">
        <v>0.63583299999999998</v>
      </c>
      <c r="M602">
        <v>8.4595799999999999E-2</v>
      </c>
      <c r="N602">
        <v>1363</v>
      </c>
      <c r="O602">
        <v>6402</v>
      </c>
      <c r="P602">
        <v>7765</v>
      </c>
    </row>
    <row r="603" spans="1:16" x14ac:dyDescent="0.35">
      <c r="A603">
        <v>602</v>
      </c>
      <c r="B603">
        <v>41145</v>
      </c>
      <c r="C603">
        <v>3</v>
      </c>
      <c r="D603">
        <v>1</v>
      </c>
      <c r="E603">
        <v>8</v>
      </c>
      <c r="F603">
        <v>0</v>
      </c>
      <c r="G603">
        <v>5</v>
      </c>
      <c r="H603">
        <v>1</v>
      </c>
      <c r="I603">
        <v>2</v>
      </c>
      <c r="J603">
        <v>0.70250000000000001</v>
      </c>
      <c r="K603">
        <v>0.64710000000000001</v>
      </c>
      <c r="L603">
        <v>0.61499999999999999</v>
      </c>
      <c r="M603">
        <v>7.2145799999999996E-2</v>
      </c>
      <c r="N603">
        <v>1325</v>
      </c>
      <c r="O603">
        <v>6257</v>
      </c>
      <c r="P603">
        <v>7582</v>
      </c>
    </row>
    <row r="604" spans="1:16" x14ac:dyDescent="0.35">
      <c r="A604">
        <v>603</v>
      </c>
      <c r="B604">
        <v>41146</v>
      </c>
      <c r="C604">
        <v>3</v>
      </c>
      <c r="D604">
        <v>1</v>
      </c>
      <c r="E604">
        <v>8</v>
      </c>
      <c r="F604">
        <v>0</v>
      </c>
      <c r="G604">
        <v>6</v>
      </c>
      <c r="H604">
        <v>0</v>
      </c>
      <c r="I604">
        <v>2</v>
      </c>
      <c r="J604">
        <v>0.66166700000000001</v>
      </c>
      <c r="K604">
        <v>0.61869600000000002</v>
      </c>
      <c r="L604">
        <v>0.71291700000000002</v>
      </c>
      <c r="M604">
        <v>0.24440799999999999</v>
      </c>
      <c r="N604">
        <v>1829</v>
      </c>
      <c r="O604">
        <v>4224</v>
      </c>
      <c r="P604">
        <v>6053</v>
      </c>
    </row>
    <row r="605" spans="1:16" x14ac:dyDescent="0.35">
      <c r="A605">
        <v>604</v>
      </c>
      <c r="B605">
        <v>41147</v>
      </c>
      <c r="C605">
        <v>3</v>
      </c>
      <c r="D605">
        <v>1</v>
      </c>
      <c r="E605">
        <v>8</v>
      </c>
      <c r="F605">
        <v>0</v>
      </c>
      <c r="G605">
        <v>0</v>
      </c>
      <c r="H605">
        <v>0</v>
      </c>
      <c r="I605">
        <v>2</v>
      </c>
      <c r="J605">
        <v>0.65333300000000005</v>
      </c>
      <c r="K605">
        <v>0.59599599999999997</v>
      </c>
      <c r="L605">
        <v>0.84583299999999995</v>
      </c>
      <c r="M605">
        <v>0.22885800000000001</v>
      </c>
      <c r="N605">
        <v>1483</v>
      </c>
      <c r="O605">
        <v>3772</v>
      </c>
      <c r="P605">
        <v>5255</v>
      </c>
    </row>
    <row r="606" spans="1:16" x14ac:dyDescent="0.35">
      <c r="A606">
        <v>605</v>
      </c>
      <c r="B606">
        <v>41148</v>
      </c>
      <c r="C606">
        <v>3</v>
      </c>
      <c r="D606">
        <v>1</v>
      </c>
      <c r="E606">
        <v>8</v>
      </c>
      <c r="F606">
        <v>0</v>
      </c>
      <c r="G606">
        <v>1</v>
      </c>
      <c r="H606">
        <v>1</v>
      </c>
      <c r="I606">
        <v>1</v>
      </c>
      <c r="J606">
        <v>0.70333299999999999</v>
      </c>
      <c r="K606">
        <v>0.65468800000000005</v>
      </c>
      <c r="L606">
        <v>0.73041699999999998</v>
      </c>
      <c r="M606">
        <v>0.12873299999999999</v>
      </c>
      <c r="N606">
        <v>989</v>
      </c>
      <c r="O606">
        <v>5928</v>
      </c>
      <c r="P606">
        <v>6917</v>
      </c>
    </row>
    <row r="607" spans="1:16" x14ac:dyDescent="0.35">
      <c r="A607">
        <v>606</v>
      </c>
      <c r="B607">
        <v>41149</v>
      </c>
      <c r="C607">
        <v>3</v>
      </c>
      <c r="D607">
        <v>1</v>
      </c>
      <c r="E607">
        <v>8</v>
      </c>
      <c r="F607">
        <v>0</v>
      </c>
      <c r="G607">
        <v>2</v>
      </c>
      <c r="H607">
        <v>1</v>
      </c>
      <c r="I607">
        <v>1</v>
      </c>
      <c r="J607">
        <v>0.72833300000000001</v>
      </c>
      <c r="K607">
        <v>0.66605000000000003</v>
      </c>
      <c r="L607">
        <v>0.62</v>
      </c>
      <c r="M607">
        <v>0.19092500000000001</v>
      </c>
      <c r="N607">
        <v>935</v>
      </c>
      <c r="O607">
        <v>6105</v>
      </c>
      <c r="P607">
        <v>7040</v>
      </c>
    </row>
    <row r="608" spans="1:16" x14ac:dyDescent="0.35">
      <c r="A608">
        <v>607</v>
      </c>
      <c r="B608">
        <v>41150</v>
      </c>
      <c r="C608">
        <v>3</v>
      </c>
      <c r="D608">
        <v>1</v>
      </c>
      <c r="E608">
        <v>8</v>
      </c>
      <c r="F608">
        <v>0</v>
      </c>
      <c r="G608">
        <v>3</v>
      </c>
      <c r="H608">
        <v>1</v>
      </c>
      <c r="I608">
        <v>1</v>
      </c>
      <c r="J608">
        <v>0.68500000000000005</v>
      </c>
      <c r="K608">
        <v>0.63573299999999999</v>
      </c>
      <c r="L608">
        <v>0.55208299999999999</v>
      </c>
      <c r="M608">
        <v>0.112562</v>
      </c>
      <c r="N608">
        <v>1177</v>
      </c>
      <c r="O608">
        <v>6520</v>
      </c>
      <c r="P608">
        <v>7697</v>
      </c>
    </row>
    <row r="609" spans="1:16" x14ac:dyDescent="0.35">
      <c r="A609">
        <v>608</v>
      </c>
      <c r="B609">
        <v>41151</v>
      </c>
      <c r="C609">
        <v>3</v>
      </c>
      <c r="D609">
        <v>1</v>
      </c>
      <c r="E609">
        <v>8</v>
      </c>
      <c r="F609">
        <v>0</v>
      </c>
      <c r="G609">
        <v>4</v>
      </c>
      <c r="H609">
        <v>1</v>
      </c>
      <c r="I609">
        <v>1</v>
      </c>
      <c r="J609">
        <v>0.70666700000000005</v>
      </c>
      <c r="K609">
        <v>0.652779</v>
      </c>
      <c r="L609">
        <v>0.59041699999999997</v>
      </c>
      <c r="M609">
        <v>7.7116699999999996E-2</v>
      </c>
      <c r="N609">
        <v>1172</v>
      </c>
      <c r="O609">
        <v>6541</v>
      </c>
      <c r="P609">
        <v>7713</v>
      </c>
    </row>
    <row r="610" spans="1:16" x14ac:dyDescent="0.35">
      <c r="A610">
        <v>609</v>
      </c>
      <c r="B610">
        <v>41152</v>
      </c>
      <c r="C610">
        <v>3</v>
      </c>
      <c r="D610">
        <v>1</v>
      </c>
      <c r="E610">
        <v>8</v>
      </c>
      <c r="F610">
        <v>0</v>
      </c>
      <c r="G610">
        <v>5</v>
      </c>
      <c r="H610">
        <v>1</v>
      </c>
      <c r="I610">
        <v>1</v>
      </c>
      <c r="J610">
        <v>0.76416700000000004</v>
      </c>
      <c r="K610">
        <v>0.68940000000000001</v>
      </c>
      <c r="L610">
        <v>0.58750000000000002</v>
      </c>
      <c r="M610">
        <v>0.16853299999999999</v>
      </c>
      <c r="N610">
        <v>1433</v>
      </c>
      <c r="O610">
        <v>5917</v>
      </c>
      <c r="P610">
        <v>7350</v>
      </c>
    </row>
    <row r="611" spans="1:16" x14ac:dyDescent="0.35">
      <c r="A611">
        <v>610</v>
      </c>
      <c r="B611">
        <v>41153</v>
      </c>
      <c r="C611">
        <v>3</v>
      </c>
      <c r="D611">
        <v>1</v>
      </c>
      <c r="E611">
        <v>9</v>
      </c>
      <c r="F611">
        <v>0</v>
      </c>
      <c r="G611">
        <v>6</v>
      </c>
      <c r="H611">
        <v>0</v>
      </c>
      <c r="I611">
        <v>2</v>
      </c>
      <c r="J611">
        <v>0.75333300000000003</v>
      </c>
      <c r="K611">
        <v>0.702654</v>
      </c>
      <c r="L611">
        <v>0.63833300000000004</v>
      </c>
      <c r="M611">
        <v>0.113187</v>
      </c>
      <c r="N611">
        <v>2352</v>
      </c>
      <c r="O611">
        <v>3788</v>
      </c>
      <c r="P611">
        <v>6140</v>
      </c>
    </row>
    <row r="612" spans="1:16" x14ac:dyDescent="0.35">
      <c r="A612">
        <v>611</v>
      </c>
      <c r="B612">
        <v>41154</v>
      </c>
      <c r="C612">
        <v>3</v>
      </c>
      <c r="D612">
        <v>1</v>
      </c>
      <c r="E612">
        <v>9</v>
      </c>
      <c r="F612">
        <v>0</v>
      </c>
      <c r="G612">
        <v>0</v>
      </c>
      <c r="H612">
        <v>0</v>
      </c>
      <c r="I612">
        <v>2</v>
      </c>
      <c r="J612">
        <v>0.69666700000000004</v>
      </c>
      <c r="K612">
        <v>0.64900000000000002</v>
      </c>
      <c r="L612">
        <v>0.81499999999999995</v>
      </c>
      <c r="M612">
        <v>6.4070799999999997E-2</v>
      </c>
      <c r="N612">
        <v>2613</v>
      </c>
      <c r="O612">
        <v>3197</v>
      </c>
      <c r="P612">
        <v>5810</v>
      </c>
    </row>
    <row r="613" spans="1:16" x14ac:dyDescent="0.35">
      <c r="A613">
        <v>612</v>
      </c>
      <c r="B613">
        <v>41155</v>
      </c>
      <c r="C613">
        <v>3</v>
      </c>
      <c r="D613">
        <v>1</v>
      </c>
      <c r="E613">
        <v>9</v>
      </c>
      <c r="F613">
        <v>1</v>
      </c>
      <c r="G613">
        <v>1</v>
      </c>
      <c r="H613">
        <v>0</v>
      </c>
      <c r="I613">
        <v>1</v>
      </c>
      <c r="J613">
        <v>0.70750000000000002</v>
      </c>
      <c r="K613">
        <v>0.66162900000000002</v>
      </c>
      <c r="L613">
        <v>0.79083300000000001</v>
      </c>
      <c r="M613">
        <v>0.15112100000000001</v>
      </c>
      <c r="N613">
        <v>1965</v>
      </c>
      <c r="O613">
        <v>4069</v>
      </c>
      <c r="P613">
        <v>6034</v>
      </c>
    </row>
    <row r="614" spans="1:16" x14ac:dyDescent="0.35">
      <c r="A614">
        <v>613</v>
      </c>
      <c r="B614">
        <v>41156</v>
      </c>
      <c r="C614">
        <v>3</v>
      </c>
      <c r="D614">
        <v>1</v>
      </c>
      <c r="E614">
        <v>9</v>
      </c>
      <c r="F614">
        <v>0</v>
      </c>
      <c r="G614">
        <v>2</v>
      </c>
      <c r="H614">
        <v>1</v>
      </c>
      <c r="I614">
        <v>1</v>
      </c>
      <c r="J614">
        <v>0.72583299999999995</v>
      </c>
      <c r="K614">
        <v>0.68688800000000005</v>
      </c>
      <c r="L614">
        <v>0.755</v>
      </c>
      <c r="M614">
        <v>0.236321</v>
      </c>
      <c r="N614">
        <v>867</v>
      </c>
      <c r="O614">
        <v>5997</v>
      </c>
      <c r="P614">
        <v>6864</v>
      </c>
    </row>
    <row r="615" spans="1:16" x14ac:dyDescent="0.35">
      <c r="A615">
        <v>614</v>
      </c>
      <c r="B615">
        <v>41157</v>
      </c>
      <c r="C615">
        <v>3</v>
      </c>
      <c r="D615">
        <v>1</v>
      </c>
      <c r="E615">
        <v>9</v>
      </c>
      <c r="F615">
        <v>0</v>
      </c>
      <c r="G615">
        <v>3</v>
      </c>
      <c r="H615">
        <v>1</v>
      </c>
      <c r="I615">
        <v>1</v>
      </c>
      <c r="J615">
        <v>0.73666699999999996</v>
      </c>
      <c r="K615">
        <v>0.70898300000000003</v>
      </c>
      <c r="L615">
        <v>0.74124999999999996</v>
      </c>
      <c r="M615">
        <v>0.187808</v>
      </c>
      <c r="N615">
        <v>832</v>
      </c>
      <c r="O615">
        <v>6280</v>
      </c>
      <c r="P615">
        <v>7112</v>
      </c>
    </row>
    <row r="616" spans="1:16" x14ac:dyDescent="0.35">
      <c r="A616">
        <v>615</v>
      </c>
      <c r="B616">
        <v>41158</v>
      </c>
      <c r="C616">
        <v>3</v>
      </c>
      <c r="D616">
        <v>1</v>
      </c>
      <c r="E616">
        <v>9</v>
      </c>
      <c r="F616">
        <v>0</v>
      </c>
      <c r="G616">
        <v>4</v>
      </c>
      <c r="H616">
        <v>1</v>
      </c>
      <c r="I616">
        <v>2</v>
      </c>
      <c r="J616">
        <v>0.69666700000000004</v>
      </c>
      <c r="K616">
        <v>0.65532900000000005</v>
      </c>
      <c r="L616">
        <v>0.81041700000000005</v>
      </c>
      <c r="M616">
        <v>0.14242099999999999</v>
      </c>
      <c r="N616">
        <v>611</v>
      </c>
      <c r="O616">
        <v>5592</v>
      </c>
      <c r="P616">
        <v>6203</v>
      </c>
    </row>
    <row r="617" spans="1:16" x14ac:dyDescent="0.35">
      <c r="A617">
        <v>616</v>
      </c>
      <c r="B617">
        <v>41159</v>
      </c>
      <c r="C617">
        <v>3</v>
      </c>
      <c r="D617">
        <v>1</v>
      </c>
      <c r="E617">
        <v>9</v>
      </c>
      <c r="F617">
        <v>0</v>
      </c>
      <c r="G617">
        <v>5</v>
      </c>
      <c r="H617">
        <v>1</v>
      </c>
      <c r="I617">
        <v>1</v>
      </c>
      <c r="J617">
        <v>0.70333299999999999</v>
      </c>
      <c r="K617">
        <v>0.65720400000000001</v>
      </c>
      <c r="L617">
        <v>0.73624999999999996</v>
      </c>
      <c r="M617">
        <v>0.17164599999999999</v>
      </c>
      <c r="N617">
        <v>1045</v>
      </c>
      <c r="O617">
        <v>6459</v>
      </c>
      <c r="P617">
        <v>7504</v>
      </c>
    </row>
    <row r="618" spans="1:16" x14ac:dyDescent="0.35">
      <c r="A618">
        <v>617</v>
      </c>
      <c r="B618">
        <v>41160</v>
      </c>
      <c r="C618">
        <v>3</v>
      </c>
      <c r="D618">
        <v>1</v>
      </c>
      <c r="E618">
        <v>9</v>
      </c>
      <c r="F618">
        <v>0</v>
      </c>
      <c r="G618">
        <v>6</v>
      </c>
      <c r="H618">
        <v>0</v>
      </c>
      <c r="I618">
        <v>2</v>
      </c>
      <c r="J618">
        <v>0.65916699999999995</v>
      </c>
      <c r="K618">
        <v>0.61112100000000003</v>
      </c>
      <c r="L618">
        <v>0.79916699999999996</v>
      </c>
      <c r="M618">
        <v>0.28110400000000002</v>
      </c>
      <c r="N618">
        <v>1557</v>
      </c>
      <c r="O618">
        <v>4419</v>
      </c>
      <c r="P618">
        <v>5976</v>
      </c>
    </row>
    <row r="619" spans="1:16" x14ac:dyDescent="0.35">
      <c r="A619">
        <v>618</v>
      </c>
      <c r="B619">
        <v>41161</v>
      </c>
      <c r="C619">
        <v>3</v>
      </c>
      <c r="D619">
        <v>1</v>
      </c>
      <c r="E619">
        <v>9</v>
      </c>
      <c r="F619">
        <v>0</v>
      </c>
      <c r="G619">
        <v>0</v>
      </c>
      <c r="H619">
        <v>0</v>
      </c>
      <c r="I619">
        <v>1</v>
      </c>
      <c r="J619">
        <v>0.61</v>
      </c>
      <c r="K619">
        <v>0.57892500000000002</v>
      </c>
      <c r="L619">
        <v>0.54749999999999999</v>
      </c>
      <c r="M619">
        <v>0.224496</v>
      </c>
      <c r="N619">
        <v>2570</v>
      </c>
      <c r="O619">
        <v>5657</v>
      </c>
      <c r="P619">
        <v>8227</v>
      </c>
    </row>
    <row r="620" spans="1:16" x14ac:dyDescent="0.35">
      <c r="A620">
        <v>619</v>
      </c>
      <c r="B620">
        <v>41162</v>
      </c>
      <c r="C620">
        <v>3</v>
      </c>
      <c r="D620">
        <v>1</v>
      </c>
      <c r="E620">
        <v>9</v>
      </c>
      <c r="F620">
        <v>0</v>
      </c>
      <c r="G620">
        <v>1</v>
      </c>
      <c r="H620">
        <v>1</v>
      </c>
      <c r="I620">
        <v>1</v>
      </c>
      <c r="J620">
        <v>0.58333299999999999</v>
      </c>
      <c r="K620">
        <v>0.56565399999999999</v>
      </c>
      <c r="L620">
        <v>0.50375000000000003</v>
      </c>
      <c r="M620">
        <v>0.25871300000000003</v>
      </c>
      <c r="N620">
        <v>1118</v>
      </c>
      <c r="O620">
        <v>6407</v>
      </c>
      <c r="P620">
        <v>7525</v>
      </c>
    </row>
    <row r="621" spans="1:16" x14ac:dyDescent="0.35">
      <c r="A621">
        <v>620</v>
      </c>
      <c r="B621">
        <v>41163</v>
      </c>
      <c r="C621">
        <v>3</v>
      </c>
      <c r="D621">
        <v>1</v>
      </c>
      <c r="E621">
        <v>9</v>
      </c>
      <c r="F621">
        <v>0</v>
      </c>
      <c r="G621">
        <v>2</v>
      </c>
      <c r="H621">
        <v>1</v>
      </c>
      <c r="I621">
        <v>1</v>
      </c>
      <c r="J621">
        <v>0.57750000000000001</v>
      </c>
      <c r="K621">
        <v>0.55429200000000001</v>
      </c>
      <c r="L621">
        <v>0.52</v>
      </c>
      <c r="M621">
        <v>9.2054200000000003E-2</v>
      </c>
      <c r="N621">
        <v>1070</v>
      </c>
      <c r="O621">
        <v>6697</v>
      </c>
      <c r="P621">
        <v>7767</v>
      </c>
    </row>
    <row r="622" spans="1:16" x14ac:dyDescent="0.35">
      <c r="A622">
        <v>621</v>
      </c>
      <c r="B622">
        <v>41164</v>
      </c>
      <c r="C622">
        <v>3</v>
      </c>
      <c r="D622">
        <v>1</v>
      </c>
      <c r="E622">
        <v>9</v>
      </c>
      <c r="F622">
        <v>0</v>
      </c>
      <c r="G622">
        <v>3</v>
      </c>
      <c r="H622">
        <v>1</v>
      </c>
      <c r="I622">
        <v>1</v>
      </c>
      <c r="J622">
        <v>0.59916700000000001</v>
      </c>
      <c r="K622">
        <v>0.570075</v>
      </c>
      <c r="L622">
        <v>0.57708300000000001</v>
      </c>
      <c r="M622">
        <v>0.13184599999999999</v>
      </c>
      <c r="N622">
        <v>1050</v>
      </c>
      <c r="O622">
        <v>6820</v>
      </c>
      <c r="P622">
        <v>7870</v>
      </c>
    </row>
    <row r="623" spans="1:16" x14ac:dyDescent="0.35">
      <c r="A623">
        <v>622</v>
      </c>
      <c r="B623">
        <v>41165</v>
      </c>
      <c r="C623">
        <v>3</v>
      </c>
      <c r="D623">
        <v>1</v>
      </c>
      <c r="E623">
        <v>9</v>
      </c>
      <c r="F623">
        <v>0</v>
      </c>
      <c r="G623">
        <v>4</v>
      </c>
      <c r="H623">
        <v>1</v>
      </c>
      <c r="I623">
        <v>1</v>
      </c>
      <c r="J623">
        <v>0.61250000000000004</v>
      </c>
      <c r="K623">
        <v>0.57955800000000002</v>
      </c>
      <c r="L623">
        <v>0.63708299999999995</v>
      </c>
      <c r="M623">
        <v>8.2720799999999997E-2</v>
      </c>
      <c r="N623">
        <v>1054</v>
      </c>
      <c r="O623">
        <v>6750</v>
      </c>
      <c r="P623">
        <v>7804</v>
      </c>
    </row>
    <row r="624" spans="1:16" x14ac:dyDescent="0.35">
      <c r="A624">
        <v>623</v>
      </c>
      <c r="B624">
        <v>41166</v>
      </c>
      <c r="C624">
        <v>3</v>
      </c>
      <c r="D624">
        <v>1</v>
      </c>
      <c r="E624">
        <v>9</v>
      </c>
      <c r="F624">
        <v>0</v>
      </c>
      <c r="G624">
        <v>5</v>
      </c>
      <c r="H624">
        <v>1</v>
      </c>
      <c r="I624">
        <v>1</v>
      </c>
      <c r="J624">
        <v>0.63333300000000003</v>
      </c>
      <c r="K624">
        <v>0.59408300000000003</v>
      </c>
      <c r="L624">
        <v>0.67249999999999999</v>
      </c>
      <c r="M624">
        <v>0.103863</v>
      </c>
      <c r="N624">
        <v>1379</v>
      </c>
      <c r="O624">
        <v>6630</v>
      </c>
      <c r="P624">
        <v>8009</v>
      </c>
    </row>
    <row r="625" spans="1:16" x14ac:dyDescent="0.35">
      <c r="A625">
        <v>624</v>
      </c>
      <c r="B625">
        <v>41167</v>
      </c>
      <c r="C625">
        <v>3</v>
      </c>
      <c r="D625">
        <v>1</v>
      </c>
      <c r="E625">
        <v>9</v>
      </c>
      <c r="F625">
        <v>0</v>
      </c>
      <c r="G625">
        <v>6</v>
      </c>
      <c r="H625">
        <v>0</v>
      </c>
      <c r="I625">
        <v>1</v>
      </c>
      <c r="J625">
        <v>0.60833300000000001</v>
      </c>
      <c r="K625">
        <v>0.58586700000000003</v>
      </c>
      <c r="L625">
        <v>0.50166699999999997</v>
      </c>
      <c r="M625">
        <v>0.24752099999999999</v>
      </c>
      <c r="N625">
        <v>3160</v>
      </c>
      <c r="O625">
        <v>5554</v>
      </c>
      <c r="P625">
        <v>8714</v>
      </c>
    </row>
    <row r="626" spans="1:16" x14ac:dyDescent="0.35">
      <c r="A626">
        <v>625</v>
      </c>
      <c r="B626">
        <v>41168</v>
      </c>
      <c r="C626">
        <v>3</v>
      </c>
      <c r="D626">
        <v>1</v>
      </c>
      <c r="E626">
        <v>9</v>
      </c>
      <c r="F626">
        <v>0</v>
      </c>
      <c r="G626">
        <v>0</v>
      </c>
      <c r="H626">
        <v>0</v>
      </c>
      <c r="I626">
        <v>1</v>
      </c>
      <c r="J626">
        <v>0.57999999999999996</v>
      </c>
      <c r="K626">
        <v>0.56312499999999999</v>
      </c>
      <c r="L626">
        <v>0.56999999999999995</v>
      </c>
      <c r="M626">
        <v>9.0183299999999994E-2</v>
      </c>
      <c r="N626">
        <v>2166</v>
      </c>
      <c r="O626">
        <v>5167</v>
      </c>
      <c r="P626">
        <v>7333</v>
      </c>
    </row>
    <row r="627" spans="1:16" x14ac:dyDescent="0.35">
      <c r="A627">
        <v>626</v>
      </c>
      <c r="B627">
        <v>41169</v>
      </c>
      <c r="C627">
        <v>3</v>
      </c>
      <c r="D627">
        <v>1</v>
      </c>
      <c r="E627">
        <v>9</v>
      </c>
      <c r="F627">
        <v>0</v>
      </c>
      <c r="G627">
        <v>1</v>
      </c>
      <c r="H627">
        <v>1</v>
      </c>
      <c r="I627">
        <v>2</v>
      </c>
      <c r="J627">
        <v>0.58083300000000004</v>
      </c>
      <c r="K627">
        <v>0.55305000000000004</v>
      </c>
      <c r="L627">
        <v>0.73458299999999999</v>
      </c>
      <c r="M627">
        <v>0.15174199999999999</v>
      </c>
      <c r="N627">
        <v>1022</v>
      </c>
      <c r="O627">
        <v>5847</v>
      </c>
      <c r="P627">
        <v>6869</v>
      </c>
    </row>
    <row r="628" spans="1:16" x14ac:dyDescent="0.35">
      <c r="A628">
        <v>627</v>
      </c>
      <c r="B628">
        <v>41170</v>
      </c>
      <c r="C628">
        <v>3</v>
      </c>
      <c r="D628">
        <v>1</v>
      </c>
      <c r="E628">
        <v>9</v>
      </c>
      <c r="F628">
        <v>0</v>
      </c>
      <c r="G628">
        <v>2</v>
      </c>
      <c r="H628">
        <v>1</v>
      </c>
      <c r="I628">
        <v>2</v>
      </c>
      <c r="J628">
        <v>0.62333300000000003</v>
      </c>
      <c r="K628">
        <v>0.56506699999999999</v>
      </c>
      <c r="L628">
        <v>0.87250000000000005</v>
      </c>
      <c r="M628">
        <v>0.35758699999999999</v>
      </c>
      <c r="N628">
        <v>371</v>
      </c>
      <c r="O628">
        <v>3702</v>
      </c>
      <c r="P628">
        <v>4073</v>
      </c>
    </row>
    <row r="629" spans="1:16" x14ac:dyDescent="0.35">
      <c r="A629">
        <v>628</v>
      </c>
      <c r="B629">
        <v>41171</v>
      </c>
      <c r="C629">
        <v>3</v>
      </c>
      <c r="D629">
        <v>1</v>
      </c>
      <c r="E629">
        <v>9</v>
      </c>
      <c r="F629">
        <v>0</v>
      </c>
      <c r="G629">
        <v>3</v>
      </c>
      <c r="H629">
        <v>1</v>
      </c>
      <c r="I629">
        <v>1</v>
      </c>
      <c r="J629">
        <v>0.55249999999999999</v>
      </c>
      <c r="K629">
        <v>0.540404</v>
      </c>
      <c r="L629">
        <v>0.53666700000000001</v>
      </c>
      <c r="M629">
        <v>0.21517500000000001</v>
      </c>
      <c r="N629">
        <v>788</v>
      </c>
      <c r="O629">
        <v>6803</v>
      </c>
      <c r="P629">
        <v>7591</v>
      </c>
    </row>
    <row r="630" spans="1:16" x14ac:dyDescent="0.35">
      <c r="A630">
        <v>629</v>
      </c>
      <c r="B630">
        <v>41172</v>
      </c>
      <c r="C630">
        <v>3</v>
      </c>
      <c r="D630">
        <v>1</v>
      </c>
      <c r="E630">
        <v>9</v>
      </c>
      <c r="F630">
        <v>0</v>
      </c>
      <c r="G630">
        <v>4</v>
      </c>
      <c r="H630">
        <v>1</v>
      </c>
      <c r="I630">
        <v>1</v>
      </c>
      <c r="J630">
        <v>0.54666700000000001</v>
      </c>
      <c r="K630">
        <v>0.532192</v>
      </c>
      <c r="L630">
        <v>0.61833300000000002</v>
      </c>
      <c r="M630">
        <v>0.11816699999999999</v>
      </c>
      <c r="N630">
        <v>939</v>
      </c>
      <c r="O630">
        <v>6781</v>
      </c>
      <c r="P630">
        <v>7720</v>
      </c>
    </row>
    <row r="631" spans="1:16" x14ac:dyDescent="0.35">
      <c r="A631">
        <v>630</v>
      </c>
      <c r="B631">
        <v>41173</v>
      </c>
      <c r="C631">
        <v>3</v>
      </c>
      <c r="D631">
        <v>1</v>
      </c>
      <c r="E631">
        <v>9</v>
      </c>
      <c r="F631">
        <v>0</v>
      </c>
      <c r="G631">
        <v>5</v>
      </c>
      <c r="H631">
        <v>1</v>
      </c>
      <c r="I631">
        <v>1</v>
      </c>
      <c r="J631">
        <v>0.59916700000000001</v>
      </c>
      <c r="K631">
        <v>0.57197100000000001</v>
      </c>
      <c r="L631">
        <v>0.66874999999999996</v>
      </c>
      <c r="M631">
        <v>0.154229</v>
      </c>
      <c r="N631">
        <v>1250</v>
      </c>
      <c r="O631">
        <v>6917</v>
      </c>
      <c r="P631">
        <v>8167</v>
      </c>
    </row>
    <row r="632" spans="1:16" x14ac:dyDescent="0.35">
      <c r="A632">
        <v>631</v>
      </c>
      <c r="B632">
        <v>41174</v>
      </c>
      <c r="C632">
        <v>3</v>
      </c>
      <c r="D632">
        <v>1</v>
      </c>
      <c r="E632">
        <v>9</v>
      </c>
      <c r="F632">
        <v>0</v>
      </c>
      <c r="G632">
        <v>6</v>
      </c>
      <c r="H632">
        <v>0</v>
      </c>
      <c r="I632">
        <v>1</v>
      </c>
      <c r="J632">
        <v>0.65</v>
      </c>
      <c r="K632">
        <v>0.61048800000000003</v>
      </c>
      <c r="L632">
        <v>0.64666699999999999</v>
      </c>
      <c r="M632">
        <v>0.28358299999999997</v>
      </c>
      <c r="N632">
        <v>2512</v>
      </c>
      <c r="O632">
        <v>5883</v>
      </c>
      <c r="P632">
        <v>8395</v>
      </c>
    </row>
    <row r="633" spans="1:16" x14ac:dyDescent="0.35">
      <c r="A633">
        <v>632</v>
      </c>
      <c r="B633">
        <v>41175</v>
      </c>
      <c r="C633">
        <v>4</v>
      </c>
      <c r="D633">
        <v>1</v>
      </c>
      <c r="E633">
        <v>9</v>
      </c>
      <c r="F633">
        <v>0</v>
      </c>
      <c r="G633">
        <v>0</v>
      </c>
      <c r="H633">
        <v>0</v>
      </c>
      <c r="I633">
        <v>1</v>
      </c>
      <c r="J633">
        <v>0.52916700000000005</v>
      </c>
      <c r="K633">
        <v>0.51893299999999998</v>
      </c>
      <c r="L633">
        <v>0.46708300000000003</v>
      </c>
      <c r="M633">
        <v>0.22325800000000001</v>
      </c>
      <c r="N633">
        <v>2454</v>
      </c>
      <c r="O633">
        <v>5453</v>
      </c>
      <c r="P633">
        <v>7907</v>
      </c>
    </row>
    <row r="634" spans="1:16" x14ac:dyDescent="0.35">
      <c r="A634">
        <v>633</v>
      </c>
      <c r="B634">
        <v>41176</v>
      </c>
      <c r="C634">
        <v>4</v>
      </c>
      <c r="D634">
        <v>1</v>
      </c>
      <c r="E634">
        <v>9</v>
      </c>
      <c r="F634">
        <v>0</v>
      </c>
      <c r="G634">
        <v>1</v>
      </c>
      <c r="H634">
        <v>1</v>
      </c>
      <c r="I634">
        <v>1</v>
      </c>
      <c r="J634">
        <v>0.51416700000000004</v>
      </c>
      <c r="K634">
        <v>0.50251299999999999</v>
      </c>
      <c r="L634">
        <v>0.49291699999999999</v>
      </c>
      <c r="M634">
        <v>0.142404</v>
      </c>
      <c r="N634">
        <v>1001</v>
      </c>
      <c r="O634">
        <v>6435</v>
      </c>
      <c r="P634">
        <v>7436</v>
      </c>
    </row>
    <row r="635" spans="1:16" x14ac:dyDescent="0.35">
      <c r="A635">
        <v>634</v>
      </c>
      <c r="B635">
        <v>41177</v>
      </c>
      <c r="C635">
        <v>4</v>
      </c>
      <c r="D635">
        <v>1</v>
      </c>
      <c r="E635">
        <v>9</v>
      </c>
      <c r="F635">
        <v>0</v>
      </c>
      <c r="G635">
        <v>2</v>
      </c>
      <c r="H635">
        <v>1</v>
      </c>
      <c r="I635">
        <v>1</v>
      </c>
      <c r="J635">
        <v>0.55000000000000004</v>
      </c>
      <c r="K635">
        <v>0.54417899999999997</v>
      </c>
      <c r="L635">
        <v>0.56999999999999995</v>
      </c>
      <c r="M635">
        <v>0.236321</v>
      </c>
      <c r="N635">
        <v>845</v>
      </c>
      <c r="O635">
        <v>6693</v>
      </c>
      <c r="P635">
        <v>7538</v>
      </c>
    </row>
    <row r="636" spans="1:16" x14ac:dyDescent="0.35">
      <c r="A636">
        <v>635</v>
      </c>
      <c r="B636">
        <v>41178</v>
      </c>
      <c r="C636">
        <v>4</v>
      </c>
      <c r="D636">
        <v>1</v>
      </c>
      <c r="E636">
        <v>9</v>
      </c>
      <c r="F636">
        <v>0</v>
      </c>
      <c r="G636">
        <v>3</v>
      </c>
      <c r="H636">
        <v>1</v>
      </c>
      <c r="I636">
        <v>1</v>
      </c>
      <c r="J636">
        <v>0.63500000000000001</v>
      </c>
      <c r="K636">
        <v>0.59661299999999995</v>
      </c>
      <c r="L636">
        <v>0.63083299999999998</v>
      </c>
      <c r="M636">
        <v>0.24440000000000001</v>
      </c>
      <c r="N636">
        <v>787</v>
      </c>
      <c r="O636">
        <v>6946</v>
      </c>
      <c r="P636">
        <v>7733</v>
      </c>
    </row>
    <row r="637" spans="1:16" x14ac:dyDescent="0.35">
      <c r="A637">
        <v>636</v>
      </c>
      <c r="B637">
        <v>41179</v>
      </c>
      <c r="C637">
        <v>4</v>
      </c>
      <c r="D637">
        <v>1</v>
      </c>
      <c r="E637">
        <v>9</v>
      </c>
      <c r="F637">
        <v>0</v>
      </c>
      <c r="G637">
        <v>4</v>
      </c>
      <c r="H637">
        <v>1</v>
      </c>
      <c r="I637">
        <v>2</v>
      </c>
      <c r="J637">
        <v>0.65</v>
      </c>
      <c r="K637">
        <v>0.60797500000000004</v>
      </c>
      <c r="L637">
        <v>0.69083300000000003</v>
      </c>
      <c r="M637">
        <v>0.13434199999999999</v>
      </c>
      <c r="N637">
        <v>751</v>
      </c>
      <c r="O637">
        <v>6642</v>
      </c>
      <c r="P637">
        <v>7393</v>
      </c>
    </row>
    <row r="638" spans="1:16" x14ac:dyDescent="0.35">
      <c r="A638">
        <v>637</v>
      </c>
      <c r="B638">
        <v>41180</v>
      </c>
      <c r="C638">
        <v>4</v>
      </c>
      <c r="D638">
        <v>1</v>
      </c>
      <c r="E638">
        <v>9</v>
      </c>
      <c r="F638">
        <v>0</v>
      </c>
      <c r="G638">
        <v>5</v>
      </c>
      <c r="H638">
        <v>1</v>
      </c>
      <c r="I638">
        <v>2</v>
      </c>
      <c r="J638">
        <v>0.61916700000000002</v>
      </c>
      <c r="K638">
        <v>0.58586300000000002</v>
      </c>
      <c r="L638">
        <v>0.69</v>
      </c>
      <c r="M638">
        <v>0.16417899999999999</v>
      </c>
      <c r="N638">
        <v>1045</v>
      </c>
      <c r="O638">
        <v>6370</v>
      </c>
      <c r="P638">
        <v>7415</v>
      </c>
    </row>
    <row r="639" spans="1:16" x14ac:dyDescent="0.35">
      <c r="A639">
        <v>638</v>
      </c>
      <c r="B639">
        <v>41181</v>
      </c>
      <c r="C639">
        <v>4</v>
      </c>
      <c r="D639">
        <v>1</v>
      </c>
      <c r="E639">
        <v>9</v>
      </c>
      <c r="F639">
        <v>0</v>
      </c>
      <c r="G639">
        <v>6</v>
      </c>
      <c r="H639">
        <v>0</v>
      </c>
      <c r="I639">
        <v>1</v>
      </c>
      <c r="J639">
        <v>0.54249999999999998</v>
      </c>
      <c r="K639">
        <v>0.53029599999999999</v>
      </c>
      <c r="L639">
        <v>0.54291699999999998</v>
      </c>
      <c r="M639">
        <v>0.227604</v>
      </c>
      <c r="N639">
        <v>2589</v>
      </c>
      <c r="O639">
        <v>5966</v>
      </c>
      <c r="P639">
        <v>8555</v>
      </c>
    </row>
    <row r="640" spans="1:16" x14ac:dyDescent="0.35">
      <c r="A640">
        <v>639</v>
      </c>
      <c r="B640">
        <v>41182</v>
      </c>
      <c r="C640">
        <v>4</v>
      </c>
      <c r="D640">
        <v>1</v>
      </c>
      <c r="E640">
        <v>9</v>
      </c>
      <c r="F640">
        <v>0</v>
      </c>
      <c r="G640">
        <v>0</v>
      </c>
      <c r="H640">
        <v>0</v>
      </c>
      <c r="I640">
        <v>1</v>
      </c>
      <c r="J640">
        <v>0.526667</v>
      </c>
      <c r="K640">
        <v>0.51766299999999998</v>
      </c>
      <c r="L640">
        <v>0.58333299999999999</v>
      </c>
      <c r="M640">
        <v>0.13495799999999999</v>
      </c>
      <c r="N640">
        <v>2015</v>
      </c>
      <c r="O640">
        <v>4874</v>
      </c>
      <c r="P640">
        <v>6889</v>
      </c>
    </row>
    <row r="641" spans="1:16" x14ac:dyDescent="0.35">
      <c r="A641">
        <v>640</v>
      </c>
      <c r="B641">
        <v>41183</v>
      </c>
      <c r="C641">
        <v>4</v>
      </c>
      <c r="D641">
        <v>1</v>
      </c>
      <c r="E641">
        <v>10</v>
      </c>
      <c r="F641">
        <v>0</v>
      </c>
      <c r="G641">
        <v>1</v>
      </c>
      <c r="H641">
        <v>1</v>
      </c>
      <c r="I641">
        <v>2</v>
      </c>
      <c r="J641">
        <v>0.52083299999999999</v>
      </c>
      <c r="K641">
        <v>0.51200000000000001</v>
      </c>
      <c r="L641">
        <v>0.64916700000000005</v>
      </c>
      <c r="M641">
        <v>9.0804200000000002E-2</v>
      </c>
      <c r="N641">
        <v>763</v>
      </c>
      <c r="O641">
        <v>6015</v>
      </c>
      <c r="P641">
        <v>6778</v>
      </c>
    </row>
    <row r="642" spans="1:16" x14ac:dyDescent="0.35">
      <c r="A642">
        <v>641</v>
      </c>
      <c r="B642">
        <v>41184</v>
      </c>
      <c r="C642">
        <v>4</v>
      </c>
      <c r="D642">
        <v>1</v>
      </c>
      <c r="E642">
        <v>10</v>
      </c>
      <c r="F642">
        <v>0</v>
      </c>
      <c r="G642">
        <v>2</v>
      </c>
      <c r="H642">
        <v>1</v>
      </c>
      <c r="I642">
        <v>3</v>
      </c>
      <c r="J642">
        <v>0.59083300000000005</v>
      </c>
      <c r="K642">
        <v>0.54233299999999995</v>
      </c>
      <c r="L642">
        <v>0.87166699999999997</v>
      </c>
      <c r="M642">
        <v>0.104475</v>
      </c>
      <c r="N642">
        <v>315</v>
      </c>
      <c r="O642">
        <v>4324</v>
      </c>
      <c r="P642">
        <v>4639</v>
      </c>
    </row>
    <row r="643" spans="1:16" x14ac:dyDescent="0.35">
      <c r="A643">
        <v>642</v>
      </c>
      <c r="B643">
        <v>41185</v>
      </c>
      <c r="C643">
        <v>4</v>
      </c>
      <c r="D643">
        <v>1</v>
      </c>
      <c r="E643">
        <v>10</v>
      </c>
      <c r="F643">
        <v>0</v>
      </c>
      <c r="G643">
        <v>3</v>
      </c>
      <c r="H643">
        <v>1</v>
      </c>
      <c r="I643">
        <v>2</v>
      </c>
      <c r="J643">
        <v>0.65749999999999997</v>
      </c>
      <c r="K643">
        <v>0.59913300000000003</v>
      </c>
      <c r="L643">
        <v>0.79374999999999996</v>
      </c>
      <c r="M643">
        <v>6.6545800000000002E-2</v>
      </c>
      <c r="N643">
        <v>728</v>
      </c>
      <c r="O643">
        <v>6844</v>
      </c>
      <c r="P643">
        <v>7572</v>
      </c>
    </row>
    <row r="644" spans="1:16" x14ac:dyDescent="0.35">
      <c r="A644">
        <v>643</v>
      </c>
      <c r="B644">
        <v>41186</v>
      </c>
      <c r="C644">
        <v>4</v>
      </c>
      <c r="D644">
        <v>1</v>
      </c>
      <c r="E644">
        <v>10</v>
      </c>
      <c r="F644">
        <v>0</v>
      </c>
      <c r="G644">
        <v>4</v>
      </c>
      <c r="H644">
        <v>1</v>
      </c>
      <c r="I644">
        <v>2</v>
      </c>
      <c r="J644">
        <v>0.65749999999999997</v>
      </c>
      <c r="K644">
        <v>0.60797500000000004</v>
      </c>
      <c r="L644">
        <v>0.72291700000000003</v>
      </c>
      <c r="M644">
        <v>0.117546</v>
      </c>
      <c r="N644">
        <v>891</v>
      </c>
      <c r="O644">
        <v>6437</v>
      </c>
      <c r="P644">
        <v>7328</v>
      </c>
    </row>
    <row r="645" spans="1:16" x14ac:dyDescent="0.35">
      <c r="A645">
        <v>644</v>
      </c>
      <c r="B645">
        <v>41187</v>
      </c>
      <c r="C645">
        <v>4</v>
      </c>
      <c r="D645">
        <v>1</v>
      </c>
      <c r="E645">
        <v>10</v>
      </c>
      <c r="F645">
        <v>0</v>
      </c>
      <c r="G645">
        <v>5</v>
      </c>
      <c r="H645">
        <v>1</v>
      </c>
      <c r="I645">
        <v>1</v>
      </c>
      <c r="J645">
        <v>0.61499999999999999</v>
      </c>
      <c r="K645">
        <v>0.58018700000000001</v>
      </c>
      <c r="L645">
        <v>0.62749999999999995</v>
      </c>
      <c r="M645">
        <v>0.10635</v>
      </c>
      <c r="N645">
        <v>1516</v>
      </c>
      <c r="O645">
        <v>6640</v>
      </c>
      <c r="P645">
        <v>8156</v>
      </c>
    </row>
    <row r="646" spans="1:16" x14ac:dyDescent="0.35">
      <c r="A646">
        <v>645</v>
      </c>
      <c r="B646">
        <v>41188</v>
      </c>
      <c r="C646">
        <v>4</v>
      </c>
      <c r="D646">
        <v>1</v>
      </c>
      <c r="E646">
        <v>10</v>
      </c>
      <c r="F646">
        <v>0</v>
      </c>
      <c r="G646">
        <v>6</v>
      </c>
      <c r="H646">
        <v>0</v>
      </c>
      <c r="I646">
        <v>1</v>
      </c>
      <c r="J646">
        <v>0.55416699999999997</v>
      </c>
      <c r="K646">
        <v>0.53852100000000003</v>
      </c>
      <c r="L646">
        <v>0.66416699999999995</v>
      </c>
      <c r="M646">
        <v>0.26802500000000001</v>
      </c>
      <c r="N646">
        <v>3031</v>
      </c>
      <c r="O646">
        <v>4934</v>
      </c>
      <c r="P646">
        <v>7965</v>
      </c>
    </row>
    <row r="647" spans="1:16" x14ac:dyDescent="0.35">
      <c r="A647">
        <v>646</v>
      </c>
      <c r="B647">
        <v>41189</v>
      </c>
      <c r="C647">
        <v>4</v>
      </c>
      <c r="D647">
        <v>1</v>
      </c>
      <c r="E647">
        <v>10</v>
      </c>
      <c r="F647">
        <v>0</v>
      </c>
      <c r="G647">
        <v>0</v>
      </c>
      <c r="H647">
        <v>0</v>
      </c>
      <c r="I647">
        <v>2</v>
      </c>
      <c r="J647">
        <v>0.41583300000000001</v>
      </c>
      <c r="K647">
        <v>0.41981299999999999</v>
      </c>
      <c r="L647">
        <v>0.70833299999999999</v>
      </c>
      <c r="M647">
        <v>0.14116200000000001</v>
      </c>
      <c r="N647">
        <v>781</v>
      </c>
      <c r="O647">
        <v>2729</v>
      </c>
      <c r="P647">
        <v>3510</v>
      </c>
    </row>
    <row r="648" spans="1:16" x14ac:dyDescent="0.35">
      <c r="A648">
        <v>647</v>
      </c>
      <c r="B648">
        <v>41190</v>
      </c>
      <c r="C648">
        <v>4</v>
      </c>
      <c r="D648">
        <v>1</v>
      </c>
      <c r="E648">
        <v>10</v>
      </c>
      <c r="F648">
        <v>1</v>
      </c>
      <c r="G648">
        <v>1</v>
      </c>
      <c r="H648">
        <v>0</v>
      </c>
      <c r="I648">
        <v>2</v>
      </c>
      <c r="J648">
        <v>0.38333299999999998</v>
      </c>
      <c r="K648">
        <v>0.38760800000000001</v>
      </c>
      <c r="L648">
        <v>0.70958299999999996</v>
      </c>
      <c r="M648">
        <v>0.18967899999999999</v>
      </c>
      <c r="N648">
        <v>874</v>
      </c>
      <c r="O648">
        <v>4604</v>
      </c>
      <c r="P648">
        <v>5478</v>
      </c>
    </row>
    <row r="649" spans="1:16" x14ac:dyDescent="0.35">
      <c r="A649">
        <v>648</v>
      </c>
      <c r="B649">
        <v>41191</v>
      </c>
      <c r="C649">
        <v>4</v>
      </c>
      <c r="D649">
        <v>1</v>
      </c>
      <c r="E649">
        <v>10</v>
      </c>
      <c r="F649">
        <v>0</v>
      </c>
      <c r="G649">
        <v>2</v>
      </c>
      <c r="H649">
        <v>1</v>
      </c>
      <c r="I649">
        <v>2</v>
      </c>
      <c r="J649">
        <v>0.44666699999999998</v>
      </c>
      <c r="K649">
        <v>0.438112</v>
      </c>
      <c r="L649">
        <v>0.76166699999999998</v>
      </c>
      <c r="M649">
        <v>0.1903</v>
      </c>
      <c r="N649">
        <v>601</v>
      </c>
      <c r="O649">
        <v>5791</v>
      </c>
      <c r="P649">
        <v>6392</v>
      </c>
    </row>
    <row r="650" spans="1:16" x14ac:dyDescent="0.35">
      <c r="A650">
        <v>649</v>
      </c>
      <c r="B650">
        <v>41192</v>
      </c>
      <c r="C650">
        <v>4</v>
      </c>
      <c r="D650">
        <v>1</v>
      </c>
      <c r="E650">
        <v>10</v>
      </c>
      <c r="F650">
        <v>0</v>
      </c>
      <c r="G650">
        <v>3</v>
      </c>
      <c r="H650">
        <v>1</v>
      </c>
      <c r="I650">
        <v>1</v>
      </c>
      <c r="J650">
        <v>0.51416700000000004</v>
      </c>
      <c r="K650">
        <v>0.50314199999999998</v>
      </c>
      <c r="L650">
        <v>0.63083299999999998</v>
      </c>
      <c r="M650">
        <v>0.18782099999999999</v>
      </c>
      <c r="N650">
        <v>780</v>
      </c>
      <c r="O650">
        <v>6911</v>
      </c>
      <c r="P650">
        <v>7691</v>
      </c>
    </row>
    <row r="651" spans="1:16" x14ac:dyDescent="0.35">
      <c r="A651">
        <v>650</v>
      </c>
      <c r="B651">
        <v>41193</v>
      </c>
      <c r="C651">
        <v>4</v>
      </c>
      <c r="D651">
        <v>1</v>
      </c>
      <c r="E651">
        <v>10</v>
      </c>
      <c r="F651">
        <v>0</v>
      </c>
      <c r="G651">
        <v>4</v>
      </c>
      <c r="H651">
        <v>1</v>
      </c>
      <c r="I651">
        <v>1</v>
      </c>
      <c r="J651">
        <v>0.435</v>
      </c>
      <c r="K651">
        <v>0.43116700000000002</v>
      </c>
      <c r="L651">
        <v>0.46333299999999999</v>
      </c>
      <c r="M651">
        <v>0.18159600000000001</v>
      </c>
      <c r="N651">
        <v>834</v>
      </c>
      <c r="O651">
        <v>6736</v>
      </c>
      <c r="P651">
        <v>7570</v>
      </c>
    </row>
    <row r="652" spans="1:16" x14ac:dyDescent="0.35">
      <c r="A652">
        <v>651</v>
      </c>
      <c r="B652">
        <v>41194</v>
      </c>
      <c r="C652">
        <v>4</v>
      </c>
      <c r="D652">
        <v>1</v>
      </c>
      <c r="E652">
        <v>10</v>
      </c>
      <c r="F652">
        <v>0</v>
      </c>
      <c r="G652">
        <v>5</v>
      </c>
      <c r="H652">
        <v>1</v>
      </c>
      <c r="I652">
        <v>1</v>
      </c>
      <c r="J652">
        <v>0.4375</v>
      </c>
      <c r="K652">
        <v>0.43307099999999998</v>
      </c>
      <c r="L652">
        <v>0.53916699999999995</v>
      </c>
      <c r="M652">
        <v>0.235092</v>
      </c>
      <c r="N652">
        <v>1060</v>
      </c>
      <c r="O652">
        <v>6222</v>
      </c>
      <c r="P652">
        <v>7282</v>
      </c>
    </row>
    <row r="653" spans="1:16" x14ac:dyDescent="0.35">
      <c r="A653">
        <v>652</v>
      </c>
      <c r="B653">
        <v>41195</v>
      </c>
      <c r="C653">
        <v>4</v>
      </c>
      <c r="D653">
        <v>1</v>
      </c>
      <c r="E653">
        <v>10</v>
      </c>
      <c r="F653">
        <v>0</v>
      </c>
      <c r="G653">
        <v>6</v>
      </c>
      <c r="H653">
        <v>0</v>
      </c>
      <c r="I653">
        <v>1</v>
      </c>
      <c r="J653">
        <v>0.39333299999999999</v>
      </c>
      <c r="K653">
        <v>0.39139600000000002</v>
      </c>
      <c r="L653">
        <v>0.49458299999999999</v>
      </c>
      <c r="M653">
        <v>0.14614199999999999</v>
      </c>
      <c r="N653">
        <v>2252</v>
      </c>
      <c r="O653">
        <v>4857</v>
      </c>
      <c r="P653">
        <v>7109</v>
      </c>
    </row>
    <row r="654" spans="1:16" x14ac:dyDescent="0.35">
      <c r="A654">
        <v>653</v>
      </c>
      <c r="B654">
        <v>41196</v>
      </c>
      <c r="C654">
        <v>4</v>
      </c>
      <c r="D654">
        <v>1</v>
      </c>
      <c r="E654">
        <v>10</v>
      </c>
      <c r="F654">
        <v>0</v>
      </c>
      <c r="G654">
        <v>0</v>
      </c>
      <c r="H654">
        <v>0</v>
      </c>
      <c r="I654">
        <v>1</v>
      </c>
      <c r="J654">
        <v>0.52166699999999999</v>
      </c>
      <c r="K654">
        <v>0.50820399999999999</v>
      </c>
      <c r="L654">
        <v>0.64041700000000001</v>
      </c>
      <c r="M654">
        <v>0.27861200000000003</v>
      </c>
      <c r="N654">
        <v>2080</v>
      </c>
      <c r="O654">
        <v>4559</v>
      </c>
      <c r="P654">
        <v>6639</v>
      </c>
    </row>
    <row r="655" spans="1:16" x14ac:dyDescent="0.35">
      <c r="A655">
        <v>654</v>
      </c>
      <c r="B655">
        <v>41197</v>
      </c>
      <c r="C655">
        <v>4</v>
      </c>
      <c r="D655">
        <v>1</v>
      </c>
      <c r="E655">
        <v>10</v>
      </c>
      <c r="F655">
        <v>0</v>
      </c>
      <c r="G655">
        <v>1</v>
      </c>
      <c r="H655">
        <v>1</v>
      </c>
      <c r="I655">
        <v>2</v>
      </c>
      <c r="J655">
        <v>0.56166700000000003</v>
      </c>
      <c r="K655">
        <v>0.53915000000000002</v>
      </c>
      <c r="L655">
        <v>0.70750000000000002</v>
      </c>
      <c r="M655">
        <v>0.29603699999999999</v>
      </c>
      <c r="N655">
        <v>760</v>
      </c>
      <c r="O655">
        <v>5115</v>
      </c>
      <c r="P655">
        <v>5875</v>
      </c>
    </row>
    <row r="656" spans="1:16" x14ac:dyDescent="0.35">
      <c r="A656">
        <v>655</v>
      </c>
      <c r="B656">
        <v>41198</v>
      </c>
      <c r="C656">
        <v>4</v>
      </c>
      <c r="D656">
        <v>1</v>
      </c>
      <c r="E656">
        <v>10</v>
      </c>
      <c r="F656">
        <v>0</v>
      </c>
      <c r="G656">
        <v>2</v>
      </c>
      <c r="H656">
        <v>1</v>
      </c>
      <c r="I656">
        <v>1</v>
      </c>
      <c r="J656">
        <v>0.468333</v>
      </c>
      <c r="K656">
        <v>0.46084599999999998</v>
      </c>
      <c r="L656">
        <v>0.55833299999999997</v>
      </c>
      <c r="M656">
        <v>0.18222099999999999</v>
      </c>
      <c r="N656">
        <v>922</v>
      </c>
      <c r="O656">
        <v>6612</v>
      </c>
      <c r="P656">
        <v>7534</v>
      </c>
    </row>
    <row r="657" spans="1:16" x14ac:dyDescent="0.35">
      <c r="A657">
        <v>656</v>
      </c>
      <c r="B657">
        <v>41199</v>
      </c>
      <c r="C657">
        <v>4</v>
      </c>
      <c r="D657">
        <v>1</v>
      </c>
      <c r="E657">
        <v>10</v>
      </c>
      <c r="F657">
        <v>0</v>
      </c>
      <c r="G657">
        <v>3</v>
      </c>
      <c r="H657">
        <v>1</v>
      </c>
      <c r="I657">
        <v>1</v>
      </c>
      <c r="J657">
        <v>0.45583299999999999</v>
      </c>
      <c r="K657">
        <v>0.45010800000000001</v>
      </c>
      <c r="L657">
        <v>0.69291700000000001</v>
      </c>
      <c r="M657">
        <v>0.101371</v>
      </c>
      <c r="N657">
        <v>979</v>
      </c>
      <c r="O657">
        <v>6482</v>
      </c>
      <c r="P657">
        <v>7461</v>
      </c>
    </row>
    <row r="658" spans="1:16" x14ac:dyDescent="0.35">
      <c r="A658">
        <v>657</v>
      </c>
      <c r="B658">
        <v>41200</v>
      </c>
      <c r="C658">
        <v>4</v>
      </c>
      <c r="D658">
        <v>1</v>
      </c>
      <c r="E658">
        <v>10</v>
      </c>
      <c r="F658">
        <v>0</v>
      </c>
      <c r="G658">
        <v>4</v>
      </c>
      <c r="H658">
        <v>1</v>
      </c>
      <c r="I658">
        <v>2</v>
      </c>
      <c r="J658">
        <v>0.52249999999999996</v>
      </c>
      <c r="K658">
        <v>0.512625</v>
      </c>
      <c r="L658">
        <v>0.72833300000000001</v>
      </c>
      <c r="M658">
        <v>0.23693700000000001</v>
      </c>
      <c r="N658">
        <v>1008</v>
      </c>
      <c r="O658">
        <v>6501</v>
      </c>
      <c r="P658">
        <v>7509</v>
      </c>
    </row>
    <row r="659" spans="1:16" x14ac:dyDescent="0.35">
      <c r="A659">
        <v>658</v>
      </c>
      <c r="B659">
        <v>41201</v>
      </c>
      <c r="C659">
        <v>4</v>
      </c>
      <c r="D659">
        <v>1</v>
      </c>
      <c r="E659">
        <v>10</v>
      </c>
      <c r="F659">
        <v>0</v>
      </c>
      <c r="G659">
        <v>5</v>
      </c>
      <c r="H659">
        <v>1</v>
      </c>
      <c r="I659">
        <v>2</v>
      </c>
      <c r="J659">
        <v>0.56333299999999997</v>
      </c>
      <c r="K659">
        <v>0.53789600000000004</v>
      </c>
      <c r="L659">
        <v>0.81499999999999995</v>
      </c>
      <c r="M659">
        <v>0.13495399999999999</v>
      </c>
      <c r="N659">
        <v>753</v>
      </c>
      <c r="O659">
        <v>4671</v>
      </c>
      <c r="P659">
        <v>5424</v>
      </c>
    </row>
    <row r="660" spans="1:16" x14ac:dyDescent="0.35">
      <c r="A660">
        <v>659</v>
      </c>
      <c r="B660">
        <v>41202</v>
      </c>
      <c r="C660">
        <v>4</v>
      </c>
      <c r="D660">
        <v>1</v>
      </c>
      <c r="E660">
        <v>10</v>
      </c>
      <c r="F660">
        <v>0</v>
      </c>
      <c r="G660">
        <v>6</v>
      </c>
      <c r="H660">
        <v>0</v>
      </c>
      <c r="I660">
        <v>1</v>
      </c>
      <c r="J660">
        <v>0.48416700000000001</v>
      </c>
      <c r="K660">
        <v>0.47284199999999998</v>
      </c>
      <c r="L660">
        <v>0.57291700000000001</v>
      </c>
      <c r="M660">
        <v>0.117537</v>
      </c>
      <c r="N660">
        <v>2806</v>
      </c>
      <c r="O660">
        <v>5284</v>
      </c>
      <c r="P660">
        <v>8090</v>
      </c>
    </row>
    <row r="661" spans="1:16" x14ac:dyDescent="0.35">
      <c r="A661">
        <v>660</v>
      </c>
      <c r="B661">
        <v>41203</v>
      </c>
      <c r="C661">
        <v>4</v>
      </c>
      <c r="D661">
        <v>1</v>
      </c>
      <c r="E661">
        <v>10</v>
      </c>
      <c r="F661">
        <v>0</v>
      </c>
      <c r="G661">
        <v>0</v>
      </c>
      <c r="H661">
        <v>0</v>
      </c>
      <c r="I661">
        <v>1</v>
      </c>
      <c r="J661">
        <v>0.464167</v>
      </c>
      <c r="K661">
        <v>0.45642899999999997</v>
      </c>
      <c r="L661">
        <v>0.51</v>
      </c>
      <c r="M661">
        <v>0.16605400000000001</v>
      </c>
      <c r="N661">
        <v>2132</v>
      </c>
      <c r="O661">
        <v>4692</v>
      </c>
      <c r="P661">
        <v>6824</v>
      </c>
    </row>
    <row r="662" spans="1:16" x14ac:dyDescent="0.35">
      <c r="A662">
        <v>661</v>
      </c>
      <c r="B662">
        <v>41204</v>
      </c>
      <c r="C662">
        <v>4</v>
      </c>
      <c r="D662">
        <v>1</v>
      </c>
      <c r="E662">
        <v>10</v>
      </c>
      <c r="F662">
        <v>0</v>
      </c>
      <c r="G662">
        <v>1</v>
      </c>
      <c r="H662">
        <v>1</v>
      </c>
      <c r="I662">
        <v>1</v>
      </c>
      <c r="J662">
        <v>0.48749999999999999</v>
      </c>
      <c r="K662">
        <v>0.48294199999999998</v>
      </c>
      <c r="L662">
        <v>0.56833299999999998</v>
      </c>
      <c r="M662">
        <v>8.1483299999999995E-2</v>
      </c>
      <c r="N662">
        <v>830</v>
      </c>
      <c r="O662">
        <v>6228</v>
      </c>
      <c r="P662">
        <v>7058</v>
      </c>
    </row>
    <row r="663" spans="1:16" x14ac:dyDescent="0.35">
      <c r="A663">
        <v>662</v>
      </c>
      <c r="B663">
        <v>41205</v>
      </c>
      <c r="C663">
        <v>4</v>
      </c>
      <c r="D663">
        <v>1</v>
      </c>
      <c r="E663">
        <v>10</v>
      </c>
      <c r="F663">
        <v>0</v>
      </c>
      <c r="G663">
        <v>2</v>
      </c>
      <c r="H663">
        <v>1</v>
      </c>
      <c r="I663">
        <v>1</v>
      </c>
      <c r="J663">
        <v>0.54416699999999996</v>
      </c>
      <c r="K663">
        <v>0.530304</v>
      </c>
      <c r="L663">
        <v>0.64166699999999999</v>
      </c>
      <c r="M663">
        <v>9.4545799999999999E-2</v>
      </c>
      <c r="N663">
        <v>841</v>
      </c>
      <c r="O663">
        <v>6625</v>
      </c>
      <c r="P663">
        <v>7466</v>
      </c>
    </row>
    <row r="664" spans="1:16" x14ac:dyDescent="0.35">
      <c r="A664">
        <v>663</v>
      </c>
      <c r="B664">
        <v>41206</v>
      </c>
      <c r="C664">
        <v>4</v>
      </c>
      <c r="D664">
        <v>1</v>
      </c>
      <c r="E664">
        <v>10</v>
      </c>
      <c r="F664">
        <v>0</v>
      </c>
      <c r="G664">
        <v>3</v>
      </c>
      <c r="H664">
        <v>1</v>
      </c>
      <c r="I664">
        <v>1</v>
      </c>
      <c r="J664">
        <v>0.58750000000000002</v>
      </c>
      <c r="K664">
        <v>0.55872100000000002</v>
      </c>
      <c r="L664">
        <v>0.63624999999999998</v>
      </c>
      <c r="M664">
        <v>7.2779200000000002E-2</v>
      </c>
      <c r="N664">
        <v>795</v>
      </c>
      <c r="O664">
        <v>6898</v>
      </c>
      <c r="P664">
        <v>7693</v>
      </c>
    </row>
    <row r="665" spans="1:16" x14ac:dyDescent="0.35">
      <c r="A665">
        <v>664</v>
      </c>
      <c r="B665">
        <v>41207</v>
      </c>
      <c r="C665">
        <v>4</v>
      </c>
      <c r="D665">
        <v>1</v>
      </c>
      <c r="E665">
        <v>10</v>
      </c>
      <c r="F665">
        <v>0</v>
      </c>
      <c r="G665">
        <v>4</v>
      </c>
      <c r="H665">
        <v>1</v>
      </c>
      <c r="I665">
        <v>2</v>
      </c>
      <c r="J665">
        <v>0.55000000000000004</v>
      </c>
      <c r="K665">
        <v>0.52968800000000005</v>
      </c>
      <c r="L665">
        <v>0.80041700000000005</v>
      </c>
      <c r="M665">
        <v>0.124375</v>
      </c>
      <c r="N665">
        <v>875</v>
      </c>
      <c r="O665">
        <v>6484</v>
      </c>
      <c r="P665">
        <v>7359</v>
      </c>
    </row>
    <row r="666" spans="1:16" x14ac:dyDescent="0.35">
      <c r="A666">
        <v>665</v>
      </c>
      <c r="B666">
        <v>41208</v>
      </c>
      <c r="C666">
        <v>4</v>
      </c>
      <c r="D666">
        <v>1</v>
      </c>
      <c r="E666">
        <v>10</v>
      </c>
      <c r="F666">
        <v>0</v>
      </c>
      <c r="G666">
        <v>5</v>
      </c>
      <c r="H666">
        <v>1</v>
      </c>
      <c r="I666">
        <v>2</v>
      </c>
      <c r="J666">
        <v>0.54583300000000001</v>
      </c>
      <c r="K666">
        <v>0.52275000000000005</v>
      </c>
      <c r="L666">
        <v>0.80708299999999999</v>
      </c>
      <c r="M666">
        <v>0.132467</v>
      </c>
      <c r="N666">
        <v>1182</v>
      </c>
      <c r="O666">
        <v>6262</v>
      </c>
      <c r="P666">
        <v>7444</v>
      </c>
    </row>
    <row r="667" spans="1:16" x14ac:dyDescent="0.35">
      <c r="A667">
        <v>666</v>
      </c>
      <c r="B667">
        <v>41209</v>
      </c>
      <c r="C667">
        <v>4</v>
      </c>
      <c r="D667">
        <v>1</v>
      </c>
      <c r="E667">
        <v>10</v>
      </c>
      <c r="F667">
        <v>0</v>
      </c>
      <c r="G667">
        <v>6</v>
      </c>
      <c r="H667">
        <v>0</v>
      </c>
      <c r="I667">
        <v>2</v>
      </c>
      <c r="J667">
        <v>0.53</v>
      </c>
      <c r="K667">
        <v>0.51513299999999995</v>
      </c>
      <c r="L667">
        <v>0.72</v>
      </c>
      <c r="M667">
        <v>0.23569200000000001</v>
      </c>
      <c r="N667">
        <v>2643</v>
      </c>
      <c r="O667">
        <v>5209</v>
      </c>
      <c r="P667">
        <v>7852</v>
      </c>
    </row>
    <row r="668" spans="1:16" x14ac:dyDescent="0.35">
      <c r="A668">
        <v>667</v>
      </c>
      <c r="B668">
        <v>41210</v>
      </c>
      <c r="C668">
        <v>4</v>
      </c>
      <c r="D668">
        <v>1</v>
      </c>
      <c r="E668">
        <v>10</v>
      </c>
      <c r="F668">
        <v>0</v>
      </c>
      <c r="G668">
        <v>0</v>
      </c>
      <c r="H668">
        <v>0</v>
      </c>
      <c r="I668">
        <v>2</v>
      </c>
      <c r="J668">
        <v>0.47749999999999998</v>
      </c>
      <c r="K668">
        <v>0.46777099999999999</v>
      </c>
      <c r="L668">
        <v>0.69458299999999995</v>
      </c>
      <c r="M668">
        <v>0.39800799999999997</v>
      </c>
      <c r="N668">
        <v>998</v>
      </c>
      <c r="O668">
        <v>3461</v>
      </c>
      <c r="P668">
        <v>4459</v>
      </c>
    </row>
    <row r="669" spans="1:16" x14ac:dyDescent="0.35">
      <c r="A669">
        <v>668</v>
      </c>
      <c r="B669">
        <v>41211</v>
      </c>
      <c r="C669">
        <v>4</v>
      </c>
      <c r="D669">
        <v>1</v>
      </c>
      <c r="E669">
        <v>10</v>
      </c>
      <c r="F669">
        <v>0</v>
      </c>
      <c r="G669">
        <v>1</v>
      </c>
      <c r="H669">
        <v>1</v>
      </c>
      <c r="I669">
        <v>3</v>
      </c>
      <c r="J669">
        <v>0.44</v>
      </c>
      <c r="K669">
        <v>0.43940000000000001</v>
      </c>
      <c r="L669">
        <v>0.88</v>
      </c>
      <c r="M669">
        <v>0.35820000000000002</v>
      </c>
      <c r="N669">
        <v>2</v>
      </c>
      <c r="O669">
        <v>20</v>
      </c>
      <c r="P669">
        <v>22</v>
      </c>
    </row>
    <row r="670" spans="1:16" x14ac:dyDescent="0.35">
      <c r="A670">
        <v>669</v>
      </c>
      <c r="B670">
        <v>41212</v>
      </c>
      <c r="C670">
        <v>4</v>
      </c>
      <c r="D670">
        <v>1</v>
      </c>
      <c r="E670">
        <v>10</v>
      </c>
      <c r="F670">
        <v>0</v>
      </c>
      <c r="G670">
        <v>2</v>
      </c>
      <c r="H670">
        <v>1</v>
      </c>
      <c r="I670">
        <v>2</v>
      </c>
      <c r="J670">
        <v>0.31818200000000002</v>
      </c>
      <c r="K670">
        <v>0.30990899999999999</v>
      </c>
      <c r="L670">
        <v>0.82545500000000005</v>
      </c>
      <c r="M670">
        <v>0.213009</v>
      </c>
      <c r="N670">
        <v>87</v>
      </c>
      <c r="O670">
        <v>1009</v>
      </c>
      <c r="P670">
        <v>1096</v>
      </c>
    </row>
    <row r="671" spans="1:16" x14ac:dyDescent="0.35">
      <c r="A671">
        <v>670</v>
      </c>
      <c r="B671">
        <v>41213</v>
      </c>
      <c r="C671">
        <v>4</v>
      </c>
      <c r="D671">
        <v>1</v>
      </c>
      <c r="E671">
        <v>10</v>
      </c>
      <c r="F671">
        <v>0</v>
      </c>
      <c r="G671">
        <v>3</v>
      </c>
      <c r="H671">
        <v>1</v>
      </c>
      <c r="I671">
        <v>2</v>
      </c>
      <c r="J671">
        <v>0.35749999999999998</v>
      </c>
      <c r="K671">
        <v>0.36109999999999998</v>
      </c>
      <c r="L671">
        <v>0.66666700000000001</v>
      </c>
      <c r="M671">
        <v>0.16666700000000001</v>
      </c>
      <c r="N671">
        <v>419</v>
      </c>
      <c r="O671">
        <v>5147</v>
      </c>
      <c r="P671">
        <v>5566</v>
      </c>
    </row>
    <row r="672" spans="1:16" x14ac:dyDescent="0.35">
      <c r="A672">
        <v>671</v>
      </c>
      <c r="B672">
        <v>41214</v>
      </c>
      <c r="C672">
        <v>4</v>
      </c>
      <c r="D672">
        <v>1</v>
      </c>
      <c r="E672">
        <v>11</v>
      </c>
      <c r="F672">
        <v>0</v>
      </c>
      <c r="G672">
        <v>4</v>
      </c>
      <c r="H672">
        <v>1</v>
      </c>
      <c r="I672">
        <v>2</v>
      </c>
      <c r="J672">
        <v>0.36583300000000002</v>
      </c>
      <c r="K672">
        <v>0.36994199999999999</v>
      </c>
      <c r="L672">
        <v>0.58166700000000005</v>
      </c>
      <c r="M672">
        <v>0.15734600000000001</v>
      </c>
      <c r="N672">
        <v>466</v>
      </c>
      <c r="O672">
        <v>5520</v>
      </c>
      <c r="P672">
        <v>5986</v>
      </c>
    </row>
    <row r="673" spans="1:16" x14ac:dyDescent="0.35">
      <c r="A673">
        <v>672</v>
      </c>
      <c r="B673">
        <v>41215</v>
      </c>
      <c r="C673">
        <v>4</v>
      </c>
      <c r="D673">
        <v>1</v>
      </c>
      <c r="E673">
        <v>11</v>
      </c>
      <c r="F673">
        <v>0</v>
      </c>
      <c r="G673">
        <v>5</v>
      </c>
      <c r="H673">
        <v>1</v>
      </c>
      <c r="I673">
        <v>1</v>
      </c>
      <c r="J673">
        <v>0.35499999999999998</v>
      </c>
      <c r="K673">
        <v>0.35604200000000003</v>
      </c>
      <c r="L673">
        <v>0.52208299999999996</v>
      </c>
      <c r="M673">
        <v>0.26617499999999999</v>
      </c>
      <c r="N673">
        <v>618</v>
      </c>
      <c r="O673">
        <v>5229</v>
      </c>
      <c r="P673">
        <v>5847</v>
      </c>
    </row>
    <row r="674" spans="1:16" x14ac:dyDescent="0.35">
      <c r="A674">
        <v>673</v>
      </c>
      <c r="B674">
        <v>41216</v>
      </c>
      <c r="C674">
        <v>4</v>
      </c>
      <c r="D674">
        <v>1</v>
      </c>
      <c r="E674">
        <v>11</v>
      </c>
      <c r="F674">
        <v>0</v>
      </c>
      <c r="G674">
        <v>6</v>
      </c>
      <c r="H674">
        <v>0</v>
      </c>
      <c r="I674">
        <v>2</v>
      </c>
      <c r="J674">
        <v>0.343333</v>
      </c>
      <c r="K674">
        <v>0.32384600000000002</v>
      </c>
      <c r="L674">
        <v>0.49125000000000002</v>
      </c>
      <c r="M674">
        <v>0.27052900000000002</v>
      </c>
      <c r="N674">
        <v>1029</v>
      </c>
      <c r="O674">
        <v>4109</v>
      </c>
      <c r="P674">
        <v>5138</v>
      </c>
    </row>
    <row r="675" spans="1:16" x14ac:dyDescent="0.35">
      <c r="A675">
        <v>674</v>
      </c>
      <c r="B675">
        <v>41217</v>
      </c>
      <c r="C675">
        <v>4</v>
      </c>
      <c r="D675">
        <v>1</v>
      </c>
      <c r="E675">
        <v>11</v>
      </c>
      <c r="F675">
        <v>0</v>
      </c>
      <c r="G675">
        <v>0</v>
      </c>
      <c r="H675">
        <v>0</v>
      </c>
      <c r="I675">
        <v>1</v>
      </c>
      <c r="J675">
        <v>0.32583299999999998</v>
      </c>
      <c r="K675">
        <v>0.329538</v>
      </c>
      <c r="L675">
        <v>0.53291699999999997</v>
      </c>
      <c r="M675">
        <v>0.17910799999999999</v>
      </c>
      <c r="N675">
        <v>1201</v>
      </c>
      <c r="O675">
        <v>3906</v>
      </c>
      <c r="P675">
        <v>5107</v>
      </c>
    </row>
    <row r="676" spans="1:16" x14ac:dyDescent="0.35">
      <c r="A676">
        <v>675</v>
      </c>
      <c r="B676">
        <v>41218</v>
      </c>
      <c r="C676">
        <v>4</v>
      </c>
      <c r="D676">
        <v>1</v>
      </c>
      <c r="E676">
        <v>11</v>
      </c>
      <c r="F676">
        <v>0</v>
      </c>
      <c r="G676">
        <v>1</v>
      </c>
      <c r="H676">
        <v>1</v>
      </c>
      <c r="I676">
        <v>1</v>
      </c>
      <c r="J676">
        <v>0.31916699999999998</v>
      </c>
      <c r="K676">
        <v>0.30807499999999999</v>
      </c>
      <c r="L676">
        <v>0.49416700000000002</v>
      </c>
      <c r="M676">
        <v>0.23632500000000001</v>
      </c>
      <c r="N676">
        <v>378</v>
      </c>
      <c r="O676">
        <v>4881</v>
      </c>
      <c r="P676">
        <v>5259</v>
      </c>
    </row>
    <row r="677" spans="1:16" x14ac:dyDescent="0.35">
      <c r="A677">
        <v>676</v>
      </c>
      <c r="B677">
        <v>41219</v>
      </c>
      <c r="C677">
        <v>4</v>
      </c>
      <c r="D677">
        <v>1</v>
      </c>
      <c r="E677">
        <v>11</v>
      </c>
      <c r="F677">
        <v>0</v>
      </c>
      <c r="G677">
        <v>2</v>
      </c>
      <c r="H677">
        <v>1</v>
      </c>
      <c r="I677">
        <v>1</v>
      </c>
      <c r="J677">
        <v>0.280833</v>
      </c>
      <c r="K677">
        <v>0.28156700000000001</v>
      </c>
      <c r="L677">
        <v>0.567083</v>
      </c>
      <c r="M677">
        <v>0.173513</v>
      </c>
      <c r="N677">
        <v>466</v>
      </c>
      <c r="O677">
        <v>5220</v>
      </c>
      <c r="P677">
        <v>5686</v>
      </c>
    </row>
    <row r="678" spans="1:16" x14ac:dyDescent="0.35">
      <c r="A678">
        <v>677</v>
      </c>
      <c r="B678">
        <v>41220</v>
      </c>
      <c r="C678">
        <v>4</v>
      </c>
      <c r="D678">
        <v>1</v>
      </c>
      <c r="E678">
        <v>11</v>
      </c>
      <c r="F678">
        <v>0</v>
      </c>
      <c r="G678">
        <v>3</v>
      </c>
      <c r="H678">
        <v>1</v>
      </c>
      <c r="I678">
        <v>2</v>
      </c>
      <c r="J678">
        <v>0.29583300000000001</v>
      </c>
      <c r="K678">
        <v>0.274621</v>
      </c>
      <c r="L678">
        <v>0.54749999999999999</v>
      </c>
      <c r="M678">
        <v>0.30410799999999999</v>
      </c>
      <c r="N678">
        <v>326</v>
      </c>
      <c r="O678">
        <v>4709</v>
      </c>
      <c r="P678">
        <v>5035</v>
      </c>
    </row>
    <row r="679" spans="1:16" x14ac:dyDescent="0.35">
      <c r="A679">
        <v>678</v>
      </c>
      <c r="B679">
        <v>41221</v>
      </c>
      <c r="C679">
        <v>4</v>
      </c>
      <c r="D679">
        <v>1</v>
      </c>
      <c r="E679">
        <v>11</v>
      </c>
      <c r="F679">
        <v>0</v>
      </c>
      <c r="G679">
        <v>4</v>
      </c>
      <c r="H679">
        <v>1</v>
      </c>
      <c r="I679">
        <v>1</v>
      </c>
      <c r="J679">
        <v>0.35217399999999999</v>
      </c>
      <c r="K679">
        <v>0.341891</v>
      </c>
      <c r="L679">
        <v>0.333478</v>
      </c>
      <c r="M679">
        <v>0.34783500000000001</v>
      </c>
      <c r="N679">
        <v>340</v>
      </c>
      <c r="O679">
        <v>4975</v>
      </c>
      <c r="P679">
        <v>5315</v>
      </c>
    </row>
    <row r="680" spans="1:16" x14ac:dyDescent="0.35">
      <c r="A680">
        <v>679</v>
      </c>
      <c r="B680">
        <v>41222</v>
      </c>
      <c r="C680">
        <v>4</v>
      </c>
      <c r="D680">
        <v>1</v>
      </c>
      <c r="E680">
        <v>11</v>
      </c>
      <c r="F680">
        <v>0</v>
      </c>
      <c r="G680">
        <v>5</v>
      </c>
      <c r="H680">
        <v>1</v>
      </c>
      <c r="I680">
        <v>1</v>
      </c>
      <c r="J680">
        <v>0.36166700000000002</v>
      </c>
      <c r="K680">
        <v>0.35541299999999998</v>
      </c>
      <c r="L680">
        <v>0.54083300000000001</v>
      </c>
      <c r="M680">
        <v>0.214558</v>
      </c>
      <c r="N680">
        <v>709</v>
      </c>
      <c r="O680">
        <v>5283</v>
      </c>
      <c r="P680">
        <v>5992</v>
      </c>
    </row>
    <row r="681" spans="1:16" x14ac:dyDescent="0.35">
      <c r="A681">
        <v>680</v>
      </c>
      <c r="B681">
        <v>41223</v>
      </c>
      <c r="C681">
        <v>4</v>
      </c>
      <c r="D681">
        <v>1</v>
      </c>
      <c r="E681">
        <v>11</v>
      </c>
      <c r="F681">
        <v>0</v>
      </c>
      <c r="G681">
        <v>6</v>
      </c>
      <c r="H681">
        <v>0</v>
      </c>
      <c r="I681">
        <v>1</v>
      </c>
      <c r="J681">
        <v>0.38916699999999999</v>
      </c>
      <c r="K681">
        <v>0.39393699999999998</v>
      </c>
      <c r="L681">
        <v>0.64541700000000002</v>
      </c>
      <c r="M681">
        <v>5.7845800000000003E-2</v>
      </c>
      <c r="N681">
        <v>2090</v>
      </c>
      <c r="O681">
        <v>4446</v>
      </c>
      <c r="P681">
        <v>6536</v>
      </c>
    </row>
    <row r="682" spans="1:16" x14ac:dyDescent="0.35">
      <c r="A682">
        <v>681</v>
      </c>
      <c r="B682">
        <v>41224</v>
      </c>
      <c r="C682">
        <v>4</v>
      </c>
      <c r="D682">
        <v>1</v>
      </c>
      <c r="E682">
        <v>11</v>
      </c>
      <c r="F682">
        <v>0</v>
      </c>
      <c r="G682">
        <v>0</v>
      </c>
      <c r="H682">
        <v>0</v>
      </c>
      <c r="I682">
        <v>1</v>
      </c>
      <c r="J682">
        <v>0.42083300000000001</v>
      </c>
      <c r="K682">
        <v>0.421713</v>
      </c>
      <c r="L682">
        <v>0.65916699999999995</v>
      </c>
      <c r="M682">
        <v>0.1275</v>
      </c>
      <c r="N682">
        <v>2290</v>
      </c>
      <c r="O682">
        <v>4562</v>
      </c>
      <c r="P682">
        <v>6852</v>
      </c>
    </row>
    <row r="683" spans="1:16" x14ac:dyDescent="0.35">
      <c r="A683">
        <v>682</v>
      </c>
      <c r="B683">
        <v>41225</v>
      </c>
      <c r="C683">
        <v>4</v>
      </c>
      <c r="D683">
        <v>1</v>
      </c>
      <c r="E683">
        <v>11</v>
      </c>
      <c r="F683">
        <v>1</v>
      </c>
      <c r="G683">
        <v>1</v>
      </c>
      <c r="H683">
        <v>0</v>
      </c>
      <c r="I683">
        <v>1</v>
      </c>
      <c r="J683">
        <v>0.48499999999999999</v>
      </c>
      <c r="K683">
        <v>0.475383</v>
      </c>
      <c r="L683">
        <v>0.74166699999999997</v>
      </c>
      <c r="M683">
        <v>0.173517</v>
      </c>
      <c r="N683">
        <v>1097</v>
      </c>
      <c r="O683">
        <v>5172</v>
      </c>
      <c r="P683">
        <v>6269</v>
      </c>
    </row>
    <row r="684" spans="1:16" x14ac:dyDescent="0.35">
      <c r="A684">
        <v>683</v>
      </c>
      <c r="B684">
        <v>41226</v>
      </c>
      <c r="C684">
        <v>4</v>
      </c>
      <c r="D684">
        <v>1</v>
      </c>
      <c r="E684">
        <v>11</v>
      </c>
      <c r="F684">
        <v>0</v>
      </c>
      <c r="G684">
        <v>2</v>
      </c>
      <c r="H684">
        <v>1</v>
      </c>
      <c r="I684">
        <v>2</v>
      </c>
      <c r="J684">
        <v>0.343333</v>
      </c>
      <c r="K684">
        <v>0.32322499999999998</v>
      </c>
      <c r="L684">
        <v>0.66291699999999998</v>
      </c>
      <c r="M684">
        <v>0.34204600000000002</v>
      </c>
      <c r="N684">
        <v>327</v>
      </c>
      <c r="O684">
        <v>3767</v>
      </c>
      <c r="P684">
        <v>4094</v>
      </c>
    </row>
    <row r="685" spans="1:16" x14ac:dyDescent="0.35">
      <c r="A685">
        <v>684</v>
      </c>
      <c r="B685">
        <v>41227</v>
      </c>
      <c r="C685">
        <v>4</v>
      </c>
      <c r="D685">
        <v>1</v>
      </c>
      <c r="E685">
        <v>11</v>
      </c>
      <c r="F685">
        <v>0</v>
      </c>
      <c r="G685">
        <v>3</v>
      </c>
      <c r="H685">
        <v>1</v>
      </c>
      <c r="I685">
        <v>1</v>
      </c>
      <c r="J685">
        <v>0.28916700000000001</v>
      </c>
      <c r="K685">
        <v>0.28156300000000001</v>
      </c>
      <c r="L685">
        <v>0.55208299999999999</v>
      </c>
      <c r="M685">
        <v>0.199625</v>
      </c>
      <c r="N685">
        <v>373</v>
      </c>
      <c r="O685">
        <v>5122</v>
      </c>
      <c r="P685">
        <v>5495</v>
      </c>
    </row>
    <row r="686" spans="1:16" x14ac:dyDescent="0.35">
      <c r="A686">
        <v>685</v>
      </c>
      <c r="B686">
        <v>41228</v>
      </c>
      <c r="C686">
        <v>4</v>
      </c>
      <c r="D686">
        <v>1</v>
      </c>
      <c r="E686">
        <v>11</v>
      </c>
      <c r="F686">
        <v>0</v>
      </c>
      <c r="G686">
        <v>4</v>
      </c>
      <c r="H686">
        <v>1</v>
      </c>
      <c r="I686">
        <v>2</v>
      </c>
      <c r="J686">
        <v>0.32166699999999998</v>
      </c>
      <c r="K686">
        <v>0.324492</v>
      </c>
      <c r="L686">
        <v>0.620417</v>
      </c>
      <c r="M686">
        <v>0.15298700000000001</v>
      </c>
      <c r="N686">
        <v>320</v>
      </c>
      <c r="O686">
        <v>5125</v>
      </c>
      <c r="P686">
        <v>5445</v>
      </c>
    </row>
    <row r="687" spans="1:16" x14ac:dyDescent="0.35">
      <c r="A687">
        <v>686</v>
      </c>
      <c r="B687">
        <v>41229</v>
      </c>
      <c r="C687">
        <v>4</v>
      </c>
      <c r="D687">
        <v>1</v>
      </c>
      <c r="E687">
        <v>11</v>
      </c>
      <c r="F687">
        <v>0</v>
      </c>
      <c r="G687">
        <v>5</v>
      </c>
      <c r="H687">
        <v>1</v>
      </c>
      <c r="I687">
        <v>1</v>
      </c>
      <c r="J687">
        <v>0.34499999999999997</v>
      </c>
      <c r="K687">
        <v>0.34720400000000001</v>
      </c>
      <c r="L687">
        <v>0.52458300000000002</v>
      </c>
      <c r="M687">
        <v>0.17102500000000001</v>
      </c>
      <c r="N687">
        <v>484</v>
      </c>
      <c r="O687">
        <v>5214</v>
      </c>
      <c r="P687">
        <v>5698</v>
      </c>
    </row>
    <row r="688" spans="1:16" x14ac:dyDescent="0.35">
      <c r="A688">
        <v>687</v>
      </c>
      <c r="B688">
        <v>41230</v>
      </c>
      <c r="C688">
        <v>4</v>
      </c>
      <c r="D688">
        <v>1</v>
      </c>
      <c r="E688">
        <v>11</v>
      </c>
      <c r="F688">
        <v>0</v>
      </c>
      <c r="G688">
        <v>6</v>
      </c>
      <c r="H688">
        <v>0</v>
      </c>
      <c r="I688">
        <v>1</v>
      </c>
      <c r="J688">
        <v>0.32500000000000001</v>
      </c>
      <c r="K688">
        <v>0.32638299999999998</v>
      </c>
      <c r="L688">
        <v>0.54541700000000004</v>
      </c>
      <c r="M688">
        <v>0.179729</v>
      </c>
      <c r="N688">
        <v>1313</v>
      </c>
      <c r="O688">
        <v>4316</v>
      </c>
      <c r="P688">
        <v>5629</v>
      </c>
    </row>
    <row r="689" spans="1:16" x14ac:dyDescent="0.35">
      <c r="A689">
        <v>688</v>
      </c>
      <c r="B689">
        <v>41231</v>
      </c>
      <c r="C689">
        <v>4</v>
      </c>
      <c r="D689">
        <v>1</v>
      </c>
      <c r="E689">
        <v>11</v>
      </c>
      <c r="F689">
        <v>0</v>
      </c>
      <c r="G689">
        <v>0</v>
      </c>
      <c r="H689">
        <v>0</v>
      </c>
      <c r="I689">
        <v>1</v>
      </c>
      <c r="J689">
        <v>0.34250000000000003</v>
      </c>
      <c r="K689">
        <v>0.33774599999999999</v>
      </c>
      <c r="L689">
        <v>0.69291700000000001</v>
      </c>
      <c r="M689">
        <v>0.22761200000000001</v>
      </c>
      <c r="N689">
        <v>922</v>
      </c>
      <c r="O689">
        <v>3747</v>
      </c>
      <c r="P689">
        <v>4669</v>
      </c>
    </row>
    <row r="690" spans="1:16" x14ac:dyDescent="0.35">
      <c r="A690">
        <v>689</v>
      </c>
      <c r="B690">
        <v>41232</v>
      </c>
      <c r="C690">
        <v>4</v>
      </c>
      <c r="D690">
        <v>1</v>
      </c>
      <c r="E690">
        <v>11</v>
      </c>
      <c r="F690">
        <v>0</v>
      </c>
      <c r="G690">
        <v>1</v>
      </c>
      <c r="H690">
        <v>1</v>
      </c>
      <c r="I690">
        <v>2</v>
      </c>
      <c r="J690">
        <v>0.38083299999999998</v>
      </c>
      <c r="K690">
        <v>0.37562099999999998</v>
      </c>
      <c r="L690">
        <v>0.62333300000000003</v>
      </c>
      <c r="M690">
        <v>0.235067</v>
      </c>
      <c r="N690">
        <v>449</v>
      </c>
      <c r="O690">
        <v>5050</v>
      </c>
      <c r="P690">
        <v>5499</v>
      </c>
    </row>
    <row r="691" spans="1:16" x14ac:dyDescent="0.35">
      <c r="A691">
        <v>690</v>
      </c>
      <c r="B691">
        <v>41233</v>
      </c>
      <c r="C691">
        <v>4</v>
      </c>
      <c r="D691">
        <v>1</v>
      </c>
      <c r="E691">
        <v>11</v>
      </c>
      <c r="F691">
        <v>0</v>
      </c>
      <c r="G691">
        <v>2</v>
      </c>
      <c r="H691">
        <v>1</v>
      </c>
      <c r="I691">
        <v>2</v>
      </c>
      <c r="J691">
        <v>0.37416700000000003</v>
      </c>
      <c r="K691">
        <v>0.38066699999999998</v>
      </c>
      <c r="L691">
        <v>0.68500000000000005</v>
      </c>
      <c r="M691">
        <v>8.2725000000000007E-2</v>
      </c>
      <c r="N691">
        <v>534</v>
      </c>
      <c r="O691">
        <v>5100</v>
      </c>
      <c r="P691">
        <v>5634</v>
      </c>
    </row>
    <row r="692" spans="1:16" x14ac:dyDescent="0.35">
      <c r="A692">
        <v>691</v>
      </c>
      <c r="B692">
        <v>41234</v>
      </c>
      <c r="C692">
        <v>4</v>
      </c>
      <c r="D692">
        <v>1</v>
      </c>
      <c r="E692">
        <v>11</v>
      </c>
      <c r="F692">
        <v>0</v>
      </c>
      <c r="G692">
        <v>3</v>
      </c>
      <c r="H692">
        <v>1</v>
      </c>
      <c r="I692">
        <v>1</v>
      </c>
      <c r="J692">
        <v>0.35333300000000001</v>
      </c>
      <c r="K692">
        <v>0.36489199999999999</v>
      </c>
      <c r="L692">
        <v>0.61375000000000002</v>
      </c>
      <c r="M692">
        <v>0.103246</v>
      </c>
      <c r="N692">
        <v>615</v>
      </c>
      <c r="O692">
        <v>4531</v>
      </c>
      <c r="P692">
        <v>5146</v>
      </c>
    </row>
    <row r="693" spans="1:16" x14ac:dyDescent="0.35">
      <c r="A693">
        <v>692</v>
      </c>
      <c r="B693">
        <v>41235</v>
      </c>
      <c r="C693">
        <v>4</v>
      </c>
      <c r="D693">
        <v>1</v>
      </c>
      <c r="E693">
        <v>11</v>
      </c>
      <c r="F693">
        <v>1</v>
      </c>
      <c r="G693">
        <v>4</v>
      </c>
      <c r="H693">
        <v>0</v>
      </c>
      <c r="I693">
        <v>1</v>
      </c>
      <c r="J693">
        <v>0.34</v>
      </c>
      <c r="K693">
        <v>0.35037099999999999</v>
      </c>
      <c r="L693">
        <v>0.58041699999999996</v>
      </c>
      <c r="M693">
        <v>5.2870800000000003E-2</v>
      </c>
      <c r="N693">
        <v>955</v>
      </c>
      <c r="O693">
        <v>1470</v>
      </c>
      <c r="P693">
        <v>2425</v>
      </c>
    </row>
    <row r="694" spans="1:16" x14ac:dyDescent="0.35">
      <c r="A694">
        <v>693</v>
      </c>
      <c r="B694">
        <v>41236</v>
      </c>
      <c r="C694">
        <v>4</v>
      </c>
      <c r="D694">
        <v>1</v>
      </c>
      <c r="E694">
        <v>11</v>
      </c>
      <c r="F694">
        <v>0</v>
      </c>
      <c r="G694">
        <v>5</v>
      </c>
      <c r="H694">
        <v>1</v>
      </c>
      <c r="I694">
        <v>1</v>
      </c>
      <c r="J694">
        <v>0.36833300000000002</v>
      </c>
      <c r="K694">
        <v>0.37877899999999998</v>
      </c>
      <c r="L694">
        <v>0.56874999999999998</v>
      </c>
      <c r="M694">
        <v>0.14802100000000001</v>
      </c>
      <c r="N694">
        <v>1603</v>
      </c>
      <c r="O694">
        <v>2307</v>
      </c>
      <c r="P694">
        <v>3910</v>
      </c>
    </row>
    <row r="695" spans="1:16" x14ac:dyDescent="0.35">
      <c r="A695">
        <v>694</v>
      </c>
      <c r="B695">
        <v>41237</v>
      </c>
      <c r="C695">
        <v>4</v>
      </c>
      <c r="D695">
        <v>1</v>
      </c>
      <c r="E695">
        <v>11</v>
      </c>
      <c r="F695">
        <v>0</v>
      </c>
      <c r="G695">
        <v>6</v>
      </c>
      <c r="H695">
        <v>0</v>
      </c>
      <c r="I695">
        <v>1</v>
      </c>
      <c r="J695">
        <v>0.278333</v>
      </c>
      <c r="K695">
        <v>0.24874199999999999</v>
      </c>
      <c r="L695">
        <v>0.40458300000000003</v>
      </c>
      <c r="M695">
        <v>0.37687100000000001</v>
      </c>
      <c r="N695">
        <v>532</v>
      </c>
      <c r="O695">
        <v>1745</v>
      </c>
      <c r="P695">
        <v>2277</v>
      </c>
    </row>
    <row r="696" spans="1:16" x14ac:dyDescent="0.35">
      <c r="A696">
        <v>695</v>
      </c>
      <c r="B696">
        <v>41238</v>
      </c>
      <c r="C696">
        <v>4</v>
      </c>
      <c r="D696">
        <v>1</v>
      </c>
      <c r="E696">
        <v>11</v>
      </c>
      <c r="F696">
        <v>0</v>
      </c>
      <c r="G696">
        <v>0</v>
      </c>
      <c r="H696">
        <v>0</v>
      </c>
      <c r="I696">
        <v>1</v>
      </c>
      <c r="J696">
        <v>0.245833</v>
      </c>
      <c r="K696">
        <v>0.25758300000000001</v>
      </c>
      <c r="L696">
        <v>0.468333</v>
      </c>
      <c r="M696">
        <v>0.15049999999999999</v>
      </c>
      <c r="N696">
        <v>309</v>
      </c>
      <c r="O696">
        <v>2115</v>
      </c>
      <c r="P696">
        <v>2424</v>
      </c>
    </row>
    <row r="697" spans="1:16" x14ac:dyDescent="0.35">
      <c r="A697">
        <v>696</v>
      </c>
      <c r="B697">
        <v>41239</v>
      </c>
      <c r="C697">
        <v>4</v>
      </c>
      <c r="D697">
        <v>1</v>
      </c>
      <c r="E697">
        <v>11</v>
      </c>
      <c r="F697">
        <v>0</v>
      </c>
      <c r="G697">
        <v>1</v>
      </c>
      <c r="H697">
        <v>1</v>
      </c>
      <c r="I697">
        <v>1</v>
      </c>
      <c r="J697">
        <v>0.31333299999999997</v>
      </c>
      <c r="K697">
        <v>0.33900400000000003</v>
      </c>
      <c r="L697">
        <v>0.53541700000000003</v>
      </c>
      <c r="M697">
        <v>4.6649999999999997E-2</v>
      </c>
      <c r="N697">
        <v>337</v>
      </c>
      <c r="O697">
        <v>4750</v>
      </c>
      <c r="P697">
        <v>5087</v>
      </c>
    </row>
    <row r="698" spans="1:16" x14ac:dyDescent="0.35">
      <c r="A698">
        <v>697</v>
      </c>
      <c r="B698">
        <v>41240</v>
      </c>
      <c r="C698">
        <v>4</v>
      </c>
      <c r="D698">
        <v>1</v>
      </c>
      <c r="E698">
        <v>11</v>
      </c>
      <c r="F698">
        <v>0</v>
      </c>
      <c r="G698">
        <v>2</v>
      </c>
      <c r="H698">
        <v>1</v>
      </c>
      <c r="I698">
        <v>2</v>
      </c>
      <c r="J698">
        <v>0.29166700000000001</v>
      </c>
      <c r="K698">
        <v>0.28155799999999997</v>
      </c>
      <c r="L698">
        <v>0.78666700000000001</v>
      </c>
      <c r="M698">
        <v>0.237562</v>
      </c>
      <c r="N698">
        <v>123</v>
      </c>
      <c r="O698">
        <v>3836</v>
      </c>
      <c r="P698">
        <v>3959</v>
      </c>
    </row>
    <row r="699" spans="1:16" x14ac:dyDescent="0.35">
      <c r="A699">
        <v>698</v>
      </c>
      <c r="B699">
        <v>41241</v>
      </c>
      <c r="C699">
        <v>4</v>
      </c>
      <c r="D699">
        <v>1</v>
      </c>
      <c r="E699">
        <v>11</v>
      </c>
      <c r="F699">
        <v>0</v>
      </c>
      <c r="G699">
        <v>3</v>
      </c>
      <c r="H699">
        <v>1</v>
      </c>
      <c r="I699">
        <v>1</v>
      </c>
      <c r="J699">
        <v>0.29666700000000001</v>
      </c>
      <c r="K699">
        <v>0.28976200000000002</v>
      </c>
      <c r="L699">
        <v>0.50624999999999998</v>
      </c>
      <c r="M699">
        <v>0.21082100000000001</v>
      </c>
      <c r="N699">
        <v>198</v>
      </c>
      <c r="O699">
        <v>5062</v>
      </c>
      <c r="P699">
        <v>5260</v>
      </c>
    </row>
    <row r="700" spans="1:16" x14ac:dyDescent="0.35">
      <c r="A700">
        <v>699</v>
      </c>
      <c r="B700">
        <v>41242</v>
      </c>
      <c r="C700">
        <v>4</v>
      </c>
      <c r="D700">
        <v>1</v>
      </c>
      <c r="E700">
        <v>11</v>
      </c>
      <c r="F700">
        <v>0</v>
      </c>
      <c r="G700">
        <v>4</v>
      </c>
      <c r="H700">
        <v>1</v>
      </c>
      <c r="I700">
        <v>1</v>
      </c>
      <c r="J700">
        <v>0.28087000000000001</v>
      </c>
      <c r="K700">
        <v>0.29842200000000002</v>
      </c>
      <c r="L700">
        <v>0.55565200000000003</v>
      </c>
      <c r="M700">
        <v>0.115522</v>
      </c>
      <c r="N700">
        <v>243</v>
      </c>
      <c r="O700">
        <v>5080</v>
      </c>
      <c r="P700">
        <v>5323</v>
      </c>
    </row>
    <row r="701" spans="1:16" x14ac:dyDescent="0.35">
      <c r="A701">
        <v>700</v>
      </c>
      <c r="B701">
        <v>41243</v>
      </c>
      <c r="C701">
        <v>4</v>
      </c>
      <c r="D701">
        <v>1</v>
      </c>
      <c r="E701">
        <v>11</v>
      </c>
      <c r="F701">
        <v>0</v>
      </c>
      <c r="G701">
        <v>5</v>
      </c>
      <c r="H701">
        <v>1</v>
      </c>
      <c r="I701">
        <v>1</v>
      </c>
      <c r="J701">
        <v>0.29833300000000001</v>
      </c>
      <c r="K701">
        <v>0.32386700000000002</v>
      </c>
      <c r="L701">
        <v>0.64958300000000002</v>
      </c>
      <c r="M701">
        <v>5.8470800000000003E-2</v>
      </c>
      <c r="N701">
        <v>362</v>
      </c>
      <c r="O701">
        <v>5306</v>
      </c>
      <c r="P701">
        <v>5668</v>
      </c>
    </row>
    <row r="702" spans="1:16" x14ac:dyDescent="0.35">
      <c r="A702">
        <v>701</v>
      </c>
      <c r="B702">
        <v>41244</v>
      </c>
      <c r="C702">
        <v>4</v>
      </c>
      <c r="D702">
        <v>1</v>
      </c>
      <c r="E702">
        <v>12</v>
      </c>
      <c r="F702">
        <v>0</v>
      </c>
      <c r="G702">
        <v>6</v>
      </c>
      <c r="H702">
        <v>0</v>
      </c>
      <c r="I702">
        <v>2</v>
      </c>
      <c r="J702">
        <v>0.29833300000000001</v>
      </c>
      <c r="K702">
        <v>0.31690400000000002</v>
      </c>
      <c r="L702">
        <v>0.80666700000000002</v>
      </c>
      <c r="M702">
        <v>5.9704199999999999E-2</v>
      </c>
      <c r="N702">
        <v>951</v>
      </c>
      <c r="O702">
        <v>4240</v>
      </c>
      <c r="P702">
        <v>5191</v>
      </c>
    </row>
    <row r="703" spans="1:16" x14ac:dyDescent="0.35">
      <c r="A703">
        <v>702</v>
      </c>
      <c r="B703">
        <v>41245</v>
      </c>
      <c r="C703">
        <v>4</v>
      </c>
      <c r="D703">
        <v>1</v>
      </c>
      <c r="E703">
        <v>12</v>
      </c>
      <c r="F703">
        <v>0</v>
      </c>
      <c r="G703">
        <v>0</v>
      </c>
      <c r="H703">
        <v>0</v>
      </c>
      <c r="I703">
        <v>2</v>
      </c>
      <c r="J703">
        <v>0.34749999999999998</v>
      </c>
      <c r="K703">
        <v>0.35920800000000003</v>
      </c>
      <c r="L703">
        <v>0.82333299999999998</v>
      </c>
      <c r="M703">
        <v>0.124379</v>
      </c>
      <c r="N703">
        <v>892</v>
      </c>
      <c r="O703">
        <v>3757</v>
      </c>
      <c r="P703">
        <v>4649</v>
      </c>
    </row>
    <row r="704" spans="1:16" x14ac:dyDescent="0.35">
      <c r="A704">
        <v>703</v>
      </c>
      <c r="B704">
        <v>41246</v>
      </c>
      <c r="C704">
        <v>4</v>
      </c>
      <c r="D704">
        <v>1</v>
      </c>
      <c r="E704">
        <v>12</v>
      </c>
      <c r="F704">
        <v>0</v>
      </c>
      <c r="G704">
        <v>1</v>
      </c>
      <c r="H704">
        <v>1</v>
      </c>
      <c r="I704">
        <v>1</v>
      </c>
      <c r="J704">
        <v>0.45250000000000001</v>
      </c>
      <c r="K704">
        <v>0.45579599999999998</v>
      </c>
      <c r="L704">
        <v>0.76749999999999996</v>
      </c>
      <c r="M704">
        <v>8.2720799999999997E-2</v>
      </c>
      <c r="N704">
        <v>555</v>
      </c>
      <c r="O704">
        <v>5679</v>
      </c>
      <c r="P704">
        <v>6234</v>
      </c>
    </row>
    <row r="705" spans="1:16" x14ac:dyDescent="0.35">
      <c r="A705">
        <v>704</v>
      </c>
      <c r="B705">
        <v>41247</v>
      </c>
      <c r="C705">
        <v>4</v>
      </c>
      <c r="D705">
        <v>1</v>
      </c>
      <c r="E705">
        <v>12</v>
      </c>
      <c r="F705">
        <v>0</v>
      </c>
      <c r="G705">
        <v>2</v>
      </c>
      <c r="H705">
        <v>1</v>
      </c>
      <c r="I705">
        <v>1</v>
      </c>
      <c r="J705">
        <v>0.47583300000000001</v>
      </c>
      <c r="K705">
        <v>0.46905400000000003</v>
      </c>
      <c r="L705">
        <v>0.73375000000000001</v>
      </c>
      <c r="M705">
        <v>0.17412900000000001</v>
      </c>
      <c r="N705">
        <v>551</v>
      </c>
      <c r="O705">
        <v>6055</v>
      </c>
      <c r="P705">
        <v>6606</v>
      </c>
    </row>
    <row r="706" spans="1:16" x14ac:dyDescent="0.35">
      <c r="A706">
        <v>705</v>
      </c>
      <c r="B706">
        <v>41248</v>
      </c>
      <c r="C706">
        <v>4</v>
      </c>
      <c r="D706">
        <v>1</v>
      </c>
      <c r="E706">
        <v>12</v>
      </c>
      <c r="F706">
        <v>0</v>
      </c>
      <c r="G706">
        <v>3</v>
      </c>
      <c r="H706">
        <v>1</v>
      </c>
      <c r="I706">
        <v>1</v>
      </c>
      <c r="J706">
        <v>0.43833299999999997</v>
      </c>
      <c r="K706">
        <v>0.428012</v>
      </c>
      <c r="L706">
        <v>0.48499999999999999</v>
      </c>
      <c r="M706">
        <v>0.324021</v>
      </c>
      <c r="N706">
        <v>331</v>
      </c>
      <c r="O706">
        <v>5398</v>
      </c>
      <c r="P706">
        <v>5729</v>
      </c>
    </row>
    <row r="707" spans="1:16" x14ac:dyDescent="0.35">
      <c r="A707">
        <v>706</v>
      </c>
      <c r="B707">
        <v>41249</v>
      </c>
      <c r="C707">
        <v>4</v>
      </c>
      <c r="D707">
        <v>1</v>
      </c>
      <c r="E707">
        <v>12</v>
      </c>
      <c r="F707">
        <v>0</v>
      </c>
      <c r="G707">
        <v>4</v>
      </c>
      <c r="H707">
        <v>1</v>
      </c>
      <c r="I707">
        <v>1</v>
      </c>
      <c r="J707">
        <v>0.25583299999999998</v>
      </c>
      <c r="K707">
        <v>0.25820399999999999</v>
      </c>
      <c r="L707">
        <v>0.50875000000000004</v>
      </c>
      <c r="M707">
        <v>0.17475399999999999</v>
      </c>
      <c r="N707">
        <v>340</v>
      </c>
      <c r="O707">
        <v>5035</v>
      </c>
      <c r="P707">
        <v>5375</v>
      </c>
    </row>
    <row r="708" spans="1:16" x14ac:dyDescent="0.35">
      <c r="A708">
        <v>707</v>
      </c>
      <c r="B708">
        <v>41250</v>
      </c>
      <c r="C708">
        <v>4</v>
      </c>
      <c r="D708">
        <v>1</v>
      </c>
      <c r="E708">
        <v>12</v>
      </c>
      <c r="F708">
        <v>0</v>
      </c>
      <c r="G708">
        <v>5</v>
      </c>
      <c r="H708">
        <v>1</v>
      </c>
      <c r="I708">
        <v>2</v>
      </c>
      <c r="J708">
        <v>0.32083299999999998</v>
      </c>
      <c r="K708">
        <v>0.32195800000000002</v>
      </c>
      <c r="L708">
        <v>0.76416700000000004</v>
      </c>
      <c r="M708">
        <v>0.13059999999999999</v>
      </c>
      <c r="N708">
        <v>349</v>
      </c>
      <c r="O708">
        <v>4659</v>
      </c>
      <c r="P708">
        <v>5008</v>
      </c>
    </row>
    <row r="709" spans="1:16" x14ac:dyDescent="0.35">
      <c r="A709">
        <v>708</v>
      </c>
      <c r="B709">
        <v>41251</v>
      </c>
      <c r="C709">
        <v>4</v>
      </c>
      <c r="D709">
        <v>1</v>
      </c>
      <c r="E709">
        <v>12</v>
      </c>
      <c r="F709">
        <v>0</v>
      </c>
      <c r="G709">
        <v>6</v>
      </c>
      <c r="H709">
        <v>0</v>
      </c>
      <c r="I709">
        <v>2</v>
      </c>
      <c r="J709">
        <v>0.38166699999999998</v>
      </c>
      <c r="K709">
        <v>0.38950800000000002</v>
      </c>
      <c r="L709">
        <v>0.91125</v>
      </c>
      <c r="M709">
        <v>0.101379</v>
      </c>
      <c r="N709">
        <v>1153</v>
      </c>
      <c r="O709">
        <v>4429</v>
      </c>
      <c r="P709">
        <v>5582</v>
      </c>
    </row>
    <row r="710" spans="1:16" x14ac:dyDescent="0.35">
      <c r="A710">
        <v>709</v>
      </c>
      <c r="B710">
        <v>41252</v>
      </c>
      <c r="C710">
        <v>4</v>
      </c>
      <c r="D710">
        <v>1</v>
      </c>
      <c r="E710">
        <v>12</v>
      </c>
      <c r="F710">
        <v>0</v>
      </c>
      <c r="G710">
        <v>0</v>
      </c>
      <c r="H710">
        <v>0</v>
      </c>
      <c r="I710">
        <v>2</v>
      </c>
      <c r="J710">
        <v>0.38416699999999998</v>
      </c>
      <c r="K710">
        <v>0.39014599999999999</v>
      </c>
      <c r="L710">
        <v>0.90541700000000003</v>
      </c>
      <c r="M710">
        <v>0.157975</v>
      </c>
      <c r="N710">
        <v>441</v>
      </c>
      <c r="O710">
        <v>2787</v>
      </c>
      <c r="P710">
        <v>3228</v>
      </c>
    </row>
    <row r="711" spans="1:16" x14ac:dyDescent="0.35">
      <c r="A711">
        <v>710</v>
      </c>
      <c r="B711">
        <v>41253</v>
      </c>
      <c r="C711">
        <v>4</v>
      </c>
      <c r="D711">
        <v>1</v>
      </c>
      <c r="E711">
        <v>12</v>
      </c>
      <c r="F711">
        <v>0</v>
      </c>
      <c r="G711">
        <v>1</v>
      </c>
      <c r="H711">
        <v>1</v>
      </c>
      <c r="I711">
        <v>2</v>
      </c>
      <c r="J711">
        <v>0.43583300000000003</v>
      </c>
      <c r="K711">
        <v>0.43557499999999999</v>
      </c>
      <c r="L711">
        <v>0.92500000000000004</v>
      </c>
      <c r="M711">
        <v>0.190308</v>
      </c>
      <c r="N711">
        <v>329</v>
      </c>
      <c r="O711">
        <v>4841</v>
      </c>
      <c r="P711">
        <v>5170</v>
      </c>
    </row>
    <row r="712" spans="1:16" x14ac:dyDescent="0.35">
      <c r="A712">
        <v>711</v>
      </c>
      <c r="B712">
        <v>41254</v>
      </c>
      <c r="C712">
        <v>4</v>
      </c>
      <c r="D712">
        <v>1</v>
      </c>
      <c r="E712">
        <v>12</v>
      </c>
      <c r="F712">
        <v>0</v>
      </c>
      <c r="G712">
        <v>2</v>
      </c>
      <c r="H712">
        <v>1</v>
      </c>
      <c r="I712">
        <v>2</v>
      </c>
      <c r="J712">
        <v>0.35333300000000001</v>
      </c>
      <c r="K712">
        <v>0.33836300000000002</v>
      </c>
      <c r="L712">
        <v>0.59666699999999995</v>
      </c>
      <c r="M712">
        <v>0.29603699999999999</v>
      </c>
      <c r="N712">
        <v>282</v>
      </c>
      <c r="O712">
        <v>5219</v>
      </c>
      <c r="P712">
        <v>5501</v>
      </c>
    </row>
    <row r="713" spans="1:16" x14ac:dyDescent="0.35">
      <c r="A713">
        <v>712</v>
      </c>
      <c r="B713">
        <v>41255</v>
      </c>
      <c r="C713">
        <v>4</v>
      </c>
      <c r="D713">
        <v>1</v>
      </c>
      <c r="E713">
        <v>12</v>
      </c>
      <c r="F713">
        <v>0</v>
      </c>
      <c r="G713">
        <v>3</v>
      </c>
      <c r="H713">
        <v>1</v>
      </c>
      <c r="I713">
        <v>2</v>
      </c>
      <c r="J713">
        <v>0.29749999999999999</v>
      </c>
      <c r="K713">
        <v>0.29733799999999999</v>
      </c>
      <c r="L713">
        <v>0.53833299999999995</v>
      </c>
      <c r="M713">
        <v>0.162937</v>
      </c>
      <c r="N713">
        <v>310</v>
      </c>
      <c r="O713">
        <v>5009</v>
      </c>
      <c r="P713">
        <v>5319</v>
      </c>
    </row>
    <row r="714" spans="1:16" x14ac:dyDescent="0.35">
      <c r="A714">
        <v>713</v>
      </c>
      <c r="B714">
        <v>41256</v>
      </c>
      <c r="C714">
        <v>4</v>
      </c>
      <c r="D714">
        <v>1</v>
      </c>
      <c r="E714">
        <v>12</v>
      </c>
      <c r="F714">
        <v>0</v>
      </c>
      <c r="G714">
        <v>4</v>
      </c>
      <c r="H714">
        <v>1</v>
      </c>
      <c r="I714">
        <v>1</v>
      </c>
      <c r="J714">
        <v>0.29583300000000001</v>
      </c>
      <c r="K714">
        <v>0.29418800000000001</v>
      </c>
      <c r="L714">
        <v>0.48583300000000001</v>
      </c>
      <c r="M714">
        <v>0.17412900000000001</v>
      </c>
      <c r="N714">
        <v>425</v>
      </c>
      <c r="O714">
        <v>5107</v>
      </c>
      <c r="P714">
        <v>5532</v>
      </c>
    </row>
    <row r="715" spans="1:16" x14ac:dyDescent="0.35">
      <c r="A715">
        <v>714</v>
      </c>
      <c r="B715">
        <v>41257</v>
      </c>
      <c r="C715">
        <v>4</v>
      </c>
      <c r="D715">
        <v>1</v>
      </c>
      <c r="E715">
        <v>12</v>
      </c>
      <c r="F715">
        <v>0</v>
      </c>
      <c r="G715">
        <v>5</v>
      </c>
      <c r="H715">
        <v>1</v>
      </c>
      <c r="I715">
        <v>1</v>
      </c>
      <c r="J715">
        <v>0.281667</v>
      </c>
      <c r="K715">
        <v>0.29419200000000001</v>
      </c>
      <c r="L715">
        <v>0.64291699999999996</v>
      </c>
      <c r="M715">
        <v>0.13122900000000001</v>
      </c>
      <c r="N715">
        <v>429</v>
      </c>
      <c r="O715">
        <v>5182</v>
      </c>
      <c r="P715">
        <v>5611</v>
      </c>
    </row>
    <row r="716" spans="1:16" x14ac:dyDescent="0.35">
      <c r="A716">
        <v>715</v>
      </c>
      <c r="B716">
        <v>41258</v>
      </c>
      <c r="C716">
        <v>4</v>
      </c>
      <c r="D716">
        <v>1</v>
      </c>
      <c r="E716">
        <v>12</v>
      </c>
      <c r="F716">
        <v>0</v>
      </c>
      <c r="G716">
        <v>6</v>
      </c>
      <c r="H716">
        <v>0</v>
      </c>
      <c r="I716">
        <v>1</v>
      </c>
      <c r="J716">
        <v>0.32416699999999998</v>
      </c>
      <c r="K716">
        <v>0.33838299999999999</v>
      </c>
      <c r="L716">
        <v>0.65041700000000002</v>
      </c>
      <c r="M716">
        <v>0.10635</v>
      </c>
      <c r="N716">
        <v>767</v>
      </c>
      <c r="O716">
        <v>4280</v>
      </c>
      <c r="P716">
        <v>5047</v>
      </c>
    </row>
    <row r="717" spans="1:16" x14ac:dyDescent="0.35">
      <c r="A717">
        <v>716</v>
      </c>
      <c r="B717">
        <v>41259</v>
      </c>
      <c r="C717">
        <v>4</v>
      </c>
      <c r="D717">
        <v>1</v>
      </c>
      <c r="E717">
        <v>12</v>
      </c>
      <c r="F717">
        <v>0</v>
      </c>
      <c r="G717">
        <v>0</v>
      </c>
      <c r="H717">
        <v>0</v>
      </c>
      <c r="I717">
        <v>2</v>
      </c>
      <c r="J717">
        <v>0.36249999999999999</v>
      </c>
      <c r="K717">
        <v>0.36993799999999999</v>
      </c>
      <c r="L717">
        <v>0.83875</v>
      </c>
      <c r="M717">
        <v>0.100742</v>
      </c>
      <c r="N717">
        <v>538</v>
      </c>
      <c r="O717">
        <v>3248</v>
      </c>
      <c r="P717">
        <v>3786</v>
      </c>
    </row>
    <row r="718" spans="1:16" x14ac:dyDescent="0.35">
      <c r="A718">
        <v>717</v>
      </c>
      <c r="B718">
        <v>41260</v>
      </c>
      <c r="C718">
        <v>4</v>
      </c>
      <c r="D718">
        <v>1</v>
      </c>
      <c r="E718">
        <v>12</v>
      </c>
      <c r="F718">
        <v>0</v>
      </c>
      <c r="G718">
        <v>1</v>
      </c>
      <c r="H718">
        <v>1</v>
      </c>
      <c r="I718">
        <v>2</v>
      </c>
      <c r="J718">
        <v>0.39333299999999999</v>
      </c>
      <c r="K718">
        <v>0.40150000000000002</v>
      </c>
      <c r="L718">
        <v>0.90708299999999997</v>
      </c>
      <c r="M718">
        <v>9.8258300000000007E-2</v>
      </c>
      <c r="N718">
        <v>212</v>
      </c>
      <c r="O718">
        <v>4373</v>
      </c>
      <c r="P718">
        <v>4585</v>
      </c>
    </row>
    <row r="719" spans="1:16" x14ac:dyDescent="0.35">
      <c r="A719">
        <v>718</v>
      </c>
      <c r="B719">
        <v>41261</v>
      </c>
      <c r="C719">
        <v>4</v>
      </c>
      <c r="D719">
        <v>1</v>
      </c>
      <c r="E719">
        <v>12</v>
      </c>
      <c r="F719">
        <v>0</v>
      </c>
      <c r="G719">
        <v>2</v>
      </c>
      <c r="H719">
        <v>1</v>
      </c>
      <c r="I719">
        <v>1</v>
      </c>
      <c r="J719">
        <v>0.410833</v>
      </c>
      <c r="K719">
        <v>0.40970800000000002</v>
      </c>
      <c r="L719">
        <v>0.66625000000000001</v>
      </c>
      <c r="M719">
        <v>0.22140399999999999</v>
      </c>
      <c r="N719">
        <v>433</v>
      </c>
      <c r="O719">
        <v>5124</v>
      </c>
      <c r="P719">
        <v>5557</v>
      </c>
    </row>
    <row r="720" spans="1:16" x14ac:dyDescent="0.35">
      <c r="A720">
        <v>719</v>
      </c>
      <c r="B720">
        <v>41262</v>
      </c>
      <c r="C720">
        <v>4</v>
      </c>
      <c r="D720">
        <v>1</v>
      </c>
      <c r="E720">
        <v>12</v>
      </c>
      <c r="F720">
        <v>0</v>
      </c>
      <c r="G720">
        <v>3</v>
      </c>
      <c r="H720">
        <v>1</v>
      </c>
      <c r="I720">
        <v>1</v>
      </c>
      <c r="J720">
        <v>0.33250000000000002</v>
      </c>
      <c r="K720">
        <v>0.34216200000000002</v>
      </c>
      <c r="L720">
        <v>0.625417</v>
      </c>
      <c r="M720">
        <v>0.18409200000000001</v>
      </c>
      <c r="N720">
        <v>333</v>
      </c>
      <c r="O720">
        <v>4934</v>
      </c>
      <c r="P720">
        <v>5267</v>
      </c>
    </row>
    <row r="721" spans="1:16" x14ac:dyDescent="0.35">
      <c r="A721">
        <v>720</v>
      </c>
      <c r="B721">
        <v>41263</v>
      </c>
      <c r="C721">
        <v>4</v>
      </c>
      <c r="D721">
        <v>1</v>
      </c>
      <c r="E721">
        <v>12</v>
      </c>
      <c r="F721">
        <v>0</v>
      </c>
      <c r="G721">
        <v>4</v>
      </c>
      <c r="H721">
        <v>1</v>
      </c>
      <c r="I721">
        <v>2</v>
      </c>
      <c r="J721">
        <v>0.33</v>
      </c>
      <c r="K721">
        <v>0.33521699999999999</v>
      </c>
      <c r="L721">
        <v>0.66791699999999998</v>
      </c>
      <c r="M721">
        <v>0.132463</v>
      </c>
      <c r="N721">
        <v>314</v>
      </c>
      <c r="O721">
        <v>3814</v>
      </c>
      <c r="P721">
        <v>4128</v>
      </c>
    </row>
    <row r="722" spans="1:16" x14ac:dyDescent="0.35">
      <c r="A722">
        <v>721</v>
      </c>
      <c r="B722">
        <v>41264</v>
      </c>
      <c r="C722">
        <v>1</v>
      </c>
      <c r="D722">
        <v>1</v>
      </c>
      <c r="E722">
        <v>12</v>
      </c>
      <c r="F722">
        <v>0</v>
      </c>
      <c r="G722">
        <v>5</v>
      </c>
      <c r="H722">
        <v>1</v>
      </c>
      <c r="I722">
        <v>2</v>
      </c>
      <c r="J722">
        <v>0.32666699999999999</v>
      </c>
      <c r="K722">
        <v>0.30176700000000001</v>
      </c>
      <c r="L722">
        <v>0.55666700000000002</v>
      </c>
      <c r="M722">
        <v>0.37438300000000002</v>
      </c>
      <c r="N722">
        <v>221</v>
      </c>
      <c r="O722">
        <v>3402</v>
      </c>
      <c r="P722">
        <v>3623</v>
      </c>
    </row>
    <row r="723" spans="1:16" x14ac:dyDescent="0.35">
      <c r="A723">
        <v>722</v>
      </c>
      <c r="B723">
        <v>41265</v>
      </c>
      <c r="C723">
        <v>1</v>
      </c>
      <c r="D723">
        <v>1</v>
      </c>
      <c r="E723">
        <v>12</v>
      </c>
      <c r="F723">
        <v>0</v>
      </c>
      <c r="G723">
        <v>6</v>
      </c>
      <c r="H723">
        <v>0</v>
      </c>
      <c r="I723">
        <v>1</v>
      </c>
      <c r="J723">
        <v>0.26583299999999999</v>
      </c>
      <c r="K723">
        <v>0.23611299999999999</v>
      </c>
      <c r="L723">
        <v>0.44124999999999998</v>
      </c>
      <c r="M723">
        <v>0.40734599999999999</v>
      </c>
      <c r="N723">
        <v>205</v>
      </c>
      <c r="O723">
        <v>1544</v>
      </c>
      <c r="P723">
        <v>1749</v>
      </c>
    </row>
    <row r="724" spans="1:16" x14ac:dyDescent="0.35">
      <c r="A724">
        <v>723</v>
      </c>
      <c r="B724">
        <v>41266</v>
      </c>
      <c r="C724">
        <v>1</v>
      </c>
      <c r="D724">
        <v>1</v>
      </c>
      <c r="E724">
        <v>12</v>
      </c>
      <c r="F724">
        <v>0</v>
      </c>
      <c r="G724">
        <v>0</v>
      </c>
      <c r="H724">
        <v>0</v>
      </c>
      <c r="I724">
        <v>1</v>
      </c>
      <c r="J724">
        <v>0.245833</v>
      </c>
      <c r="K724">
        <v>0.25947100000000001</v>
      </c>
      <c r="L724">
        <v>0.51541700000000001</v>
      </c>
      <c r="M724">
        <v>0.13308300000000001</v>
      </c>
      <c r="N724">
        <v>408</v>
      </c>
      <c r="O724">
        <v>1379</v>
      </c>
      <c r="P724">
        <v>1787</v>
      </c>
    </row>
    <row r="725" spans="1:16" x14ac:dyDescent="0.35">
      <c r="A725">
        <v>724</v>
      </c>
      <c r="B725">
        <v>41267</v>
      </c>
      <c r="C725">
        <v>1</v>
      </c>
      <c r="D725">
        <v>1</v>
      </c>
      <c r="E725">
        <v>12</v>
      </c>
      <c r="F725">
        <v>0</v>
      </c>
      <c r="G725">
        <v>1</v>
      </c>
      <c r="H725">
        <v>1</v>
      </c>
      <c r="I725">
        <v>2</v>
      </c>
      <c r="J725">
        <v>0.23130400000000001</v>
      </c>
      <c r="K725">
        <v>0.25890000000000002</v>
      </c>
      <c r="L725">
        <v>0.79130400000000001</v>
      </c>
      <c r="M725">
        <v>7.7230400000000005E-2</v>
      </c>
      <c r="N725">
        <v>174</v>
      </c>
      <c r="O725">
        <v>746</v>
      </c>
      <c r="P725">
        <v>920</v>
      </c>
    </row>
    <row r="726" spans="1:16" x14ac:dyDescent="0.35">
      <c r="A726">
        <v>725</v>
      </c>
      <c r="B726">
        <v>41268</v>
      </c>
      <c r="C726">
        <v>1</v>
      </c>
      <c r="D726">
        <v>1</v>
      </c>
      <c r="E726">
        <v>12</v>
      </c>
      <c r="F726">
        <v>1</v>
      </c>
      <c r="G726">
        <v>2</v>
      </c>
      <c r="H726">
        <v>0</v>
      </c>
      <c r="I726">
        <v>2</v>
      </c>
      <c r="J726">
        <v>0.29130400000000001</v>
      </c>
      <c r="K726">
        <v>0.29446499999999998</v>
      </c>
      <c r="L726">
        <v>0.73478299999999996</v>
      </c>
      <c r="M726">
        <v>0.16872599999999999</v>
      </c>
      <c r="N726">
        <v>440</v>
      </c>
      <c r="O726">
        <v>573</v>
      </c>
      <c r="P726">
        <v>1013</v>
      </c>
    </row>
    <row r="727" spans="1:16" x14ac:dyDescent="0.35">
      <c r="A727">
        <v>726</v>
      </c>
      <c r="B727">
        <v>41269</v>
      </c>
      <c r="C727">
        <v>1</v>
      </c>
      <c r="D727">
        <v>1</v>
      </c>
      <c r="E727">
        <v>12</v>
      </c>
      <c r="F727">
        <v>0</v>
      </c>
      <c r="G727">
        <v>3</v>
      </c>
      <c r="H727">
        <v>1</v>
      </c>
      <c r="I727">
        <v>3</v>
      </c>
      <c r="J727">
        <v>0.24333299999999999</v>
      </c>
      <c r="K727">
        <v>0.220333</v>
      </c>
      <c r="L727">
        <v>0.82333299999999998</v>
      </c>
      <c r="M727">
        <v>0.31654599999999999</v>
      </c>
      <c r="N727">
        <v>9</v>
      </c>
      <c r="O727">
        <v>432</v>
      </c>
      <c r="P727">
        <v>441</v>
      </c>
    </row>
    <row r="728" spans="1:16" x14ac:dyDescent="0.35">
      <c r="A728">
        <v>727</v>
      </c>
      <c r="B728">
        <v>41270</v>
      </c>
      <c r="C728">
        <v>1</v>
      </c>
      <c r="D728">
        <v>1</v>
      </c>
      <c r="E728">
        <v>12</v>
      </c>
      <c r="F728">
        <v>0</v>
      </c>
      <c r="G728">
        <v>4</v>
      </c>
      <c r="H728">
        <v>1</v>
      </c>
      <c r="I728">
        <v>2</v>
      </c>
      <c r="J728">
        <v>0.25416699999999998</v>
      </c>
      <c r="K728">
        <v>0.22664200000000001</v>
      </c>
      <c r="L728">
        <v>0.65291699999999997</v>
      </c>
      <c r="M728">
        <v>0.35013300000000003</v>
      </c>
      <c r="N728">
        <v>247</v>
      </c>
      <c r="O728">
        <v>1867</v>
      </c>
      <c r="P728">
        <v>2114</v>
      </c>
    </row>
    <row r="729" spans="1:16" x14ac:dyDescent="0.35">
      <c r="A729">
        <v>728</v>
      </c>
      <c r="B729">
        <v>41271</v>
      </c>
      <c r="C729">
        <v>1</v>
      </c>
      <c r="D729">
        <v>1</v>
      </c>
      <c r="E729">
        <v>12</v>
      </c>
      <c r="F729">
        <v>0</v>
      </c>
      <c r="G729">
        <v>5</v>
      </c>
      <c r="H729">
        <v>1</v>
      </c>
      <c r="I729">
        <v>2</v>
      </c>
      <c r="J729">
        <v>0.25333299999999997</v>
      </c>
      <c r="K729">
        <v>0.25504599999999999</v>
      </c>
      <c r="L729">
        <v>0.59</v>
      </c>
      <c r="M729">
        <v>0.155471</v>
      </c>
      <c r="N729">
        <v>644</v>
      </c>
      <c r="O729">
        <v>2451</v>
      </c>
      <c r="P729">
        <v>3095</v>
      </c>
    </row>
    <row r="730" spans="1:16" x14ac:dyDescent="0.35">
      <c r="A730">
        <v>729</v>
      </c>
      <c r="B730">
        <v>41272</v>
      </c>
      <c r="C730">
        <v>1</v>
      </c>
      <c r="D730">
        <v>1</v>
      </c>
      <c r="E730">
        <v>12</v>
      </c>
      <c r="F730">
        <v>0</v>
      </c>
      <c r="G730">
        <v>6</v>
      </c>
      <c r="H730">
        <v>0</v>
      </c>
      <c r="I730">
        <v>2</v>
      </c>
      <c r="J730">
        <v>0.25333299999999997</v>
      </c>
      <c r="K730">
        <v>0.2424</v>
      </c>
      <c r="L730">
        <v>0.75291699999999995</v>
      </c>
      <c r="M730">
        <v>0.12438299999999999</v>
      </c>
      <c r="N730">
        <v>159</v>
      </c>
      <c r="O730">
        <v>1182</v>
      </c>
      <c r="P730">
        <v>1341</v>
      </c>
    </row>
    <row r="731" spans="1:16" x14ac:dyDescent="0.35">
      <c r="A731">
        <v>730</v>
      </c>
      <c r="B731">
        <v>41273</v>
      </c>
      <c r="C731">
        <v>1</v>
      </c>
      <c r="D731">
        <v>1</v>
      </c>
      <c r="E731">
        <v>12</v>
      </c>
      <c r="F731">
        <v>0</v>
      </c>
      <c r="G731">
        <v>0</v>
      </c>
      <c r="H731">
        <v>0</v>
      </c>
      <c r="I731">
        <v>1</v>
      </c>
      <c r="J731">
        <v>0.25583299999999998</v>
      </c>
      <c r="K731">
        <v>0.23169999999999999</v>
      </c>
      <c r="L731">
        <v>0.48333300000000001</v>
      </c>
      <c r="M731">
        <v>0.35075400000000001</v>
      </c>
      <c r="N731">
        <v>364</v>
      </c>
      <c r="O731">
        <v>1432</v>
      </c>
      <c r="P731">
        <v>1796</v>
      </c>
    </row>
    <row r="732" spans="1:16" x14ac:dyDescent="0.35">
      <c r="A732">
        <v>731</v>
      </c>
      <c r="B732">
        <v>41274</v>
      </c>
      <c r="C732">
        <v>1</v>
      </c>
      <c r="D732">
        <v>1</v>
      </c>
      <c r="E732">
        <v>12</v>
      </c>
      <c r="F732">
        <v>0</v>
      </c>
      <c r="G732">
        <v>1</v>
      </c>
      <c r="H732">
        <v>1</v>
      </c>
      <c r="I732">
        <v>2</v>
      </c>
      <c r="J732">
        <v>0.215833</v>
      </c>
      <c r="K732">
        <v>0.22348699999999999</v>
      </c>
      <c r="L732">
        <v>0.57750000000000001</v>
      </c>
      <c r="M732">
        <v>0.15484600000000001</v>
      </c>
      <c r="N732">
        <v>439</v>
      </c>
      <c r="O732">
        <v>2290</v>
      </c>
      <c r="P732">
        <v>2729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FE751-8326-4060-B875-A465F22B0987}">
  <dimension ref="A1:P732"/>
  <sheetViews>
    <sheetView workbookViewId="0">
      <selection activeCell="L15" sqref="L15"/>
    </sheetView>
  </sheetViews>
  <sheetFormatPr defaultRowHeight="14.5" x14ac:dyDescent="0.35"/>
  <cols>
    <col min="1" max="1" width="8.81640625" bestFit="1" customWidth="1"/>
    <col min="2" max="2" width="11.7265625" bestFit="1" customWidth="1"/>
    <col min="3" max="3" width="10.81640625" bestFit="1" customWidth="1"/>
    <col min="4" max="4" width="6.6328125" hidden="1" customWidth="1"/>
    <col min="5" max="5" width="9.90625" bestFit="1" customWidth="1"/>
    <col min="6" max="6" width="6.453125" hidden="1" customWidth="1"/>
    <col min="7" max="7" width="10.6328125" bestFit="1" customWidth="1"/>
    <col min="8" max="8" width="8.26953125" hidden="1" customWidth="1"/>
    <col min="9" max="9" width="15.7265625" bestFit="1" customWidth="1"/>
    <col min="10" max="10" width="9.81640625" bestFit="1" customWidth="1"/>
    <col min="11" max="11" width="14.36328125" bestFit="1" customWidth="1"/>
    <col min="12" max="12" width="11" bestFit="1" customWidth="1"/>
    <col min="13" max="13" width="12.6328125" bestFit="1" customWidth="1"/>
    <col min="14" max="14" width="11.453125" bestFit="1" customWidth="1"/>
    <col min="15" max="15" width="14.81640625" bestFit="1" customWidth="1"/>
    <col min="16" max="16" width="17" bestFit="1" customWidth="1"/>
  </cols>
  <sheetData>
    <row r="1" spans="1:16" x14ac:dyDescent="0.35">
      <c r="A1" t="s">
        <v>12</v>
      </c>
      <c r="B1" t="s">
        <v>13</v>
      </c>
      <c r="C1" t="s">
        <v>20</v>
      </c>
      <c r="D1" t="s">
        <v>0</v>
      </c>
      <c r="E1" t="s">
        <v>15</v>
      </c>
      <c r="F1" t="s">
        <v>15</v>
      </c>
      <c r="G1" t="s">
        <v>19</v>
      </c>
      <c r="H1" t="s">
        <v>2</v>
      </c>
      <c r="I1" t="s">
        <v>3</v>
      </c>
      <c r="J1" t="s">
        <v>4</v>
      </c>
      <c r="K1" t="s">
        <v>18</v>
      </c>
      <c r="L1" t="s">
        <v>16</v>
      </c>
      <c r="M1" t="s">
        <v>17</v>
      </c>
      <c r="N1" t="s">
        <v>9</v>
      </c>
      <c r="O1" t="s">
        <v>10</v>
      </c>
      <c r="P1" t="s">
        <v>7</v>
      </c>
    </row>
    <row r="2" spans="1:16" x14ac:dyDescent="0.35">
      <c r="A2">
        <v>1</v>
      </c>
      <c r="B2">
        <v>40544</v>
      </c>
      <c r="C2" t="str">
        <f>IF(D2=1,"Spring",IF(D2=2,"Summer",IF(D2=3,"Autumn",IF(D2=4,"Winter","NULL"))))</f>
        <v>Spring</v>
      </c>
      <c r="D2">
        <v>1</v>
      </c>
      <c r="E2" t="str">
        <f>IF(F2=1,"January",IF(F2=2,"February",IF(F2=3,"March",IF(F2=4,"April",IF(F2=5,"May",IF(F2=6,"June",IF(F2=7,"July",IF(F2=8,"August",IF(F2=9,"September",IF(F2=10,"October",IF(F2=11,"November",IF(F2=12,"December","Null"))))))))))))</f>
        <v>January</v>
      </c>
      <c r="F2">
        <v>1</v>
      </c>
      <c r="G2" t="str">
        <f>IF(H2=0,"Sunday",IF(H2=1,"Monday",IF(H2=2,"Tuesday",IF(H2=3,"Wednesday",IF(H2=4,"Thursday",IF(H2=5,"Friday",IF(H2=6,"Saturday","NULL")))))))</f>
        <v>Saturday</v>
      </c>
      <c r="H2">
        <v>6</v>
      </c>
      <c r="I2" t="s">
        <v>22</v>
      </c>
      <c r="J2" t="s">
        <v>23</v>
      </c>
      <c r="K2">
        <v>0.344167</v>
      </c>
      <c r="L2">
        <v>0.80583300000000002</v>
      </c>
      <c r="M2">
        <v>0.16044600000000001</v>
      </c>
      <c r="N2">
        <v>331</v>
      </c>
      <c r="O2">
        <v>654</v>
      </c>
      <c r="P2">
        <v>985</v>
      </c>
    </row>
    <row r="3" spans="1:16" x14ac:dyDescent="0.35">
      <c r="A3">
        <v>2</v>
      </c>
      <c r="B3">
        <v>40545</v>
      </c>
      <c r="C3" t="str">
        <f>IF(D3=1,"Spring",IF(D3=2,"Summer",IF(D3=3,"Autumn",IF(D3=4,"Winter","NULL"))))</f>
        <v>Spring</v>
      </c>
      <c r="D3">
        <v>1</v>
      </c>
      <c r="E3" t="str">
        <f t="shared" ref="E3:E66" si="0">IF(F3=1,"January",IF(F3=2,"February",IF(F3=3,"March",IF(F3=4,"April",IF(F3=5,"May",IF(F3=6,"June",IF(F3=7,"July",IF(F3=8,"August",IF(F3=9,"September",IF(F3=10,"October",IF(F3=11,"November",IF(F3=12,"December","Null"))))))))))))</f>
        <v>January</v>
      </c>
      <c r="F3">
        <v>1</v>
      </c>
      <c r="G3" t="str">
        <f t="shared" ref="G3:G66" si="1">IF(H3=0,"Sunday",IF(H3=1,"Monday",IF(H3=2,"Tuesday",IF(H3=3,"Wednesday",IF(H3=4,"Thursday",IF(H3=5,"Friday",IF(H3=6,"Saturday","NULL")))))))</f>
        <v>Sunday</v>
      </c>
      <c r="H3">
        <v>0</v>
      </c>
      <c r="I3" t="s">
        <v>22</v>
      </c>
      <c r="J3" t="s">
        <v>23</v>
      </c>
      <c r="K3">
        <v>0.36347800000000002</v>
      </c>
      <c r="L3">
        <v>0.69608700000000001</v>
      </c>
      <c r="M3">
        <v>0.24853900000000001</v>
      </c>
      <c r="N3">
        <v>131</v>
      </c>
      <c r="O3">
        <v>670</v>
      </c>
      <c r="P3">
        <v>801</v>
      </c>
    </row>
    <row r="4" spans="1:16" x14ac:dyDescent="0.35">
      <c r="A4">
        <v>3</v>
      </c>
      <c r="B4">
        <v>40546</v>
      </c>
      <c r="C4" t="str">
        <f t="shared" ref="C4:C66" si="2">IF(D4=1,"Spring",IF(D4=2,"Summer",IF(D4=3,"Autumn",IF(D4=4,"Winter","NULL"))))</f>
        <v>Spring</v>
      </c>
      <c r="D4">
        <v>1</v>
      </c>
      <c r="E4" t="str">
        <f t="shared" si="0"/>
        <v>January</v>
      </c>
      <c r="F4">
        <v>1</v>
      </c>
      <c r="G4" t="str">
        <f t="shared" si="1"/>
        <v>Monday</v>
      </c>
      <c r="H4">
        <v>1</v>
      </c>
      <c r="I4" t="s">
        <v>21</v>
      </c>
      <c r="J4" t="s">
        <v>25</v>
      </c>
      <c r="K4">
        <v>0.19636400000000001</v>
      </c>
      <c r="L4">
        <v>0.43727300000000002</v>
      </c>
      <c r="M4">
        <v>0.248309</v>
      </c>
      <c r="N4">
        <v>120</v>
      </c>
      <c r="O4">
        <v>1229</v>
      </c>
      <c r="P4">
        <v>1349</v>
      </c>
    </row>
    <row r="5" spans="1:16" x14ac:dyDescent="0.35">
      <c r="A5">
        <v>4</v>
      </c>
      <c r="B5">
        <v>40547</v>
      </c>
      <c r="C5" t="str">
        <f t="shared" si="2"/>
        <v>Spring</v>
      </c>
      <c r="D5">
        <v>1</v>
      </c>
      <c r="E5" t="str">
        <f t="shared" si="0"/>
        <v>January</v>
      </c>
      <c r="F5">
        <v>1</v>
      </c>
      <c r="G5" t="str">
        <f t="shared" si="1"/>
        <v>Tuesday</v>
      </c>
      <c r="H5">
        <v>2</v>
      </c>
      <c r="I5" t="s">
        <v>21</v>
      </c>
      <c r="J5" t="s">
        <v>25</v>
      </c>
      <c r="K5">
        <v>0.2</v>
      </c>
      <c r="L5">
        <v>0.59043500000000004</v>
      </c>
      <c r="M5">
        <v>0.16029599999999999</v>
      </c>
      <c r="N5">
        <v>108</v>
      </c>
      <c r="O5">
        <v>1454</v>
      </c>
      <c r="P5">
        <v>1562</v>
      </c>
    </row>
    <row r="6" spans="1:16" x14ac:dyDescent="0.35">
      <c r="A6">
        <v>5</v>
      </c>
      <c r="B6">
        <v>40548</v>
      </c>
      <c r="C6" t="str">
        <f t="shared" si="2"/>
        <v>Spring</v>
      </c>
      <c r="D6">
        <v>1</v>
      </c>
      <c r="E6" t="str">
        <f t="shared" si="0"/>
        <v>January</v>
      </c>
      <c r="F6">
        <v>1</v>
      </c>
      <c r="G6" t="str">
        <f t="shared" si="1"/>
        <v>Wednesday</v>
      </c>
      <c r="H6">
        <v>3</v>
      </c>
      <c r="I6" t="s">
        <v>21</v>
      </c>
      <c r="J6" t="s">
        <v>25</v>
      </c>
      <c r="K6">
        <v>0.22695699999999999</v>
      </c>
      <c r="L6">
        <v>0.43695699999999998</v>
      </c>
      <c r="M6">
        <v>0.18690000000000001</v>
      </c>
      <c r="N6">
        <v>82</v>
      </c>
      <c r="O6">
        <v>1518</v>
      </c>
      <c r="P6">
        <v>1600</v>
      </c>
    </row>
    <row r="7" spans="1:16" x14ac:dyDescent="0.35">
      <c r="A7">
        <v>6</v>
      </c>
      <c r="B7">
        <v>40549</v>
      </c>
      <c r="C7" t="str">
        <f t="shared" si="2"/>
        <v>Spring</v>
      </c>
      <c r="D7">
        <v>1</v>
      </c>
      <c r="E7" t="str">
        <f t="shared" si="0"/>
        <v>January</v>
      </c>
      <c r="F7">
        <v>1</v>
      </c>
      <c r="G7" t="str">
        <f t="shared" si="1"/>
        <v>Thursday</v>
      </c>
      <c r="H7">
        <v>4</v>
      </c>
      <c r="I7" t="s">
        <v>21</v>
      </c>
      <c r="J7" t="s">
        <v>25</v>
      </c>
      <c r="K7">
        <v>0.204348</v>
      </c>
      <c r="L7">
        <v>0.51826099999999997</v>
      </c>
      <c r="M7">
        <v>8.9565199999999998E-2</v>
      </c>
      <c r="N7">
        <v>88</v>
      </c>
      <c r="O7">
        <v>1518</v>
      </c>
      <c r="P7">
        <v>1606</v>
      </c>
    </row>
    <row r="8" spans="1:16" x14ac:dyDescent="0.35">
      <c r="A8">
        <v>7</v>
      </c>
      <c r="B8">
        <v>40550</v>
      </c>
      <c r="C8" t="str">
        <f t="shared" si="2"/>
        <v>Spring</v>
      </c>
      <c r="D8">
        <v>1</v>
      </c>
      <c r="E8" t="str">
        <f t="shared" si="0"/>
        <v>January</v>
      </c>
      <c r="F8">
        <v>1</v>
      </c>
      <c r="G8" t="str">
        <f t="shared" si="1"/>
        <v>Friday</v>
      </c>
      <c r="H8">
        <v>5</v>
      </c>
      <c r="I8" t="s">
        <v>21</v>
      </c>
      <c r="J8" t="s">
        <v>23</v>
      </c>
      <c r="K8">
        <v>0.196522</v>
      </c>
      <c r="L8">
        <v>0.49869599999999997</v>
      </c>
      <c r="M8">
        <v>0.16872599999999999</v>
      </c>
      <c r="N8">
        <v>148</v>
      </c>
      <c r="O8">
        <v>1362</v>
      </c>
      <c r="P8">
        <v>1510</v>
      </c>
    </row>
    <row r="9" spans="1:16" x14ac:dyDescent="0.35">
      <c r="A9">
        <v>8</v>
      </c>
      <c r="B9">
        <v>40551</v>
      </c>
      <c r="C9" t="str">
        <f t="shared" si="2"/>
        <v>Spring</v>
      </c>
      <c r="D9">
        <v>1</v>
      </c>
      <c r="E9" t="str">
        <f t="shared" si="0"/>
        <v>January</v>
      </c>
      <c r="F9">
        <v>1</v>
      </c>
      <c r="G9" t="str">
        <f t="shared" si="1"/>
        <v>Saturday</v>
      </c>
      <c r="H9">
        <v>6</v>
      </c>
      <c r="I9" t="s">
        <v>22</v>
      </c>
      <c r="J9" t="s">
        <v>23</v>
      </c>
      <c r="K9">
        <v>0.16500000000000001</v>
      </c>
      <c r="L9">
        <v>0.535833</v>
      </c>
      <c r="M9">
        <v>0.26680399999999999</v>
      </c>
      <c r="N9">
        <v>68</v>
      </c>
      <c r="O9">
        <v>891</v>
      </c>
      <c r="P9">
        <v>959</v>
      </c>
    </row>
    <row r="10" spans="1:16" x14ac:dyDescent="0.35">
      <c r="A10">
        <v>9</v>
      </c>
      <c r="B10">
        <v>40552</v>
      </c>
      <c r="C10" t="str">
        <f t="shared" si="2"/>
        <v>Spring</v>
      </c>
      <c r="D10">
        <v>1</v>
      </c>
      <c r="E10" t="str">
        <f t="shared" si="0"/>
        <v>January</v>
      </c>
      <c r="F10">
        <v>1</v>
      </c>
      <c r="G10" t="str">
        <f t="shared" si="1"/>
        <v>Sunday</v>
      </c>
      <c r="H10">
        <v>0</v>
      </c>
      <c r="I10" t="s">
        <v>22</v>
      </c>
      <c r="J10" t="s">
        <v>25</v>
      </c>
      <c r="K10">
        <v>0.13833300000000001</v>
      </c>
      <c r="L10">
        <v>0.43416700000000003</v>
      </c>
      <c r="M10">
        <v>0.36194999999999999</v>
      </c>
      <c r="N10">
        <v>54</v>
      </c>
      <c r="O10">
        <v>768</v>
      </c>
      <c r="P10">
        <v>822</v>
      </c>
    </row>
    <row r="11" spans="1:16" x14ac:dyDescent="0.35">
      <c r="A11">
        <v>10</v>
      </c>
      <c r="B11">
        <v>40553</v>
      </c>
      <c r="C11" t="str">
        <f t="shared" si="2"/>
        <v>Spring</v>
      </c>
      <c r="D11">
        <v>1</v>
      </c>
      <c r="E11" t="str">
        <f t="shared" si="0"/>
        <v>January</v>
      </c>
      <c r="F11">
        <v>1</v>
      </c>
      <c r="G11" t="str">
        <f t="shared" si="1"/>
        <v>Monday</v>
      </c>
      <c r="H11">
        <v>1</v>
      </c>
      <c r="I11" t="s">
        <v>21</v>
      </c>
      <c r="J11" t="s">
        <v>25</v>
      </c>
      <c r="K11">
        <v>0.15083299999999999</v>
      </c>
      <c r="L11">
        <v>0.48291699999999999</v>
      </c>
      <c r="M11">
        <v>0.22326699999999999</v>
      </c>
      <c r="N11">
        <v>41</v>
      </c>
      <c r="O11">
        <v>1280</v>
      </c>
      <c r="P11">
        <v>1321</v>
      </c>
    </row>
    <row r="12" spans="1:16" x14ac:dyDescent="0.35">
      <c r="A12">
        <v>11</v>
      </c>
      <c r="B12">
        <v>40554</v>
      </c>
      <c r="C12" t="str">
        <f t="shared" si="2"/>
        <v>Spring</v>
      </c>
      <c r="D12">
        <v>1</v>
      </c>
      <c r="E12" t="str">
        <f t="shared" si="0"/>
        <v>January</v>
      </c>
      <c r="F12">
        <v>1</v>
      </c>
      <c r="G12" t="str">
        <f t="shared" si="1"/>
        <v>Tuesday</v>
      </c>
      <c r="H12">
        <v>2</v>
      </c>
      <c r="I12" t="s">
        <v>21</v>
      </c>
      <c r="J12" t="s">
        <v>23</v>
      </c>
      <c r="K12">
        <v>0.16909099999999999</v>
      </c>
      <c r="L12">
        <v>0.68636399999999997</v>
      </c>
      <c r="M12">
        <v>0.122132</v>
      </c>
      <c r="N12">
        <v>43</v>
      </c>
      <c r="O12">
        <v>1220</v>
      </c>
      <c r="P12">
        <v>1263</v>
      </c>
    </row>
    <row r="13" spans="1:16" x14ac:dyDescent="0.35">
      <c r="A13">
        <v>12</v>
      </c>
      <c r="B13">
        <v>40555</v>
      </c>
      <c r="C13" t="str">
        <f t="shared" si="2"/>
        <v>Spring</v>
      </c>
      <c r="D13">
        <v>1</v>
      </c>
      <c r="E13" t="str">
        <f t="shared" si="0"/>
        <v>January</v>
      </c>
      <c r="F13">
        <v>1</v>
      </c>
      <c r="G13" t="str">
        <f t="shared" si="1"/>
        <v>Wednesday</v>
      </c>
      <c r="H13">
        <v>3</v>
      </c>
      <c r="I13" t="s">
        <v>21</v>
      </c>
      <c r="J13" t="s">
        <v>25</v>
      </c>
      <c r="K13">
        <v>0.17272699999999999</v>
      </c>
      <c r="L13">
        <v>0.59954499999999999</v>
      </c>
      <c r="M13">
        <v>0.30462699999999998</v>
      </c>
      <c r="N13">
        <v>25</v>
      </c>
      <c r="O13">
        <v>1137</v>
      </c>
      <c r="P13">
        <v>1162</v>
      </c>
    </row>
    <row r="14" spans="1:16" x14ac:dyDescent="0.35">
      <c r="A14">
        <v>13</v>
      </c>
      <c r="B14">
        <v>40556</v>
      </c>
      <c r="C14" t="str">
        <f t="shared" si="2"/>
        <v>Spring</v>
      </c>
      <c r="D14">
        <v>1</v>
      </c>
      <c r="E14" t="str">
        <f t="shared" si="0"/>
        <v>January</v>
      </c>
      <c r="F14">
        <v>1</v>
      </c>
      <c r="G14" t="str">
        <f t="shared" si="1"/>
        <v>Thursday</v>
      </c>
      <c r="H14">
        <v>4</v>
      </c>
      <c r="I14" t="s">
        <v>21</v>
      </c>
      <c r="J14" t="s">
        <v>25</v>
      </c>
      <c r="K14">
        <v>0.16500000000000001</v>
      </c>
      <c r="L14">
        <v>0.47041699999999997</v>
      </c>
      <c r="M14">
        <v>0.30099999999999999</v>
      </c>
      <c r="N14">
        <v>38</v>
      </c>
      <c r="O14">
        <v>1368</v>
      </c>
      <c r="P14">
        <v>1406</v>
      </c>
    </row>
    <row r="15" spans="1:16" x14ac:dyDescent="0.35">
      <c r="A15">
        <v>14</v>
      </c>
      <c r="B15">
        <v>40557</v>
      </c>
      <c r="C15" t="str">
        <f t="shared" si="2"/>
        <v>Spring</v>
      </c>
      <c r="D15">
        <v>1</v>
      </c>
      <c r="E15" t="str">
        <f t="shared" si="0"/>
        <v>January</v>
      </c>
      <c r="F15">
        <v>1</v>
      </c>
      <c r="G15" t="str">
        <f t="shared" si="1"/>
        <v>Friday</v>
      </c>
      <c r="H15">
        <v>5</v>
      </c>
      <c r="I15" t="s">
        <v>21</v>
      </c>
      <c r="J15" t="s">
        <v>25</v>
      </c>
      <c r="K15">
        <v>0.16087000000000001</v>
      </c>
      <c r="L15">
        <v>0.53782600000000003</v>
      </c>
      <c r="M15">
        <v>0.12654799999999999</v>
      </c>
      <c r="N15">
        <v>54</v>
      </c>
      <c r="O15">
        <v>1367</v>
      </c>
      <c r="P15">
        <v>1421</v>
      </c>
    </row>
    <row r="16" spans="1:16" x14ac:dyDescent="0.35">
      <c r="A16">
        <v>15</v>
      </c>
      <c r="B16">
        <v>40558</v>
      </c>
      <c r="C16" t="str">
        <f t="shared" si="2"/>
        <v>Spring</v>
      </c>
      <c r="D16">
        <v>1</v>
      </c>
      <c r="E16" t="str">
        <f t="shared" si="0"/>
        <v>January</v>
      </c>
      <c r="F16">
        <v>1</v>
      </c>
      <c r="G16" t="str">
        <f t="shared" si="1"/>
        <v>Saturday</v>
      </c>
      <c r="H16">
        <v>6</v>
      </c>
      <c r="I16" t="s">
        <v>22</v>
      </c>
      <c r="J16" t="s">
        <v>23</v>
      </c>
      <c r="K16">
        <v>0.23333300000000001</v>
      </c>
      <c r="L16">
        <v>0.49875000000000003</v>
      </c>
      <c r="M16">
        <v>0.15796299999999999</v>
      </c>
      <c r="N16">
        <v>222</v>
      </c>
      <c r="O16">
        <v>1026</v>
      </c>
      <c r="P16">
        <v>1248</v>
      </c>
    </row>
    <row r="17" spans="1:16" x14ac:dyDescent="0.35">
      <c r="A17">
        <v>16</v>
      </c>
      <c r="B17">
        <v>40559</v>
      </c>
      <c r="C17" t="str">
        <f t="shared" si="2"/>
        <v>Spring</v>
      </c>
      <c r="D17">
        <v>1</v>
      </c>
      <c r="E17" t="str">
        <f t="shared" si="0"/>
        <v>January</v>
      </c>
      <c r="F17">
        <v>1</v>
      </c>
      <c r="G17" t="str">
        <f t="shared" si="1"/>
        <v>Sunday</v>
      </c>
      <c r="H17">
        <v>0</v>
      </c>
      <c r="I17" t="s">
        <v>22</v>
      </c>
      <c r="J17" t="s">
        <v>25</v>
      </c>
      <c r="K17">
        <v>0.23166700000000001</v>
      </c>
      <c r="L17">
        <v>0.48375000000000001</v>
      </c>
      <c r="M17">
        <v>0.18843299999999999</v>
      </c>
      <c r="N17">
        <v>251</v>
      </c>
      <c r="O17">
        <v>953</v>
      </c>
      <c r="P17">
        <v>1204</v>
      </c>
    </row>
    <row r="18" spans="1:16" x14ac:dyDescent="0.35">
      <c r="A18">
        <v>17</v>
      </c>
      <c r="B18">
        <v>40560</v>
      </c>
      <c r="C18" t="str">
        <f t="shared" si="2"/>
        <v>Spring</v>
      </c>
      <c r="D18">
        <v>1</v>
      </c>
      <c r="E18" t="str">
        <f t="shared" si="0"/>
        <v>January</v>
      </c>
      <c r="F18">
        <v>1</v>
      </c>
      <c r="G18" t="str">
        <f t="shared" si="1"/>
        <v>Monday</v>
      </c>
      <c r="H18">
        <v>1</v>
      </c>
      <c r="I18" t="s">
        <v>22</v>
      </c>
      <c r="J18" t="s">
        <v>23</v>
      </c>
      <c r="K18">
        <v>0.17583299999999999</v>
      </c>
      <c r="L18">
        <v>0.53749999999999998</v>
      </c>
      <c r="M18">
        <v>0.194017</v>
      </c>
      <c r="N18">
        <v>117</v>
      </c>
      <c r="O18">
        <v>883</v>
      </c>
      <c r="P18">
        <v>1000</v>
      </c>
    </row>
    <row r="19" spans="1:16" x14ac:dyDescent="0.35">
      <c r="A19">
        <v>18</v>
      </c>
      <c r="B19">
        <v>40561</v>
      </c>
      <c r="C19" t="str">
        <f t="shared" si="2"/>
        <v>Spring</v>
      </c>
      <c r="D19">
        <v>1</v>
      </c>
      <c r="E19" t="str">
        <f t="shared" si="0"/>
        <v>January</v>
      </c>
      <c r="F19">
        <v>1</v>
      </c>
      <c r="G19" t="str">
        <f t="shared" si="1"/>
        <v>Tuesday</v>
      </c>
      <c r="H19">
        <v>2</v>
      </c>
      <c r="I19" t="s">
        <v>21</v>
      </c>
      <c r="J19" t="s">
        <v>23</v>
      </c>
      <c r="K19">
        <v>0.216667</v>
      </c>
      <c r="L19">
        <v>0.86166699999999996</v>
      </c>
      <c r="M19">
        <v>0.14677499999999999</v>
      </c>
      <c r="N19">
        <v>9</v>
      </c>
      <c r="O19">
        <v>674</v>
      </c>
      <c r="P19">
        <v>683</v>
      </c>
    </row>
    <row r="20" spans="1:16" x14ac:dyDescent="0.35">
      <c r="A20">
        <v>19</v>
      </c>
      <c r="B20">
        <v>40562</v>
      </c>
      <c r="C20" t="str">
        <f t="shared" si="2"/>
        <v>Spring</v>
      </c>
      <c r="D20">
        <v>1</v>
      </c>
      <c r="E20" t="str">
        <f t="shared" si="0"/>
        <v>January</v>
      </c>
      <c r="F20">
        <v>1</v>
      </c>
      <c r="G20" t="str">
        <f t="shared" si="1"/>
        <v>Wednesday</v>
      </c>
      <c r="H20">
        <v>3</v>
      </c>
      <c r="I20" t="s">
        <v>21</v>
      </c>
      <c r="J20" t="s">
        <v>23</v>
      </c>
      <c r="K20">
        <v>0.29217399999999999</v>
      </c>
      <c r="L20">
        <v>0.74173900000000004</v>
      </c>
      <c r="M20">
        <v>0.208317</v>
      </c>
      <c r="N20">
        <v>78</v>
      </c>
      <c r="O20">
        <v>1572</v>
      </c>
      <c r="P20">
        <v>1650</v>
      </c>
    </row>
    <row r="21" spans="1:16" x14ac:dyDescent="0.35">
      <c r="A21">
        <v>20</v>
      </c>
      <c r="B21">
        <v>40563</v>
      </c>
      <c r="C21" t="str">
        <f t="shared" si="2"/>
        <v>Spring</v>
      </c>
      <c r="D21">
        <v>1</v>
      </c>
      <c r="E21" t="str">
        <f t="shared" si="0"/>
        <v>January</v>
      </c>
      <c r="F21">
        <v>1</v>
      </c>
      <c r="G21" t="str">
        <f t="shared" si="1"/>
        <v>Thursday</v>
      </c>
      <c r="H21">
        <v>4</v>
      </c>
      <c r="I21" t="s">
        <v>21</v>
      </c>
      <c r="J21" t="s">
        <v>23</v>
      </c>
      <c r="K21">
        <v>0.26166699999999998</v>
      </c>
      <c r="L21">
        <v>0.53833299999999995</v>
      </c>
      <c r="M21">
        <v>0.19590399999999999</v>
      </c>
      <c r="N21">
        <v>83</v>
      </c>
      <c r="O21">
        <v>1844</v>
      </c>
      <c r="P21">
        <v>1927</v>
      </c>
    </row>
    <row r="22" spans="1:16" x14ac:dyDescent="0.35">
      <c r="A22">
        <v>21</v>
      </c>
      <c r="B22">
        <v>40564</v>
      </c>
      <c r="C22" t="str">
        <f t="shared" si="2"/>
        <v>Spring</v>
      </c>
      <c r="D22">
        <v>1</v>
      </c>
      <c r="E22" t="str">
        <f t="shared" si="0"/>
        <v>January</v>
      </c>
      <c r="F22">
        <v>1</v>
      </c>
      <c r="G22" t="str">
        <f t="shared" si="1"/>
        <v>Friday</v>
      </c>
      <c r="H22">
        <v>5</v>
      </c>
      <c r="I22" t="s">
        <v>21</v>
      </c>
      <c r="J22" t="s">
        <v>25</v>
      </c>
      <c r="K22">
        <v>0.17749999999999999</v>
      </c>
      <c r="L22">
        <v>0.45708300000000002</v>
      </c>
      <c r="M22">
        <v>0.353242</v>
      </c>
      <c r="N22">
        <v>75</v>
      </c>
      <c r="O22">
        <v>1468</v>
      </c>
      <c r="P22">
        <v>1543</v>
      </c>
    </row>
    <row r="23" spans="1:16" x14ac:dyDescent="0.35">
      <c r="A23">
        <v>22</v>
      </c>
      <c r="B23">
        <v>40565</v>
      </c>
      <c r="C23" t="str">
        <f t="shared" si="2"/>
        <v>Spring</v>
      </c>
      <c r="D23">
        <v>1</v>
      </c>
      <c r="E23" t="str">
        <f t="shared" si="0"/>
        <v>January</v>
      </c>
      <c r="F23">
        <v>1</v>
      </c>
      <c r="G23" t="str">
        <f t="shared" si="1"/>
        <v>Saturday</v>
      </c>
      <c r="H23">
        <v>6</v>
      </c>
      <c r="I23" t="s">
        <v>22</v>
      </c>
      <c r="J23" t="s">
        <v>25</v>
      </c>
      <c r="K23">
        <v>5.91304E-2</v>
      </c>
      <c r="L23">
        <v>0.4</v>
      </c>
      <c r="M23">
        <v>0.17197000000000001</v>
      </c>
      <c r="N23">
        <v>93</v>
      </c>
      <c r="O23">
        <v>888</v>
      </c>
      <c r="P23">
        <v>981</v>
      </c>
    </row>
    <row r="24" spans="1:16" x14ac:dyDescent="0.35">
      <c r="A24">
        <v>23</v>
      </c>
      <c r="B24">
        <v>40566</v>
      </c>
      <c r="C24" t="str">
        <f t="shared" si="2"/>
        <v>Spring</v>
      </c>
      <c r="D24">
        <v>1</v>
      </c>
      <c r="E24" t="str">
        <f t="shared" si="0"/>
        <v>January</v>
      </c>
      <c r="F24">
        <v>1</v>
      </c>
      <c r="G24" t="str">
        <f t="shared" si="1"/>
        <v>Sunday</v>
      </c>
      <c r="H24">
        <v>0</v>
      </c>
      <c r="I24" t="s">
        <v>22</v>
      </c>
      <c r="J24" t="s">
        <v>25</v>
      </c>
      <c r="K24">
        <v>9.6521700000000002E-2</v>
      </c>
      <c r="L24">
        <v>0.43652200000000002</v>
      </c>
      <c r="M24">
        <v>0.24660000000000001</v>
      </c>
      <c r="N24">
        <v>150</v>
      </c>
      <c r="O24">
        <v>836</v>
      </c>
      <c r="P24">
        <v>986</v>
      </c>
    </row>
    <row r="25" spans="1:16" x14ac:dyDescent="0.35">
      <c r="A25">
        <v>24</v>
      </c>
      <c r="B25">
        <v>40567</v>
      </c>
      <c r="C25" t="str">
        <f t="shared" si="2"/>
        <v>Spring</v>
      </c>
      <c r="D25">
        <v>1</v>
      </c>
      <c r="E25" t="str">
        <f t="shared" si="0"/>
        <v>January</v>
      </c>
      <c r="F25">
        <v>1</v>
      </c>
      <c r="G25" t="str">
        <f t="shared" si="1"/>
        <v>Monday</v>
      </c>
      <c r="H25">
        <v>1</v>
      </c>
      <c r="I25" t="s">
        <v>21</v>
      </c>
      <c r="J25" t="s">
        <v>25</v>
      </c>
      <c r="K25">
        <v>9.73913E-2</v>
      </c>
      <c r="L25">
        <v>0.49173899999999998</v>
      </c>
      <c r="M25">
        <v>0.15833</v>
      </c>
      <c r="N25">
        <v>86</v>
      </c>
      <c r="O25">
        <v>1330</v>
      </c>
      <c r="P25">
        <v>1416</v>
      </c>
    </row>
    <row r="26" spans="1:16" x14ac:dyDescent="0.35">
      <c r="A26">
        <v>25</v>
      </c>
      <c r="B26">
        <v>40568</v>
      </c>
      <c r="C26" t="str">
        <f t="shared" si="2"/>
        <v>Spring</v>
      </c>
      <c r="D26">
        <v>1</v>
      </c>
      <c r="E26" t="str">
        <f t="shared" si="0"/>
        <v>January</v>
      </c>
      <c r="F26">
        <v>1</v>
      </c>
      <c r="G26" t="str">
        <f t="shared" si="1"/>
        <v>Tuesday</v>
      </c>
      <c r="H26">
        <v>2</v>
      </c>
      <c r="I26" t="s">
        <v>21</v>
      </c>
      <c r="J26" t="s">
        <v>23</v>
      </c>
      <c r="K26">
        <v>0.22347800000000001</v>
      </c>
      <c r="L26">
        <v>0.61695699999999998</v>
      </c>
      <c r="M26">
        <v>0.12979599999999999</v>
      </c>
      <c r="N26">
        <v>186</v>
      </c>
      <c r="O26">
        <v>1799</v>
      </c>
      <c r="P26">
        <v>1985</v>
      </c>
    </row>
    <row r="27" spans="1:16" x14ac:dyDescent="0.35">
      <c r="A27">
        <v>26</v>
      </c>
      <c r="B27">
        <v>40569</v>
      </c>
      <c r="C27" t="str">
        <f t="shared" si="2"/>
        <v>Spring</v>
      </c>
      <c r="D27">
        <v>1</v>
      </c>
      <c r="E27" t="str">
        <f t="shared" si="0"/>
        <v>January</v>
      </c>
      <c r="F27">
        <v>1</v>
      </c>
      <c r="G27" t="str">
        <f t="shared" si="1"/>
        <v>Wednesday</v>
      </c>
      <c r="H27">
        <v>3</v>
      </c>
      <c r="I27" t="s">
        <v>21</v>
      </c>
      <c r="J27" t="s">
        <v>24</v>
      </c>
      <c r="K27">
        <v>0.2175</v>
      </c>
      <c r="L27">
        <v>0.86250000000000004</v>
      </c>
      <c r="M27">
        <v>0.29385</v>
      </c>
      <c r="N27">
        <v>34</v>
      </c>
      <c r="O27">
        <v>472</v>
      </c>
      <c r="P27">
        <v>506</v>
      </c>
    </row>
    <row r="28" spans="1:16" x14ac:dyDescent="0.35">
      <c r="A28">
        <v>27</v>
      </c>
      <c r="B28">
        <v>40570</v>
      </c>
      <c r="C28" t="str">
        <f t="shared" si="2"/>
        <v>Spring</v>
      </c>
      <c r="D28">
        <v>1</v>
      </c>
      <c r="E28" t="str">
        <f t="shared" si="0"/>
        <v>January</v>
      </c>
      <c r="F28">
        <v>1</v>
      </c>
      <c r="G28" t="str">
        <f t="shared" si="1"/>
        <v>Thursday</v>
      </c>
      <c r="H28">
        <v>4</v>
      </c>
      <c r="I28" t="s">
        <v>21</v>
      </c>
      <c r="J28" t="s">
        <v>25</v>
      </c>
      <c r="K28">
        <v>0.19500000000000001</v>
      </c>
      <c r="L28">
        <v>0.6875</v>
      </c>
      <c r="M28">
        <v>0.11383699999999999</v>
      </c>
      <c r="N28">
        <v>15</v>
      </c>
      <c r="O28">
        <v>416</v>
      </c>
      <c r="P28">
        <v>431</v>
      </c>
    </row>
    <row r="29" spans="1:16" x14ac:dyDescent="0.35">
      <c r="A29">
        <v>28</v>
      </c>
      <c r="B29">
        <v>40571</v>
      </c>
      <c r="C29" t="str">
        <f t="shared" si="2"/>
        <v>Spring</v>
      </c>
      <c r="D29">
        <v>1</v>
      </c>
      <c r="E29" t="str">
        <f t="shared" si="0"/>
        <v>January</v>
      </c>
      <c r="F29">
        <v>1</v>
      </c>
      <c r="G29" t="str">
        <f t="shared" si="1"/>
        <v>Friday</v>
      </c>
      <c r="H29">
        <v>5</v>
      </c>
      <c r="I29" t="s">
        <v>21</v>
      </c>
      <c r="J29" t="s">
        <v>23</v>
      </c>
      <c r="K29">
        <v>0.20347799999999999</v>
      </c>
      <c r="L29">
        <v>0.79304300000000005</v>
      </c>
      <c r="M29">
        <v>0.12330000000000001</v>
      </c>
      <c r="N29">
        <v>38</v>
      </c>
      <c r="O29">
        <v>1129</v>
      </c>
      <c r="P29">
        <v>1167</v>
      </c>
    </row>
    <row r="30" spans="1:16" x14ac:dyDescent="0.35">
      <c r="A30">
        <v>29</v>
      </c>
      <c r="B30">
        <v>40572</v>
      </c>
      <c r="C30" t="str">
        <f t="shared" si="2"/>
        <v>Spring</v>
      </c>
      <c r="D30">
        <v>1</v>
      </c>
      <c r="E30" t="str">
        <f t="shared" si="0"/>
        <v>January</v>
      </c>
      <c r="F30">
        <v>1</v>
      </c>
      <c r="G30" t="str">
        <f t="shared" si="1"/>
        <v>Saturday</v>
      </c>
      <c r="H30">
        <v>6</v>
      </c>
      <c r="I30" t="s">
        <v>22</v>
      </c>
      <c r="J30" t="s">
        <v>25</v>
      </c>
      <c r="K30">
        <v>0.196522</v>
      </c>
      <c r="L30">
        <v>0.65173899999999996</v>
      </c>
      <c r="M30">
        <v>0.14536499999999999</v>
      </c>
      <c r="N30">
        <v>123</v>
      </c>
      <c r="O30">
        <v>975</v>
      </c>
      <c r="P30">
        <v>1098</v>
      </c>
    </row>
    <row r="31" spans="1:16" x14ac:dyDescent="0.35">
      <c r="A31">
        <v>30</v>
      </c>
      <c r="B31">
        <v>40573</v>
      </c>
      <c r="C31" t="str">
        <f t="shared" si="2"/>
        <v>Spring</v>
      </c>
      <c r="D31">
        <v>1</v>
      </c>
      <c r="E31" t="str">
        <f t="shared" si="0"/>
        <v>January</v>
      </c>
      <c r="F31">
        <v>1</v>
      </c>
      <c r="G31" t="str">
        <f t="shared" si="1"/>
        <v>Sunday</v>
      </c>
      <c r="H31">
        <v>0</v>
      </c>
      <c r="I31" t="s">
        <v>22</v>
      </c>
      <c r="J31" t="s">
        <v>25</v>
      </c>
      <c r="K31">
        <v>0.21652199999999999</v>
      </c>
      <c r="L31">
        <v>0.72217399999999998</v>
      </c>
      <c r="M31">
        <v>7.3982599999999996E-2</v>
      </c>
      <c r="N31">
        <v>140</v>
      </c>
      <c r="O31">
        <v>956</v>
      </c>
      <c r="P31">
        <v>1096</v>
      </c>
    </row>
    <row r="32" spans="1:16" x14ac:dyDescent="0.35">
      <c r="A32">
        <v>31</v>
      </c>
      <c r="B32">
        <v>40574</v>
      </c>
      <c r="C32" t="str">
        <f t="shared" si="2"/>
        <v>Spring</v>
      </c>
      <c r="D32">
        <v>1</v>
      </c>
      <c r="E32" t="str">
        <f t="shared" si="0"/>
        <v>January</v>
      </c>
      <c r="F32">
        <v>1</v>
      </c>
      <c r="G32" t="str">
        <f t="shared" si="1"/>
        <v>Monday</v>
      </c>
      <c r="H32">
        <v>1</v>
      </c>
      <c r="I32" t="s">
        <v>21</v>
      </c>
      <c r="J32" t="s">
        <v>23</v>
      </c>
      <c r="K32">
        <v>0.18083299999999999</v>
      </c>
      <c r="L32">
        <v>0.60375000000000001</v>
      </c>
      <c r="M32">
        <v>0.187192</v>
      </c>
      <c r="N32">
        <v>42</v>
      </c>
      <c r="O32">
        <v>1459</v>
      </c>
      <c r="P32">
        <v>1501</v>
      </c>
    </row>
    <row r="33" spans="1:16" x14ac:dyDescent="0.35">
      <c r="A33">
        <v>32</v>
      </c>
      <c r="B33">
        <v>40575</v>
      </c>
      <c r="C33" t="str">
        <f t="shared" si="2"/>
        <v>Spring</v>
      </c>
      <c r="D33">
        <v>1</v>
      </c>
      <c r="E33" t="str">
        <f t="shared" si="0"/>
        <v>February</v>
      </c>
      <c r="F33">
        <v>2</v>
      </c>
      <c r="G33" t="str">
        <f t="shared" si="1"/>
        <v>Tuesday</v>
      </c>
      <c r="H33">
        <v>2</v>
      </c>
      <c r="I33" t="s">
        <v>21</v>
      </c>
      <c r="J33" t="s">
        <v>23</v>
      </c>
      <c r="K33">
        <v>0.19217400000000001</v>
      </c>
      <c r="L33">
        <v>0.829565</v>
      </c>
      <c r="M33">
        <v>5.3213000000000003E-2</v>
      </c>
      <c r="N33">
        <v>47</v>
      </c>
      <c r="O33">
        <v>1313</v>
      </c>
      <c r="P33">
        <v>1360</v>
      </c>
    </row>
    <row r="34" spans="1:16" x14ac:dyDescent="0.35">
      <c r="A34">
        <v>33</v>
      </c>
      <c r="B34">
        <v>40576</v>
      </c>
      <c r="C34" t="str">
        <f t="shared" si="2"/>
        <v>Spring</v>
      </c>
      <c r="D34">
        <v>1</v>
      </c>
      <c r="E34" t="str">
        <f t="shared" si="0"/>
        <v>February</v>
      </c>
      <c r="F34">
        <v>2</v>
      </c>
      <c r="G34" t="str">
        <f t="shared" si="1"/>
        <v>Wednesday</v>
      </c>
      <c r="H34">
        <v>3</v>
      </c>
      <c r="I34" t="s">
        <v>21</v>
      </c>
      <c r="J34" t="s">
        <v>23</v>
      </c>
      <c r="K34">
        <v>0.26</v>
      </c>
      <c r="L34">
        <v>0.77541700000000002</v>
      </c>
      <c r="M34">
        <v>0.26430799999999999</v>
      </c>
      <c r="N34">
        <v>72</v>
      </c>
      <c r="O34">
        <v>1454</v>
      </c>
      <c r="P34">
        <v>1526</v>
      </c>
    </row>
    <row r="35" spans="1:16" x14ac:dyDescent="0.35">
      <c r="A35">
        <v>34</v>
      </c>
      <c r="B35">
        <v>40577</v>
      </c>
      <c r="C35" t="str">
        <f t="shared" si="2"/>
        <v>Spring</v>
      </c>
      <c r="D35">
        <v>1</v>
      </c>
      <c r="E35" t="str">
        <f t="shared" si="0"/>
        <v>February</v>
      </c>
      <c r="F35">
        <v>2</v>
      </c>
      <c r="G35" t="str">
        <f t="shared" si="1"/>
        <v>Thursday</v>
      </c>
      <c r="H35">
        <v>4</v>
      </c>
      <c r="I35" t="s">
        <v>21</v>
      </c>
      <c r="J35" t="s">
        <v>25</v>
      </c>
      <c r="K35">
        <v>0.18695700000000001</v>
      </c>
      <c r="L35">
        <v>0.43782599999999999</v>
      </c>
      <c r="M35">
        <v>0.277752</v>
      </c>
      <c r="N35">
        <v>61</v>
      </c>
      <c r="O35">
        <v>1489</v>
      </c>
      <c r="P35">
        <v>1550</v>
      </c>
    </row>
    <row r="36" spans="1:16" x14ac:dyDescent="0.35">
      <c r="A36">
        <v>35</v>
      </c>
      <c r="B36">
        <v>40578</v>
      </c>
      <c r="C36" t="str">
        <f t="shared" si="2"/>
        <v>Spring</v>
      </c>
      <c r="D36">
        <v>1</v>
      </c>
      <c r="E36" t="str">
        <f t="shared" si="0"/>
        <v>February</v>
      </c>
      <c r="F36">
        <v>2</v>
      </c>
      <c r="G36" t="str">
        <f t="shared" si="1"/>
        <v>Friday</v>
      </c>
      <c r="H36">
        <v>5</v>
      </c>
      <c r="I36" t="s">
        <v>21</v>
      </c>
      <c r="J36" t="s">
        <v>23</v>
      </c>
      <c r="K36">
        <v>0.21130399999999999</v>
      </c>
      <c r="L36">
        <v>0.58521699999999999</v>
      </c>
      <c r="M36">
        <v>0.12783900000000001</v>
      </c>
      <c r="N36">
        <v>88</v>
      </c>
      <c r="O36">
        <v>1620</v>
      </c>
      <c r="P36">
        <v>1708</v>
      </c>
    </row>
    <row r="37" spans="1:16" x14ac:dyDescent="0.35">
      <c r="A37">
        <v>36</v>
      </c>
      <c r="B37">
        <v>40579</v>
      </c>
      <c r="C37" t="str">
        <f t="shared" si="2"/>
        <v>Spring</v>
      </c>
      <c r="D37">
        <v>1</v>
      </c>
      <c r="E37" t="str">
        <f t="shared" si="0"/>
        <v>February</v>
      </c>
      <c r="F37">
        <v>2</v>
      </c>
      <c r="G37" t="str">
        <f t="shared" si="1"/>
        <v>Saturday</v>
      </c>
      <c r="H37">
        <v>6</v>
      </c>
      <c r="I37" t="s">
        <v>22</v>
      </c>
      <c r="J37" t="s">
        <v>23</v>
      </c>
      <c r="K37">
        <v>0.23333300000000001</v>
      </c>
      <c r="L37">
        <v>0.92916699999999997</v>
      </c>
      <c r="M37">
        <v>0.161079</v>
      </c>
      <c r="N37">
        <v>100</v>
      </c>
      <c r="O37">
        <v>905</v>
      </c>
      <c r="P37">
        <v>1005</v>
      </c>
    </row>
    <row r="38" spans="1:16" x14ac:dyDescent="0.35">
      <c r="A38">
        <v>37</v>
      </c>
      <c r="B38">
        <v>40580</v>
      </c>
      <c r="C38" t="str">
        <f t="shared" si="2"/>
        <v>Spring</v>
      </c>
      <c r="D38">
        <v>1</v>
      </c>
      <c r="E38" t="str">
        <f t="shared" si="0"/>
        <v>February</v>
      </c>
      <c r="F38">
        <v>2</v>
      </c>
      <c r="G38" t="str">
        <f t="shared" si="1"/>
        <v>Sunday</v>
      </c>
      <c r="H38">
        <v>0</v>
      </c>
      <c r="I38" t="s">
        <v>22</v>
      </c>
      <c r="J38" t="s">
        <v>25</v>
      </c>
      <c r="K38">
        <v>0.285833</v>
      </c>
      <c r="L38">
        <v>0.56833299999999998</v>
      </c>
      <c r="M38">
        <v>0.14180000000000001</v>
      </c>
      <c r="N38">
        <v>354</v>
      </c>
      <c r="O38">
        <v>1269</v>
      </c>
      <c r="P38">
        <v>1623</v>
      </c>
    </row>
    <row r="39" spans="1:16" x14ac:dyDescent="0.35">
      <c r="A39">
        <v>38</v>
      </c>
      <c r="B39">
        <v>40581</v>
      </c>
      <c r="C39" t="str">
        <f t="shared" si="2"/>
        <v>Spring</v>
      </c>
      <c r="D39">
        <v>1</v>
      </c>
      <c r="E39" t="str">
        <f t="shared" si="0"/>
        <v>February</v>
      </c>
      <c r="F39">
        <v>2</v>
      </c>
      <c r="G39" t="str">
        <f t="shared" si="1"/>
        <v>Monday</v>
      </c>
      <c r="H39">
        <v>1</v>
      </c>
      <c r="I39" t="s">
        <v>21</v>
      </c>
      <c r="J39" t="s">
        <v>25</v>
      </c>
      <c r="K39">
        <v>0.27166699999999999</v>
      </c>
      <c r="L39">
        <v>0.73833300000000002</v>
      </c>
      <c r="M39">
        <v>4.5408299999999999E-2</v>
      </c>
      <c r="N39">
        <v>120</v>
      </c>
      <c r="O39">
        <v>1592</v>
      </c>
      <c r="P39">
        <v>1712</v>
      </c>
    </row>
    <row r="40" spans="1:16" x14ac:dyDescent="0.35">
      <c r="A40">
        <v>39</v>
      </c>
      <c r="B40">
        <v>40582</v>
      </c>
      <c r="C40" t="str">
        <f t="shared" si="2"/>
        <v>Spring</v>
      </c>
      <c r="D40">
        <v>1</v>
      </c>
      <c r="E40" t="str">
        <f t="shared" si="0"/>
        <v>February</v>
      </c>
      <c r="F40">
        <v>2</v>
      </c>
      <c r="G40" t="str">
        <f t="shared" si="1"/>
        <v>Tuesday</v>
      </c>
      <c r="H40">
        <v>2</v>
      </c>
      <c r="I40" t="s">
        <v>21</v>
      </c>
      <c r="J40" t="s">
        <v>25</v>
      </c>
      <c r="K40">
        <v>0.220833</v>
      </c>
      <c r="L40">
        <v>0.53791699999999998</v>
      </c>
      <c r="M40">
        <v>0.36194999999999999</v>
      </c>
      <c r="N40">
        <v>64</v>
      </c>
      <c r="O40">
        <v>1466</v>
      </c>
      <c r="P40">
        <v>1530</v>
      </c>
    </row>
    <row r="41" spans="1:16" x14ac:dyDescent="0.35">
      <c r="A41">
        <v>40</v>
      </c>
      <c r="B41">
        <v>40583</v>
      </c>
      <c r="C41" t="str">
        <f t="shared" si="2"/>
        <v>Spring</v>
      </c>
      <c r="D41">
        <v>1</v>
      </c>
      <c r="E41" t="str">
        <f t="shared" si="0"/>
        <v>February</v>
      </c>
      <c r="F41">
        <v>2</v>
      </c>
      <c r="G41" t="str">
        <f t="shared" si="1"/>
        <v>Wednesday</v>
      </c>
      <c r="H41">
        <v>3</v>
      </c>
      <c r="I41" t="s">
        <v>21</v>
      </c>
      <c r="J41" t="s">
        <v>23</v>
      </c>
      <c r="K41">
        <v>0.13478299999999999</v>
      </c>
      <c r="L41">
        <v>0.49478299999999997</v>
      </c>
      <c r="M41">
        <v>0.18883900000000001</v>
      </c>
      <c r="N41">
        <v>53</v>
      </c>
      <c r="O41">
        <v>1552</v>
      </c>
      <c r="P41">
        <v>1605</v>
      </c>
    </row>
    <row r="42" spans="1:16" x14ac:dyDescent="0.35">
      <c r="A42">
        <v>41</v>
      </c>
      <c r="B42">
        <v>40584</v>
      </c>
      <c r="C42" t="str">
        <f t="shared" si="2"/>
        <v>Spring</v>
      </c>
      <c r="D42">
        <v>1</v>
      </c>
      <c r="E42" t="str">
        <f t="shared" si="0"/>
        <v>February</v>
      </c>
      <c r="F42">
        <v>2</v>
      </c>
      <c r="G42" t="str">
        <f t="shared" si="1"/>
        <v>Thursday</v>
      </c>
      <c r="H42">
        <v>4</v>
      </c>
      <c r="I42" t="s">
        <v>21</v>
      </c>
      <c r="J42" t="s">
        <v>25</v>
      </c>
      <c r="K42">
        <v>0.144348</v>
      </c>
      <c r="L42">
        <v>0.43739099999999997</v>
      </c>
      <c r="M42">
        <v>0.22193499999999999</v>
      </c>
      <c r="N42">
        <v>47</v>
      </c>
      <c r="O42">
        <v>1491</v>
      </c>
      <c r="P42">
        <v>1538</v>
      </c>
    </row>
    <row r="43" spans="1:16" x14ac:dyDescent="0.35">
      <c r="A43">
        <v>42</v>
      </c>
      <c r="B43">
        <v>40585</v>
      </c>
      <c r="C43" t="str">
        <f t="shared" si="2"/>
        <v>Spring</v>
      </c>
      <c r="D43">
        <v>1</v>
      </c>
      <c r="E43" t="str">
        <f t="shared" si="0"/>
        <v>February</v>
      </c>
      <c r="F43">
        <v>2</v>
      </c>
      <c r="G43" t="str">
        <f t="shared" si="1"/>
        <v>Friday</v>
      </c>
      <c r="H43">
        <v>5</v>
      </c>
      <c r="I43" t="s">
        <v>21</v>
      </c>
      <c r="J43" t="s">
        <v>25</v>
      </c>
      <c r="K43">
        <v>0.18909100000000001</v>
      </c>
      <c r="L43">
        <v>0.50636400000000004</v>
      </c>
      <c r="M43">
        <v>0.10854999999999999</v>
      </c>
      <c r="N43">
        <v>149</v>
      </c>
      <c r="O43">
        <v>1597</v>
      </c>
      <c r="P43">
        <v>1746</v>
      </c>
    </row>
    <row r="44" spans="1:16" x14ac:dyDescent="0.35">
      <c r="A44">
        <v>43</v>
      </c>
      <c r="B44">
        <v>40586</v>
      </c>
      <c r="C44" t="str">
        <f t="shared" si="2"/>
        <v>Spring</v>
      </c>
      <c r="D44">
        <v>1</v>
      </c>
      <c r="E44" t="str">
        <f t="shared" si="0"/>
        <v>February</v>
      </c>
      <c r="F44">
        <v>2</v>
      </c>
      <c r="G44" t="str">
        <f t="shared" si="1"/>
        <v>Saturday</v>
      </c>
      <c r="H44">
        <v>6</v>
      </c>
      <c r="I44" t="s">
        <v>22</v>
      </c>
      <c r="J44" t="s">
        <v>25</v>
      </c>
      <c r="K44">
        <v>0.2225</v>
      </c>
      <c r="L44">
        <v>0.54416699999999996</v>
      </c>
      <c r="M44">
        <v>0.20336699999999999</v>
      </c>
      <c r="N44">
        <v>288</v>
      </c>
      <c r="O44">
        <v>1184</v>
      </c>
      <c r="P44">
        <v>1472</v>
      </c>
    </row>
    <row r="45" spans="1:16" x14ac:dyDescent="0.35">
      <c r="A45">
        <v>44</v>
      </c>
      <c r="B45">
        <v>40587</v>
      </c>
      <c r="C45" t="str">
        <f t="shared" si="2"/>
        <v>Spring</v>
      </c>
      <c r="D45">
        <v>1</v>
      </c>
      <c r="E45" t="str">
        <f t="shared" si="0"/>
        <v>February</v>
      </c>
      <c r="F45">
        <v>2</v>
      </c>
      <c r="G45" t="str">
        <f t="shared" si="1"/>
        <v>Sunday</v>
      </c>
      <c r="H45">
        <v>0</v>
      </c>
      <c r="I45" t="s">
        <v>22</v>
      </c>
      <c r="J45" t="s">
        <v>25</v>
      </c>
      <c r="K45">
        <v>0.31652200000000003</v>
      </c>
      <c r="L45">
        <v>0.45739099999999999</v>
      </c>
      <c r="M45">
        <v>0.26088299999999998</v>
      </c>
      <c r="N45">
        <v>397</v>
      </c>
      <c r="O45">
        <v>1192</v>
      </c>
      <c r="P45">
        <v>1589</v>
      </c>
    </row>
    <row r="46" spans="1:16" x14ac:dyDescent="0.35">
      <c r="A46">
        <v>45</v>
      </c>
      <c r="B46">
        <v>40588</v>
      </c>
      <c r="C46" t="str">
        <f t="shared" si="2"/>
        <v>Spring</v>
      </c>
      <c r="D46">
        <v>1</v>
      </c>
      <c r="E46" t="str">
        <f t="shared" si="0"/>
        <v>February</v>
      </c>
      <c r="F46">
        <v>2</v>
      </c>
      <c r="G46" t="str">
        <f t="shared" si="1"/>
        <v>Monday</v>
      </c>
      <c r="H46">
        <v>1</v>
      </c>
      <c r="I46" t="s">
        <v>21</v>
      </c>
      <c r="J46" t="s">
        <v>25</v>
      </c>
      <c r="K46">
        <v>0.41499999999999998</v>
      </c>
      <c r="L46">
        <v>0.37583299999999997</v>
      </c>
      <c r="M46">
        <v>0.417908</v>
      </c>
      <c r="N46">
        <v>208</v>
      </c>
      <c r="O46">
        <v>1705</v>
      </c>
      <c r="P46">
        <v>1913</v>
      </c>
    </row>
    <row r="47" spans="1:16" x14ac:dyDescent="0.35">
      <c r="A47">
        <v>46</v>
      </c>
      <c r="B47">
        <v>40589</v>
      </c>
      <c r="C47" t="str">
        <f t="shared" si="2"/>
        <v>Spring</v>
      </c>
      <c r="D47">
        <v>1</v>
      </c>
      <c r="E47" t="str">
        <f t="shared" si="0"/>
        <v>February</v>
      </c>
      <c r="F47">
        <v>2</v>
      </c>
      <c r="G47" t="str">
        <f t="shared" si="1"/>
        <v>Tuesday</v>
      </c>
      <c r="H47">
        <v>2</v>
      </c>
      <c r="I47" t="s">
        <v>21</v>
      </c>
      <c r="J47" t="s">
        <v>25</v>
      </c>
      <c r="K47">
        <v>0.26608700000000002</v>
      </c>
      <c r="L47">
        <v>0.31434800000000002</v>
      </c>
      <c r="M47">
        <v>0.29137400000000002</v>
      </c>
      <c r="N47">
        <v>140</v>
      </c>
      <c r="O47">
        <v>1675</v>
      </c>
      <c r="P47">
        <v>1815</v>
      </c>
    </row>
    <row r="48" spans="1:16" x14ac:dyDescent="0.35">
      <c r="A48">
        <v>47</v>
      </c>
      <c r="B48">
        <v>40590</v>
      </c>
      <c r="C48" t="str">
        <f t="shared" si="2"/>
        <v>Spring</v>
      </c>
      <c r="D48">
        <v>1</v>
      </c>
      <c r="E48" t="str">
        <f t="shared" si="0"/>
        <v>February</v>
      </c>
      <c r="F48">
        <v>2</v>
      </c>
      <c r="G48" t="str">
        <f t="shared" si="1"/>
        <v>Wednesday</v>
      </c>
      <c r="H48">
        <v>3</v>
      </c>
      <c r="I48" t="s">
        <v>21</v>
      </c>
      <c r="J48" t="s">
        <v>25</v>
      </c>
      <c r="K48">
        <v>0.31826100000000002</v>
      </c>
      <c r="L48">
        <v>0.42347800000000002</v>
      </c>
      <c r="M48">
        <v>0.25179099999999999</v>
      </c>
      <c r="N48">
        <v>218</v>
      </c>
      <c r="O48">
        <v>1897</v>
      </c>
      <c r="P48">
        <v>2115</v>
      </c>
    </row>
    <row r="49" spans="1:16" x14ac:dyDescent="0.35">
      <c r="A49">
        <v>48</v>
      </c>
      <c r="B49">
        <v>40591</v>
      </c>
      <c r="C49" t="str">
        <f t="shared" si="2"/>
        <v>Spring</v>
      </c>
      <c r="D49">
        <v>1</v>
      </c>
      <c r="E49" t="str">
        <f t="shared" si="0"/>
        <v>February</v>
      </c>
      <c r="F49">
        <v>2</v>
      </c>
      <c r="G49" t="str">
        <f t="shared" si="1"/>
        <v>Thursday</v>
      </c>
      <c r="H49">
        <v>4</v>
      </c>
      <c r="I49" t="s">
        <v>21</v>
      </c>
      <c r="J49" t="s">
        <v>25</v>
      </c>
      <c r="K49">
        <v>0.43583300000000003</v>
      </c>
      <c r="L49">
        <v>0.505</v>
      </c>
      <c r="M49">
        <v>0.230104</v>
      </c>
      <c r="N49">
        <v>259</v>
      </c>
      <c r="O49">
        <v>2216</v>
      </c>
      <c r="P49">
        <v>2475</v>
      </c>
    </row>
    <row r="50" spans="1:16" x14ac:dyDescent="0.35">
      <c r="A50">
        <v>49</v>
      </c>
      <c r="B50">
        <v>40592</v>
      </c>
      <c r="C50" t="str">
        <f t="shared" si="2"/>
        <v>Spring</v>
      </c>
      <c r="D50">
        <v>1</v>
      </c>
      <c r="E50" t="str">
        <f t="shared" si="0"/>
        <v>February</v>
      </c>
      <c r="F50">
        <v>2</v>
      </c>
      <c r="G50" t="str">
        <f t="shared" si="1"/>
        <v>Friday</v>
      </c>
      <c r="H50">
        <v>5</v>
      </c>
      <c r="I50" t="s">
        <v>21</v>
      </c>
      <c r="J50" t="s">
        <v>25</v>
      </c>
      <c r="K50">
        <v>0.52166699999999999</v>
      </c>
      <c r="L50">
        <v>0.51666699999999999</v>
      </c>
      <c r="M50">
        <v>0.26492500000000002</v>
      </c>
      <c r="N50">
        <v>579</v>
      </c>
      <c r="O50">
        <v>2348</v>
      </c>
      <c r="P50">
        <v>2927</v>
      </c>
    </row>
    <row r="51" spans="1:16" x14ac:dyDescent="0.35">
      <c r="A51">
        <v>50</v>
      </c>
      <c r="B51">
        <v>40593</v>
      </c>
      <c r="C51" t="str">
        <f t="shared" si="2"/>
        <v>Spring</v>
      </c>
      <c r="D51">
        <v>1</v>
      </c>
      <c r="E51" t="str">
        <f t="shared" si="0"/>
        <v>February</v>
      </c>
      <c r="F51">
        <v>2</v>
      </c>
      <c r="G51" t="str">
        <f t="shared" si="1"/>
        <v>Saturday</v>
      </c>
      <c r="H51">
        <v>6</v>
      </c>
      <c r="I51" t="s">
        <v>22</v>
      </c>
      <c r="J51" t="s">
        <v>25</v>
      </c>
      <c r="K51">
        <v>0.39916699999999999</v>
      </c>
      <c r="L51">
        <v>0.187917</v>
      </c>
      <c r="M51">
        <v>0.507463</v>
      </c>
      <c r="N51">
        <v>532</v>
      </c>
      <c r="O51">
        <v>1103</v>
      </c>
      <c r="P51">
        <v>1635</v>
      </c>
    </row>
    <row r="52" spans="1:16" x14ac:dyDescent="0.35">
      <c r="A52">
        <v>51</v>
      </c>
      <c r="B52">
        <v>40594</v>
      </c>
      <c r="C52" t="str">
        <f t="shared" si="2"/>
        <v>Spring</v>
      </c>
      <c r="D52">
        <v>1</v>
      </c>
      <c r="E52" t="str">
        <f t="shared" si="0"/>
        <v>February</v>
      </c>
      <c r="F52">
        <v>2</v>
      </c>
      <c r="G52" t="str">
        <f t="shared" si="1"/>
        <v>Sunday</v>
      </c>
      <c r="H52">
        <v>0</v>
      </c>
      <c r="I52" t="s">
        <v>22</v>
      </c>
      <c r="J52" t="s">
        <v>25</v>
      </c>
      <c r="K52">
        <v>0.285217</v>
      </c>
      <c r="L52">
        <v>0.40782600000000002</v>
      </c>
      <c r="M52">
        <v>0.22323499999999999</v>
      </c>
      <c r="N52">
        <v>639</v>
      </c>
      <c r="O52">
        <v>1173</v>
      </c>
      <c r="P52">
        <v>1812</v>
      </c>
    </row>
    <row r="53" spans="1:16" x14ac:dyDescent="0.35">
      <c r="A53">
        <v>52</v>
      </c>
      <c r="B53">
        <v>40595</v>
      </c>
      <c r="C53" t="str">
        <f t="shared" si="2"/>
        <v>Spring</v>
      </c>
      <c r="D53">
        <v>1</v>
      </c>
      <c r="E53" t="str">
        <f t="shared" si="0"/>
        <v>February</v>
      </c>
      <c r="F53">
        <v>2</v>
      </c>
      <c r="G53" t="str">
        <f t="shared" si="1"/>
        <v>Monday</v>
      </c>
      <c r="H53">
        <v>1</v>
      </c>
      <c r="I53" t="s">
        <v>22</v>
      </c>
      <c r="J53" t="s">
        <v>23</v>
      </c>
      <c r="K53">
        <v>0.30333300000000002</v>
      </c>
      <c r="L53">
        <v>0.60499999999999998</v>
      </c>
      <c r="M53">
        <v>0.30784600000000001</v>
      </c>
      <c r="N53">
        <v>195</v>
      </c>
      <c r="O53">
        <v>912</v>
      </c>
      <c r="P53">
        <v>1107</v>
      </c>
    </row>
    <row r="54" spans="1:16" x14ac:dyDescent="0.35">
      <c r="A54">
        <v>53</v>
      </c>
      <c r="B54">
        <v>40596</v>
      </c>
      <c r="C54" t="str">
        <f t="shared" si="2"/>
        <v>Spring</v>
      </c>
      <c r="D54">
        <v>1</v>
      </c>
      <c r="E54" t="str">
        <f t="shared" si="0"/>
        <v>February</v>
      </c>
      <c r="F54">
        <v>2</v>
      </c>
      <c r="G54" t="str">
        <f t="shared" si="1"/>
        <v>Tuesday</v>
      </c>
      <c r="H54">
        <v>2</v>
      </c>
      <c r="I54" t="s">
        <v>21</v>
      </c>
      <c r="J54" t="s">
        <v>25</v>
      </c>
      <c r="K54">
        <v>0.182222</v>
      </c>
      <c r="L54">
        <v>0.57777800000000001</v>
      </c>
      <c r="M54">
        <v>0.195683</v>
      </c>
      <c r="N54">
        <v>74</v>
      </c>
      <c r="O54">
        <v>1376</v>
      </c>
      <c r="P54">
        <v>1450</v>
      </c>
    </row>
    <row r="55" spans="1:16" x14ac:dyDescent="0.35">
      <c r="A55">
        <v>54</v>
      </c>
      <c r="B55">
        <v>40597</v>
      </c>
      <c r="C55" t="str">
        <f t="shared" si="2"/>
        <v>Spring</v>
      </c>
      <c r="D55">
        <v>1</v>
      </c>
      <c r="E55" t="str">
        <f t="shared" si="0"/>
        <v>February</v>
      </c>
      <c r="F55">
        <v>2</v>
      </c>
      <c r="G55" t="str">
        <f t="shared" si="1"/>
        <v>Wednesday</v>
      </c>
      <c r="H55">
        <v>3</v>
      </c>
      <c r="I55" t="s">
        <v>21</v>
      </c>
      <c r="J55" t="s">
        <v>25</v>
      </c>
      <c r="K55">
        <v>0.22173899999999999</v>
      </c>
      <c r="L55">
        <v>0.423043</v>
      </c>
      <c r="M55">
        <v>9.4113000000000002E-2</v>
      </c>
      <c r="N55">
        <v>139</v>
      </c>
      <c r="O55">
        <v>1778</v>
      </c>
      <c r="P55">
        <v>1917</v>
      </c>
    </row>
    <row r="56" spans="1:16" x14ac:dyDescent="0.35">
      <c r="A56">
        <v>55</v>
      </c>
      <c r="B56">
        <v>40598</v>
      </c>
      <c r="C56" t="str">
        <f t="shared" si="2"/>
        <v>Spring</v>
      </c>
      <c r="D56">
        <v>1</v>
      </c>
      <c r="E56" t="str">
        <f t="shared" si="0"/>
        <v>February</v>
      </c>
      <c r="F56">
        <v>2</v>
      </c>
      <c r="G56" t="str">
        <f t="shared" si="1"/>
        <v>Thursday</v>
      </c>
      <c r="H56">
        <v>4</v>
      </c>
      <c r="I56" t="s">
        <v>21</v>
      </c>
      <c r="J56" t="s">
        <v>23</v>
      </c>
      <c r="K56">
        <v>0.29565200000000003</v>
      </c>
      <c r="L56">
        <v>0.69739099999999998</v>
      </c>
      <c r="M56">
        <v>0.250496</v>
      </c>
      <c r="N56">
        <v>100</v>
      </c>
      <c r="O56">
        <v>1707</v>
      </c>
      <c r="P56">
        <v>1807</v>
      </c>
    </row>
    <row r="57" spans="1:16" x14ac:dyDescent="0.35">
      <c r="A57">
        <v>56</v>
      </c>
      <c r="B57">
        <v>40599</v>
      </c>
      <c r="C57" t="str">
        <f t="shared" si="2"/>
        <v>Spring</v>
      </c>
      <c r="D57">
        <v>1</v>
      </c>
      <c r="E57" t="str">
        <f t="shared" si="0"/>
        <v>February</v>
      </c>
      <c r="F57">
        <v>2</v>
      </c>
      <c r="G57" t="str">
        <f t="shared" si="1"/>
        <v>Friday</v>
      </c>
      <c r="H57">
        <v>5</v>
      </c>
      <c r="I57" t="s">
        <v>21</v>
      </c>
      <c r="J57" t="s">
        <v>23</v>
      </c>
      <c r="K57">
        <v>0.36434800000000001</v>
      </c>
      <c r="L57">
        <v>0.71217399999999997</v>
      </c>
      <c r="M57">
        <v>0.34653899999999999</v>
      </c>
      <c r="N57">
        <v>120</v>
      </c>
      <c r="O57">
        <v>1341</v>
      </c>
      <c r="P57">
        <v>1461</v>
      </c>
    </row>
    <row r="58" spans="1:16" x14ac:dyDescent="0.35">
      <c r="A58">
        <v>57</v>
      </c>
      <c r="B58">
        <v>40600</v>
      </c>
      <c r="C58" t="str">
        <f t="shared" si="2"/>
        <v>Spring</v>
      </c>
      <c r="D58">
        <v>1</v>
      </c>
      <c r="E58" t="str">
        <f t="shared" si="0"/>
        <v>February</v>
      </c>
      <c r="F58">
        <v>2</v>
      </c>
      <c r="G58" t="str">
        <f t="shared" si="1"/>
        <v>Saturday</v>
      </c>
      <c r="H58">
        <v>6</v>
      </c>
      <c r="I58" t="s">
        <v>22</v>
      </c>
      <c r="J58" t="s">
        <v>25</v>
      </c>
      <c r="K58">
        <v>0.28249999999999997</v>
      </c>
      <c r="L58">
        <v>0.53791699999999998</v>
      </c>
      <c r="M58">
        <v>0.18657099999999999</v>
      </c>
      <c r="N58">
        <v>424</v>
      </c>
      <c r="O58">
        <v>1545</v>
      </c>
      <c r="P58">
        <v>1969</v>
      </c>
    </row>
    <row r="59" spans="1:16" x14ac:dyDescent="0.35">
      <c r="A59">
        <v>58</v>
      </c>
      <c r="B59">
        <v>40601</v>
      </c>
      <c r="C59" t="str">
        <f t="shared" si="2"/>
        <v>Spring</v>
      </c>
      <c r="D59">
        <v>1</v>
      </c>
      <c r="E59" t="str">
        <f t="shared" si="0"/>
        <v>February</v>
      </c>
      <c r="F59">
        <v>2</v>
      </c>
      <c r="G59" t="str">
        <f t="shared" si="1"/>
        <v>Sunday</v>
      </c>
      <c r="H59">
        <v>0</v>
      </c>
      <c r="I59" t="s">
        <v>22</v>
      </c>
      <c r="J59" t="s">
        <v>25</v>
      </c>
      <c r="K59">
        <v>0.34347800000000001</v>
      </c>
      <c r="L59">
        <v>0.68</v>
      </c>
      <c r="M59">
        <v>0.125248</v>
      </c>
      <c r="N59">
        <v>694</v>
      </c>
      <c r="O59">
        <v>1708</v>
      </c>
      <c r="P59">
        <v>2402</v>
      </c>
    </row>
    <row r="60" spans="1:16" x14ac:dyDescent="0.35">
      <c r="A60">
        <v>59</v>
      </c>
      <c r="B60">
        <v>40602</v>
      </c>
      <c r="C60" t="str">
        <f t="shared" si="2"/>
        <v>Spring</v>
      </c>
      <c r="D60">
        <v>1</v>
      </c>
      <c r="E60" t="str">
        <f t="shared" si="0"/>
        <v>February</v>
      </c>
      <c r="F60">
        <v>2</v>
      </c>
      <c r="G60" t="str">
        <f t="shared" si="1"/>
        <v>Monday</v>
      </c>
      <c r="H60">
        <v>1</v>
      </c>
      <c r="I60" t="s">
        <v>21</v>
      </c>
      <c r="J60" t="s">
        <v>23</v>
      </c>
      <c r="K60">
        <v>0.407273</v>
      </c>
      <c r="L60">
        <v>0.87636400000000003</v>
      </c>
      <c r="M60">
        <v>0.289686</v>
      </c>
      <c r="N60">
        <v>81</v>
      </c>
      <c r="O60">
        <v>1365</v>
      </c>
      <c r="P60">
        <v>1446</v>
      </c>
    </row>
    <row r="61" spans="1:16" x14ac:dyDescent="0.35">
      <c r="A61">
        <v>60</v>
      </c>
      <c r="B61">
        <v>40603</v>
      </c>
      <c r="C61" t="str">
        <f t="shared" si="2"/>
        <v>Spring</v>
      </c>
      <c r="D61">
        <v>1</v>
      </c>
      <c r="E61" t="str">
        <f t="shared" si="0"/>
        <v>March</v>
      </c>
      <c r="F61">
        <v>3</v>
      </c>
      <c r="G61" t="str">
        <f t="shared" si="1"/>
        <v>Tuesday</v>
      </c>
      <c r="H61">
        <v>2</v>
      </c>
      <c r="I61" t="s">
        <v>21</v>
      </c>
      <c r="J61" t="s">
        <v>25</v>
      </c>
      <c r="K61">
        <v>0.26666699999999999</v>
      </c>
      <c r="L61">
        <v>0.53500000000000003</v>
      </c>
      <c r="M61">
        <v>0.21642500000000001</v>
      </c>
      <c r="N61">
        <v>137</v>
      </c>
      <c r="O61">
        <v>1714</v>
      </c>
      <c r="P61">
        <v>1851</v>
      </c>
    </row>
    <row r="62" spans="1:16" x14ac:dyDescent="0.35">
      <c r="A62">
        <v>61</v>
      </c>
      <c r="B62">
        <v>40604</v>
      </c>
      <c r="C62" t="str">
        <f t="shared" si="2"/>
        <v>Spring</v>
      </c>
      <c r="D62">
        <v>1</v>
      </c>
      <c r="E62" t="str">
        <f t="shared" si="0"/>
        <v>March</v>
      </c>
      <c r="F62">
        <v>3</v>
      </c>
      <c r="G62" t="str">
        <f t="shared" si="1"/>
        <v>Wednesday</v>
      </c>
      <c r="H62">
        <v>3</v>
      </c>
      <c r="I62" t="s">
        <v>21</v>
      </c>
      <c r="J62" t="s">
        <v>25</v>
      </c>
      <c r="K62">
        <v>0.33500000000000002</v>
      </c>
      <c r="L62">
        <v>0.44958300000000001</v>
      </c>
      <c r="M62">
        <v>0.30783300000000002</v>
      </c>
      <c r="N62">
        <v>231</v>
      </c>
      <c r="O62">
        <v>1903</v>
      </c>
      <c r="P62">
        <v>2134</v>
      </c>
    </row>
    <row r="63" spans="1:16" x14ac:dyDescent="0.35">
      <c r="A63">
        <v>62</v>
      </c>
      <c r="B63">
        <v>40605</v>
      </c>
      <c r="C63" t="str">
        <f t="shared" si="2"/>
        <v>Spring</v>
      </c>
      <c r="D63">
        <v>1</v>
      </c>
      <c r="E63" t="str">
        <f t="shared" si="0"/>
        <v>March</v>
      </c>
      <c r="F63">
        <v>3</v>
      </c>
      <c r="G63" t="str">
        <f t="shared" si="1"/>
        <v>Thursday</v>
      </c>
      <c r="H63">
        <v>4</v>
      </c>
      <c r="I63" t="s">
        <v>21</v>
      </c>
      <c r="J63" t="s">
        <v>25</v>
      </c>
      <c r="K63">
        <v>0.19833300000000001</v>
      </c>
      <c r="L63">
        <v>0.31833299999999998</v>
      </c>
      <c r="M63">
        <v>0.22575400000000001</v>
      </c>
      <c r="N63">
        <v>123</v>
      </c>
      <c r="O63">
        <v>1562</v>
      </c>
      <c r="P63">
        <v>1685</v>
      </c>
    </row>
    <row r="64" spans="1:16" x14ac:dyDescent="0.35">
      <c r="A64">
        <v>63</v>
      </c>
      <c r="B64">
        <v>40606</v>
      </c>
      <c r="C64" t="str">
        <f t="shared" si="2"/>
        <v>Spring</v>
      </c>
      <c r="D64">
        <v>1</v>
      </c>
      <c r="E64" t="str">
        <f t="shared" si="0"/>
        <v>March</v>
      </c>
      <c r="F64">
        <v>3</v>
      </c>
      <c r="G64" t="str">
        <f t="shared" si="1"/>
        <v>Friday</v>
      </c>
      <c r="H64">
        <v>5</v>
      </c>
      <c r="I64" t="s">
        <v>21</v>
      </c>
      <c r="J64" t="s">
        <v>23</v>
      </c>
      <c r="K64">
        <v>0.26166699999999998</v>
      </c>
      <c r="L64">
        <v>0.61041699999999999</v>
      </c>
      <c r="M64">
        <v>0.203346</v>
      </c>
      <c r="N64">
        <v>214</v>
      </c>
      <c r="O64">
        <v>1730</v>
      </c>
      <c r="P64">
        <v>1944</v>
      </c>
    </row>
    <row r="65" spans="1:16" x14ac:dyDescent="0.35">
      <c r="A65">
        <v>64</v>
      </c>
      <c r="B65">
        <v>40607</v>
      </c>
      <c r="C65" t="str">
        <f t="shared" si="2"/>
        <v>Spring</v>
      </c>
      <c r="D65">
        <v>1</v>
      </c>
      <c r="E65" t="str">
        <f t="shared" si="0"/>
        <v>March</v>
      </c>
      <c r="F65">
        <v>3</v>
      </c>
      <c r="G65" t="str">
        <f t="shared" si="1"/>
        <v>Saturday</v>
      </c>
      <c r="H65">
        <v>6</v>
      </c>
      <c r="I65" t="s">
        <v>22</v>
      </c>
      <c r="J65" t="s">
        <v>23</v>
      </c>
      <c r="K65">
        <v>0.38416699999999998</v>
      </c>
      <c r="L65">
        <v>0.78916699999999995</v>
      </c>
      <c r="M65">
        <v>0.25187100000000001</v>
      </c>
      <c r="N65">
        <v>640</v>
      </c>
      <c r="O65">
        <v>1437</v>
      </c>
      <c r="P65">
        <v>2077</v>
      </c>
    </row>
    <row r="66" spans="1:16" x14ac:dyDescent="0.35">
      <c r="A66">
        <v>65</v>
      </c>
      <c r="B66">
        <v>40608</v>
      </c>
      <c r="C66" t="str">
        <f t="shared" si="2"/>
        <v>Spring</v>
      </c>
      <c r="D66">
        <v>1</v>
      </c>
      <c r="E66" t="str">
        <f t="shared" si="0"/>
        <v>March</v>
      </c>
      <c r="F66">
        <v>3</v>
      </c>
      <c r="G66" t="str">
        <f t="shared" si="1"/>
        <v>Sunday</v>
      </c>
      <c r="H66">
        <v>0</v>
      </c>
      <c r="I66" t="s">
        <v>22</v>
      </c>
      <c r="J66" t="s">
        <v>23</v>
      </c>
      <c r="K66">
        <v>0.37652200000000002</v>
      </c>
      <c r="L66">
        <v>0.94826100000000002</v>
      </c>
      <c r="M66">
        <v>0.34328700000000001</v>
      </c>
      <c r="N66">
        <v>114</v>
      </c>
      <c r="O66">
        <v>491</v>
      </c>
      <c r="P66">
        <v>605</v>
      </c>
    </row>
    <row r="67" spans="1:16" x14ac:dyDescent="0.35">
      <c r="A67">
        <v>66</v>
      </c>
      <c r="B67">
        <v>40609</v>
      </c>
      <c r="C67" t="str">
        <f t="shared" ref="C67:C130" si="3">IF(D67=1,"Spring",IF(D67=2,"Summer",IF(D67=3,"Autumn",IF(D67=4,"Winter","NULL"))))</f>
        <v>Spring</v>
      </c>
      <c r="D67">
        <v>1</v>
      </c>
      <c r="E67" t="str">
        <f t="shared" ref="E67:E130" si="4">IF(F67=1,"January",IF(F67=2,"February",IF(F67=3,"March",IF(F67=4,"April",IF(F67=5,"May",IF(F67=6,"June",IF(F67=7,"July",IF(F67=8,"August",IF(F67=9,"September",IF(F67=10,"October",IF(F67=11,"November",IF(F67=12,"December","Null"))))))))))))</f>
        <v>March</v>
      </c>
      <c r="F67">
        <v>3</v>
      </c>
      <c r="G67" t="str">
        <f t="shared" ref="G67:G130" si="5">IF(H67=0,"Sunday",IF(H67=1,"Monday",IF(H67=2,"Tuesday",IF(H67=3,"Wednesday",IF(H67=4,"Thursday",IF(H67=5,"Friday",IF(H67=6,"Saturday","NULL")))))))</f>
        <v>Monday</v>
      </c>
      <c r="H67">
        <v>1</v>
      </c>
      <c r="I67" t="s">
        <v>21</v>
      </c>
      <c r="J67" t="s">
        <v>25</v>
      </c>
      <c r="K67">
        <v>0.261739</v>
      </c>
      <c r="L67">
        <v>0.55130400000000002</v>
      </c>
      <c r="M67">
        <v>0.34135199999999999</v>
      </c>
      <c r="N67">
        <v>244</v>
      </c>
      <c r="O67">
        <v>1628</v>
      </c>
      <c r="P67">
        <v>1872</v>
      </c>
    </row>
    <row r="68" spans="1:16" x14ac:dyDescent="0.35">
      <c r="A68">
        <v>67</v>
      </c>
      <c r="B68">
        <v>40610</v>
      </c>
      <c r="C68" t="str">
        <f t="shared" si="3"/>
        <v>Spring</v>
      </c>
      <c r="D68">
        <v>1</v>
      </c>
      <c r="E68" t="str">
        <f t="shared" si="4"/>
        <v>March</v>
      </c>
      <c r="F68">
        <v>3</v>
      </c>
      <c r="G68" t="str">
        <f t="shared" si="5"/>
        <v>Tuesday</v>
      </c>
      <c r="H68">
        <v>2</v>
      </c>
      <c r="I68" t="s">
        <v>21</v>
      </c>
      <c r="J68" t="s">
        <v>25</v>
      </c>
      <c r="K68">
        <v>0.29249999999999998</v>
      </c>
      <c r="L68">
        <v>0.42083300000000001</v>
      </c>
      <c r="M68">
        <v>0.12064999999999999</v>
      </c>
      <c r="N68">
        <v>316</v>
      </c>
      <c r="O68">
        <v>1817</v>
      </c>
      <c r="P68">
        <v>2133</v>
      </c>
    </row>
    <row r="69" spans="1:16" x14ac:dyDescent="0.35">
      <c r="A69">
        <v>68</v>
      </c>
      <c r="B69">
        <v>40611</v>
      </c>
      <c r="C69" t="str">
        <f t="shared" si="3"/>
        <v>Spring</v>
      </c>
      <c r="D69">
        <v>1</v>
      </c>
      <c r="E69" t="str">
        <f t="shared" si="4"/>
        <v>March</v>
      </c>
      <c r="F69">
        <v>3</v>
      </c>
      <c r="G69" t="str">
        <f t="shared" si="5"/>
        <v>Wednesday</v>
      </c>
      <c r="H69">
        <v>3</v>
      </c>
      <c r="I69" t="s">
        <v>21</v>
      </c>
      <c r="J69" t="s">
        <v>23</v>
      </c>
      <c r="K69">
        <v>0.29583300000000001</v>
      </c>
      <c r="L69">
        <v>0.77541700000000002</v>
      </c>
      <c r="M69">
        <v>0.22015000000000001</v>
      </c>
      <c r="N69">
        <v>191</v>
      </c>
      <c r="O69">
        <v>1700</v>
      </c>
      <c r="P69">
        <v>1891</v>
      </c>
    </row>
    <row r="70" spans="1:16" x14ac:dyDescent="0.35">
      <c r="A70">
        <v>69</v>
      </c>
      <c r="B70">
        <v>40612</v>
      </c>
      <c r="C70" t="str">
        <f t="shared" si="3"/>
        <v>Spring</v>
      </c>
      <c r="D70">
        <v>1</v>
      </c>
      <c r="E70" t="str">
        <f t="shared" si="4"/>
        <v>March</v>
      </c>
      <c r="F70">
        <v>3</v>
      </c>
      <c r="G70" t="str">
        <f t="shared" si="5"/>
        <v>Thursday</v>
      </c>
      <c r="H70">
        <v>4</v>
      </c>
      <c r="I70" t="s">
        <v>21</v>
      </c>
      <c r="J70" t="s">
        <v>24</v>
      </c>
      <c r="K70">
        <v>0.38909100000000002</v>
      </c>
      <c r="L70">
        <v>0</v>
      </c>
      <c r="M70">
        <v>0.26187700000000003</v>
      </c>
      <c r="N70">
        <v>46</v>
      </c>
      <c r="O70">
        <v>577</v>
      </c>
      <c r="P70">
        <v>623</v>
      </c>
    </row>
    <row r="71" spans="1:16" x14ac:dyDescent="0.35">
      <c r="A71">
        <v>70</v>
      </c>
      <c r="B71">
        <v>40613</v>
      </c>
      <c r="C71" t="str">
        <f t="shared" si="3"/>
        <v>Spring</v>
      </c>
      <c r="D71">
        <v>1</v>
      </c>
      <c r="E71" t="str">
        <f t="shared" si="4"/>
        <v>March</v>
      </c>
      <c r="F71">
        <v>3</v>
      </c>
      <c r="G71" t="str">
        <f t="shared" si="5"/>
        <v>Friday</v>
      </c>
      <c r="H71">
        <v>5</v>
      </c>
      <c r="I71" t="s">
        <v>21</v>
      </c>
      <c r="J71" t="s">
        <v>23</v>
      </c>
      <c r="K71">
        <v>0.31652200000000003</v>
      </c>
      <c r="L71">
        <v>0.64956499999999995</v>
      </c>
      <c r="M71">
        <v>0.23297000000000001</v>
      </c>
      <c r="N71">
        <v>247</v>
      </c>
      <c r="O71">
        <v>1730</v>
      </c>
      <c r="P71">
        <v>1977</v>
      </c>
    </row>
    <row r="72" spans="1:16" x14ac:dyDescent="0.35">
      <c r="A72">
        <v>71</v>
      </c>
      <c r="B72">
        <v>40614</v>
      </c>
      <c r="C72" t="str">
        <f t="shared" si="3"/>
        <v>Spring</v>
      </c>
      <c r="D72">
        <v>1</v>
      </c>
      <c r="E72" t="str">
        <f t="shared" si="4"/>
        <v>March</v>
      </c>
      <c r="F72">
        <v>3</v>
      </c>
      <c r="G72" t="str">
        <f t="shared" si="5"/>
        <v>Saturday</v>
      </c>
      <c r="H72">
        <v>6</v>
      </c>
      <c r="I72" t="s">
        <v>22</v>
      </c>
      <c r="J72" t="s">
        <v>25</v>
      </c>
      <c r="K72">
        <v>0.32916699999999999</v>
      </c>
      <c r="L72">
        <v>0.59458299999999997</v>
      </c>
      <c r="M72">
        <v>0.220775</v>
      </c>
      <c r="N72">
        <v>724</v>
      </c>
      <c r="O72">
        <v>1408</v>
      </c>
      <c r="P72">
        <v>2132</v>
      </c>
    </row>
    <row r="73" spans="1:16" x14ac:dyDescent="0.35">
      <c r="A73">
        <v>72</v>
      </c>
      <c r="B73">
        <v>40615</v>
      </c>
      <c r="C73" t="str">
        <f t="shared" si="3"/>
        <v>Spring</v>
      </c>
      <c r="D73">
        <v>1</v>
      </c>
      <c r="E73" t="str">
        <f t="shared" si="4"/>
        <v>March</v>
      </c>
      <c r="F73">
        <v>3</v>
      </c>
      <c r="G73" t="str">
        <f t="shared" si="5"/>
        <v>Sunday</v>
      </c>
      <c r="H73">
        <v>0</v>
      </c>
      <c r="I73" t="s">
        <v>22</v>
      </c>
      <c r="J73" t="s">
        <v>25</v>
      </c>
      <c r="K73">
        <v>0.38434800000000002</v>
      </c>
      <c r="L73">
        <v>0.52739100000000005</v>
      </c>
      <c r="M73">
        <v>0.27060400000000001</v>
      </c>
      <c r="N73">
        <v>982</v>
      </c>
      <c r="O73">
        <v>1435</v>
      </c>
      <c r="P73">
        <v>2417</v>
      </c>
    </row>
    <row r="74" spans="1:16" x14ac:dyDescent="0.35">
      <c r="A74">
        <v>73</v>
      </c>
      <c r="B74">
        <v>40616</v>
      </c>
      <c r="C74" t="str">
        <f t="shared" si="3"/>
        <v>Spring</v>
      </c>
      <c r="D74">
        <v>1</v>
      </c>
      <c r="E74" t="str">
        <f t="shared" si="4"/>
        <v>March</v>
      </c>
      <c r="F74">
        <v>3</v>
      </c>
      <c r="G74" t="str">
        <f t="shared" si="5"/>
        <v>Monday</v>
      </c>
      <c r="H74">
        <v>1</v>
      </c>
      <c r="I74" t="s">
        <v>21</v>
      </c>
      <c r="J74" t="s">
        <v>25</v>
      </c>
      <c r="K74">
        <v>0.32521699999999998</v>
      </c>
      <c r="L74">
        <v>0.49695699999999998</v>
      </c>
      <c r="M74">
        <v>0.13692599999999999</v>
      </c>
      <c r="N74">
        <v>359</v>
      </c>
      <c r="O74">
        <v>1687</v>
      </c>
      <c r="P74">
        <v>2046</v>
      </c>
    </row>
    <row r="75" spans="1:16" x14ac:dyDescent="0.35">
      <c r="A75">
        <v>74</v>
      </c>
      <c r="B75">
        <v>40617</v>
      </c>
      <c r="C75" t="str">
        <f t="shared" si="3"/>
        <v>Spring</v>
      </c>
      <c r="D75">
        <v>1</v>
      </c>
      <c r="E75" t="str">
        <f t="shared" si="4"/>
        <v>March</v>
      </c>
      <c r="F75">
        <v>3</v>
      </c>
      <c r="G75" t="str">
        <f t="shared" si="5"/>
        <v>Tuesday</v>
      </c>
      <c r="H75">
        <v>2</v>
      </c>
      <c r="I75" t="s">
        <v>21</v>
      </c>
      <c r="J75" t="s">
        <v>23</v>
      </c>
      <c r="K75">
        <v>0.31739099999999998</v>
      </c>
      <c r="L75">
        <v>0.65565200000000001</v>
      </c>
      <c r="M75">
        <v>0.184309</v>
      </c>
      <c r="N75">
        <v>289</v>
      </c>
      <c r="O75">
        <v>1767</v>
      </c>
      <c r="P75">
        <v>2056</v>
      </c>
    </row>
    <row r="76" spans="1:16" x14ac:dyDescent="0.35">
      <c r="A76">
        <v>75</v>
      </c>
      <c r="B76">
        <v>40618</v>
      </c>
      <c r="C76" t="str">
        <f t="shared" si="3"/>
        <v>Spring</v>
      </c>
      <c r="D76">
        <v>1</v>
      </c>
      <c r="E76" t="str">
        <f t="shared" si="4"/>
        <v>March</v>
      </c>
      <c r="F76">
        <v>3</v>
      </c>
      <c r="G76" t="str">
        <f t="shared" si="5"/>
        <v>Wednesday</v>
      </c>
      <c r="H76">
        <v>3</v>
      </c>
      <c r="I76" t="s">
        <v>21</v>
      </c>
      <c r="J76" t="s">
        <v>23</v>
      </c>
      <c r="K76">
        <v>0.36521700000000001</v>
      </c>
      <c r="L76">
        <v>0.77652200000000005</v>
      </c>
      <c r="M76">
        <v>0.20311699999999999</v>
      </c>
      <c r="N76">
        <v>321</v>
      </c>
      <c r="O76">
        <v>1871</v>
      </c>
      <c r="P76">
        <v>2192</v>
      </c>
    </row>
    <row r="77" spans="1:16" x14ac:dyDescent="0.35">
      <c r="A77">
        <v>76</v>
      </c>
      <c r="B77">
        <v>40619</v>
      </c>
      <c r="C77" t="str">
        <f t="shared" si="3"/>
        <v>Spring</v>
      </c>
      <c r="D77">
        <v>1</v>
      </c>
      <c r="E77" t="str">
        <f t="shared" si="4"/>
        <v>March</v>
      </c>
      <c r="F77">
        <v>3</v>
      </c>
      <c r="G77" t="str">
        <f t="shared" si="5"/>
        <v>Thursday</v>
      </c>
      <c r="H77">
        <v>4</v>
      </c>
      <c r="I77" t="s">
        <v>21</v>
      </c>
      <c r="J77" t="s">
        <v>25</v>
      </c>
      <c r="K77">
        <v>0.41499999999999998</v>
      </c>
      <c r="L77">
        <v>0.60291700000000004</v>
      </c>
      <c r="M77">
        <v>0.20957899999999999</v>
      </c>
      <c r="N77">
        <v>424</v>
      </c>
      <c r="O77">
        <v>2320</v>
      </c>
      <c r="P77">
        <v>2744</v>
      </c>
    </row>
    <row r="78" spans="1:16" x14ac:dyDescent="0.35">
      <c r="A78">
        <v>77</v>
      </c>
      <c r="B78">
        <v>40620</v>
      </c>
      <c r="C78" t="str">
        <f t="shared" si="3"/>
        <v>Spring</v>
      </c>
      <c r="D78">
        <v>1</v>
      </c>
      <c r="E78" t="str">
        <f t="shared" si="4"/>
        <v>March</v>
      </c>
      <c r="F78">
        <v>3</v>
      </c>
      <c r="G78" t="str">
        <f t="shared" si="5"/>
        <v>Friday</v>
      </c>
      <c r="H78">
        <v>5</v>
      </c>
      <c r="I78" t="s">
        <v>21</v>
      </c>
      <c r="J78" t="s">
        <v>25</v>
      </c>
      <c r="K78">
        <v>0.54</v>
      </c>
      <c r="L78">
        <v>0.52521700000000004</v>
      </c>
      <c r="M78">
        <v>0.231017</v>
      </c>
      <c r="N78">
        <v>884</v>
      </c>
      <c r="O78">
        <v>2355</v>
      </c>
      <c r="P78">
        <v>3239</v>
      </c>
    </row>
    <row r="79" spans="1:16" x14ac:dyDescent="0.35">
      <c r="A79">
        <v>78</v>
      </c>
      <c r="B79">
        <v>40621</v>
      </c>
      <c r="C79" t="str">
        <f t="shared" si="3"/>
        <v>Spring</v>
      </c>
      <c r="D79">
        <v>1</v>
      </c>
      <c r="E79" t="str">
        <f t="shared" si="4"/>
        <v>March</v>
      </c>
      <c r="F79">
        <v>3</v>
      </c>
      <c r="G79" t="str">
        <f t="shared" si="5"/>
        <v>Saturday</v>
      </c>
      <c r="H79">
        <v>6</v>
      </c>
      <c r="I79" t="s">
        <v>22</v>
      </c>
      <c r="J79" t="s">
        <v>25</v>
      </c>
      <c r="K79">
        <v>0.47249999999999998</v>
      </c>
      <c r="L79">
        <v>0.37916699999999998</v>
      </c>
      <c r="M79">
        <v>0.36816700000000002</v>
      </c>
      <c r="N79">
        <v>1424</v>
      </c>
      <c r="O79">
        <v>1693</v>
      </c>
      <c r="P79">
        <v>3117</v>
      </c>
    </row>
    <row r="80" spans="1:16" x14ac:dyDescent="0.35">
      <c r="A80">
        <v>79</v>
      </c>
      <c r="B80">
        <v>40622</v>
      </c>
      <c r="C80" t="str">
        <f t="shared" si="3"/>
        <v>Spring</v>
      </c>
      <c r="D80">
        <v>1</v>
      </c>
      <c r="E80" t="str">
        <f t="shared" si="4"/>
        <v>March</v>
      </c>
      <c r="F80">
        <v>3</v>
      </c>
      <c r="G80" t="str">
        <f t="shared" si="5"/>
        <v>Sunday</v>
      </c>
      <c r="H80">
        <v>0</v>
      </c>
      <c r="I80" t="s">
        <v>22</v>
      </c>
      <c r="J80" t="s">
        <v>25</v>
      </c>
      <c r="K80">
        <v>0.33250000000000002</v>
      </c>
      <c r="L80">
        <v>0.47375</v>
      </c>
      <c r="M80">
        <v>0.20772099999999999</v>
      </c>
      <c r="N80">
        <v>1047</v>
      </c>
      <c r="O80">
        <v>1424</v>
      </c>
      <c r="P80">
        <v>2471</v>
      </c>
    </row>
    <row r="81" spans="1:16" x14ac:dyDescent="0.35">
      <c r="A81">
        <v>80</v>
      </c>
      <c r="B81">
        <v>40623</v>
      </c>
      <c r="C81" t="str">
        <f t="shared" si="3"/>
        <v>Summer</v>
      </c>
      <c r="D81">
        <v>2</v>
      </c>
      <c r="E81" t="str">
        <f t="shared" si="4"/>
        <v>March</v>
      </c>
      <c r="F81">
        <v>3</v>
      </c>
      <c r="G81" t="str">
        <f t="shared" si="5"/>
        <v>Monday</v>
      </c>
      <c r="H81">
        <v>1</v>
      </c>
      <c r="I81" t="s">
        <v>21</v>
      </c>
      <c r="J81" t="s">
        <v>23</v>
      </c>
      <c r="K81">
        <v>0.43043500000000001</v>
      </c>
      <c r="L81">
        <v>0.73739100000000002</v>
      </c>
      <c r="M81">
        <v>0.28878300000000001</v>
      </c>
      <c r="N81">
        <v>401</v>
      </c>
      <c r="O81">
        <v>1676</v>
      </c>
      <c r="P81">
        <v>2077</v>
      </c>
    </row>
    <row r="82" spans="1:16" x14ac:dyDescent="0.35">
      <c r="A82">
        <v>81</v>
      </c>
      <c r="B82">
        <v>40624</v>
      </c>
      <c r="C82" t="str">
        <f t="shared" si="3"/>
        <v>Summer</v>
      </c>
      <c r="D82">
        <v>2</v>
      </c>
      <c r="E82" t="str">
        <f t="shared" si="4"/>
        <v>March</v>
      </c>
      <c r="F82">
        <v>3</v>
      </c>
      <c r="G82" t="str">
        <f t="shared" si="5"/>
        <v>Tuesday</v>
      </c>
      <c r="H82">
        <v>2</v>
      </c>
      <c r="I82" t="s">
        <v>21</v>
      </c>
      <c r="J82" t="s">
        <v>25</v>
      </c>
      <c r="K82">
        <v>0.44166699999999998</v>
      </c>
      <c r="L82">
        <v>0.624583</v>
      </c>
      <c r="M82">
        <v>0.22575000000000001</v>
      </c>
      <c r="N82">
        <v>460</v>
      </c>
      <c r="O82">
        <v>2243</v>
      </c>
      <c r="P82">
        <v>2703</v>
      </c>
    </row>
    <row r="83" spans="1:16" x14ac:dyDescent="0.35">
      <c r="A83">
        <v>82</v>
      </c>
      <c r="B83">
        <v>40625</v>
      </c>
      <c r="C83" t="str">
        <f t="shared" si="3"/>
        <v>Summer</v>
      </c>
      <c r="D83">
        <v>2</v>
      </c>
      <c r="E83" t="str">
        <f t="shared" si="4"/>
        <v>March</v>
      </c>
      <c r="F83">
        <v>3</v>
      </c>
      <c r="G83" t="str">
        <f t="shared" si="5"/>
        <v>Wednesday</v>
      </c>
      <c r="H83">
        <v>3</v>
      </c>
      <c r="I83" t="s">
        <v>21</v>
      </c>
      <c r="J83" t="s">
        <v>23</v>
      </c>
      <c r="K83">
        <v>0.34695700000000002</v>
      </c>
      <c r="L83">
        <v>0.83956500000000001</v>
      </c>
      <c r="M83">
        <v>0.234261</v>
      </c>
      <c r="N83">
        <v>203</v>
      </c>
      <c r="O83">
        <v>1918</v>
      </c>
      <c r="P83">
        <v>2121</v>
      </c>
    </row>
    <row r="84" spans="1:16" x14ac:dyDescent="0.35">
      <c r="A84">
        <v>83</v>
      </c>
      <c r="B84">
        <v>40626</v>
      </c>
      <c r="C84" t="str">
        <f t="shared" si="3"/>
        <v>Summer</v>
      </c>
      <c r="D84">
        <v>2</v>
      </c>
      <c r="E84" t="str">
        <f t="shared" si="4"/>
        <v>March</v>
      </c>
      <c r="F84">
        <v>3</v>
      </c>
      <c r="G84" t="str">
        <f t="shared" si="5"/>
        <v>Thursday</v>
      </c>
      <c r="H84">
        <v>4</v>
      </c>
      <c r="I84" t="s">
        <v>21</v>
      </c>
      <c r="J84" t="s">
        <v>23</v>
      </c>
      <c r="K84">
        <v>0.28499999999999998</v>
      </c>
      <c r="L84">
        <v>0.80583300000000002</v>
      </c>
      <c r="M84">
        <v>0.243787</v>
      </c>
      <c r="N84">
        <v>166</v>
      </c>
      <c r="O84">
        <v>1699</v>
      </c>
      <c r="P84">
        <v>1865</v>
      </c>
    </row>
    <row r="85" spans="1:16" x14ac:dyDescent="0.35">
      <c r="A85">
        <v>84</v>
      </c>
      <c r="B85">
        <v>40627</v>
      </c>
      <c r="C85" t="str">
        <f t="shared" si="3"/>
        <v>Summer</v>
      </c>
      <c r="D85">
        <v>2</v>
      </c>
      <c r="E85" t="str">
        <f t="shared" si="4"/>
        <v>March</v>
      </c>
      <c r="F85">
        <v>3</v>
      </c>
      <c r="G85" t="str">
        <f t="shared" si="5"/>
        <v>Friday</v>
      </c>
      <c r="H85">
        <v>5</v>
      </c>
      <c r="I85" t="s">
        <v>21</v>
      </c>
      <c r="J85" t="s">
        <v>25</v>
      </c>
      <c r="K85">
        <v>0.26416699999999999</v>
      </c>
      <c r="L85">
        <v>0.495</v>
      </c>
      <c r="M85">
        <v>0.23072500000000001</v>
      </c>
      <c r="N85">
        <v>300</v>
      </c>
      <c r="O85">
        <v>1910</v>
      </c>
      <c r="P85">
        <v>2210</v>
      </c>
    </row>
    <row r="86" spans="1:16" x14ac:dyDescent="0.35">
      <c r="A86">
        <v>85</v>
      </c>
      <c r="B86">
        <v>40628</v>
      </c>
      <c r="C86" t="str">
        <f t="shared" si="3"/>
        <v>Summer</v>
      </c>
      <c r="D86">
        <v>2</v>
      </c>
      <c r="E86" t="str">
        <f t="shared" si="4"/>
        <v>March</v>
      </c>
      <c r="F86">
        <v>3</v>
      </c>
      <c r="G86" t="str">
        <f t="shared" si="5"/>
        <v>Saturday</v>
      </c>
      <c r="H86">
        <v>6</v>
      </c>
      <c r="I86" t="s">
        <v>22</v>
      </c>
      <c r="J86" t="s">
        <v>25</v>
      </c>
      <c r="K86">
        <v>0.26583299999999999</v>
      </c>
      <c r="L86">
        <v>0.39416699999999999</v>
      </c>
      <c r="M86">
        <v>0.20957100000000001</v>
      </c>
      <c r="N86">
        <v>981</v>
      </c>
      <c r="O86">
        <v>1515</v>
      </c>
      <c r="P86">
        <v>2496</v>
      </c>
    </row>
    <row r="87" spans="1:16" x14ac:dyDescent="0.35">
      <c r="A87">
        <v>86</v>
      </c>
      <c r="B87">
        <v>40629</v>
      </c>
      <c r="C87" t="str">
        <f t="shared" si="3"/>
        <v>Summer</v>
      </c>
      <c r="D87">
        <v>2</v>
      </c>
      <c r="E87" t="str">
        <f t="shared" si="4"/>
        <v>March</v>
      </c>
      <c r="F87">
        <v>3</v>
      </c>
      <c r="G87" t="str">
        <f t="shared" si="5"/>
        <v>Sunday</v>
      </c>
      <c r="H87">
        <v>0</v>
      </c>
      <c r="I87" t="s">
        <v>22</v>
      </c>
      <c r="J87" t="s">
        <v>23</v>
      </c>
      <c r="K87">
        <v>0.25304300000000002</v>
      </c>
      <c r="L87">
        <v>0.49391299999999999</v>
      </c>
      <c r="M87">
        <v>0.18429999999999999</v>
      </c>
      <c r="N87">
        <v>472</v>
      </c>
      <c r="O87">
        <v>1221</v>
      </c>
      <c r="P87">
        <v>1693</v>
      </c>
    </row>
    <row r="88" spans="1:16" x14ac:dyDescent="0.35">
      <c r="A88">
        <v>87</v>
      </c>
      <c r="B88">
        <v>40630</v>
      </c>
      <c r="C88" t="str">
        <f t="shared" si="3"/>
        <v>Summer</v>
      </c>
      <c r="D88">
        <v>2</v>
      </c>
      <c r="E88" t="str">
        <f t="shared" si="4"/>
        <v>March</v>
      </c>
      <c r="F88">
        <v>3</v>
      </c>
      <c r="G88" t="str">
        <f t="shared" si="5"/>
        <v>Monday</v>
      </c>
      <c r="H88">
        <v>1</v>
      </c>
      <c r="I88" t="s">
        <v>21</v>
      </c>
      <c r="J88" t="s">
        <v>25</v>
      </c>
      <c r="K88">
        <v>0.26434800000000003</v>
      </c>
      <c r="L88">
        <v>0.302174</v>
      </c>
      <c r="M88">
        <v>0.212204</v>
      </c>
      <c r="N88">
        <v>222</v>
      </c>
      <c r="O88">
        <v>1806</v>
      </c>
      <c r="P88">
        <v>2028</v>
      </c>
    </row>
    <row r="89" spans="1:16" x14ac:dyDescent="0.35">
      <c r="A89">
        <v>88</v>
      </c>
      <c r="B89">
        <v>40631</v>
      </c>
      <c r="C89" t="str">
        <f t="shared" si="3"/>
        <v>Summer</v>
      </c>
      <c r="D89">
        <v>2</v>
      </c>
      <c r="E89" t="str">
        <f t="shared" si="4"/>
        <v>March</v>
      </c>
      <c r="F89">
        <v>3</v>
      </c>
      <c r="G89" t="str">
        <f t="shared" si="5"/>
        <v>Tuesday</v>
      </c>
      <c r="H89">
        <v>2</v>
      </c>
      <c r="I89" t="s">
        <v>21</v>
      </c>
      <c r="J89" t="s">
        <v>25</v>
      </c>
      <c r="K89">
        <v>0.30249999999999999</v>
      </c>
      <c r="L89">
        <v>0.31416699999999997</v>
      </c>
      <c r="M89">
        <v>0.226996</v>
      </c>
      <c r="N89">
        <v>317</v>
      </c>
      <c r="O89">
        <v>2108</v>
      </c>
      <c r="P89">
        <v>2425</v>
      </c>
    </row>
    <row r="90" spans="1:16" x14ac:dyDescent="0.35">
      <c r="A90">
        <v>89</v>
      </c>
      <c r="B90">
        <v>40632</v>
      </c>
      <c r="C90" t="str">
        <f t="shared" si="3"/>
        <v>Summer</v>
      </c>
      <c r="D90">
        <v>2</v>
      </c>
      <c r="E90" t="str">
        <f t="shared" si="4"/>
        <v>March</v>
      </c>
      <c r="F90">
        <v>3</v>
      </c>
      <c r="G90" t="str">
        <f t="shared" si="5"/>
        <v>Wednesday</v>
      </c>
      <c r="H90">
        <v>3</v>
      </c>
      <c r="I90" t="s">
        <v>21</v>
      </c>
      <c r="J90" t="s">
        <v>23</v>
      </c>
      <c r="K90">
        <v>0.3</v>
      </c>
      <c r="L90">
        <v>0.64666699999999999</v>
      </c>
      <c r="M90">
        <v>0.17288799999999999</v>
      </c>
      <c r="N90">
        <v>168</v>
      </c>
      <c r="O90">
        <v>1368</v>
      </c>
      <c r="P90">
        <v>1536</v>
      </c>
    </row>
    <row r="91" spans="1:16" x14ac:dyDescent="0.35">
      <c r="A91">
        <v>90</v>
      </c>
      <c r="B91">
        <v>40633</v>
      </c>
      <c r="C91" t="str">
        <f t="shared" si="3"/>
        <v>Summer</v>
      </c>
      <c r="D91">
        <v>2</v>
      </c>
      <c r="E91" t="str">
        <f t="shared" si="4"/>
        <v>March</v>
      </c>
      <c r="F91">
        <v>3</v>
      </c>
      <c r="G91" t="str">
        <f t="shared" si="5"/>
        <v>Thursday</v>
      </c>
      <c r="H91">
        <v>4</v>
      </c>
      <c r="I91" t="s">
        <v>21</v>
      </c>
      <c r="J91" t="s">
        <v>24</v>
      </c>
      <c r="K91">
        <v>0.26833299999999999</v>
      </c>
      <c r="L91">
        <v>0.91833299999999995</v>
      </c>
      <c r="M91">
        <v>0.21764600000000001</v>
      </c>
      <c r="N91">
        <v>179</v>
      </c>
      <c r="O91">
        <v>1506</v>
      </c>
      <c r="P91">
        <v>1685</v>
      </c>
    </row>
    <row r="92" spans="1:16" x14ac:dyDescent="0.35">
      <c r="A92">
        <v>91</v>
      </c>
      <c r="B92">
        <v>40634</v>
      </c>
      <c r="C92" t="str">
        <f t="shared" si="3"/>
        <v>Summer</v>
      </c>
      <c r="D92">
        <v>2</v>
      </c>
      <c r="E92" t="str">
        <f t="shared" si="4"/>
        <v>April</v>
      </c>
      <c r="F92">
        <v>4</v>
      </c>
      <c r="G92" t="str">
        <f t="shared" si="5"/>
        <v>Friday</v>
      </c>
      <c r="H92">
        <v>5</v>
      </c>
      <c r="I92" t="s">
        <v>21</v>
      </c>
      <c r="J92" t="s">
        <v>23</v>
      </c>
      <c r="K92">
        <v>0.3</v>
      </c>
      <c r="L92">
        <v>0.68625000000000003</v>
      </c>
      <c r="M92">
        <v>0.25870799999999999</v>
      </c>
      <c r="N92">
        <v>307</v>
      </c>
      <c r="O92">
        <v>1920</v>
      </c>
      <c r="P92">
        <v>2227</v>
      </c>
    </row>
    <row r="93" spans="1:16" x14ac:dyDescent="0.35">
      <c r="A93">
        <v>92</v>
      </c>
      <c r="B93">
        <v>40635</v>
      </c>
      <c r="C93" t="str">
        <f t="shared" si="3"/>
        <v>Summer</v>
      </c>
      <c r="D93">
        <v>2</v>
      </c>
      <c r="E93" t="str">
        <f t="shared" si="4"/>
        <v>April</v>
      </c>
      <c r="F93">
        <v>4</v>
      </c>
      <c r="G93" t="str">
        <f t="shared" si="5"/>
        <v>Saturday</v>
      </c>
      <c r="H93">
        <v>6</v>
      </c>
      <c r="I93" t="s">
        <v>22</v>
      </c>
      <c r="J93" t="s">
        <v>23</v>
      </c>
      <c r="K93">
        <v>0.315</v>
      </c>
      <c r="L93">
        <v>0.65375000000000005</v>
      </c>
      <c r="M93">
        <v>0.19714599999999999</v>
      </c>
      <c r="N93">
        <v>898</v>
      </c>
      <c r="O93">
        <v>1354</v>
      </c>
      <c r="P93">
        <v>2252</v>
      </c>
    </row>
    <row r="94" spans="1:16" x14ac:dyDescent="0.35">
      <c r="A94">
        <v>93</v>
      </c>
      <c r="B94">
        <v>40636</v>
      </c>
      <c r="C94" t="str">
        <f t="shared" si="3"/>
        <v>Summer</v>
      </c>
      <c r="D94">
        <v>2</v>
      </c>
      <c r="E94" t="str">
        <f t="shared" si="4"/>
        <v>April</v>
      </c>
      <c r="F94">
        <v>4</v>
      </c>
      <c r="G94" t="str">
        <f t="shared" si="5"/>
        <v>Sunday</v>
      </c>
      <c r="H94">
        <v>0</v>
      </c>
      <c r="I94" t="s">
        <v>22</v>
      </c>
      <c r="J94" t="s">
        <v>25</v>
      </c>
      <c r="K94">
        <v>0.37833299999999997</v>
      </c>
      <c r="L94">
        <v>0.48</v>
      </c>
      <c r="M94">
        <v>0.18221300000000001</v>
      </c>
      <c r="N94">
        <v>1651</v>
      </c>
      <c r="O94">
        <v>1598</v>
      </c>
      <c r="P94">
        <v>3249</v>
      </c>
    </row>
    <row r="95" spans="1:16" x14ac:dyDescent="0.35">
      <c r="A95">
        <v>94</v>
      </c>
      <c r="B95">
        <v>40637</v>
      </c>
      <c r="C95" t="str">
        <f t="shared" si="3"/>
        <v>Summer</v>
      </c>
      <c r="D95">
        <v>2</v>
      </c>
      <c r="E95" t="str">
        <f t="shared" si="4"/>
        <v>April</v>
      </c>
      <c r="F95">
        <v>4</v>
      </c>
      <c r="G95" t="str">
        <f t="shared" si="5"/>
        <v>Monday</v>
      </c>
      <c r="H95">
        <v>1</v>
      </c>
      <c r="I95" t="s">
        <v>21</v>
      </c>
      <c r="J95" t="s">
        <v>25</v>
      </c>
      <c r="K95">
        <v>0.57333299999999998</v>
      </c>
      <c r="L95">
        <v>0.42625000000000002</v>
      </c>
      <c r="M95">
        <v>0.385571</v>
      </c>
      <c r="N95">
        <v>734</v>
      </c>
      <c r="O95">
        <v>2381</v>
      </c>
      <c r="P95">
        <v>3115</v>
      </c>
    </row>
    <row r="96" spans="1:16" x14ac:dyDescent="0.35">
      <c r="A96">
        <v>95</v>
      </c>
      <c r="B96">
        <v>40638</v>
      </c>
      <c r="C96" t="str">
        <f t="shared" si="3"/>
        <v>Summer</v>
      </c>
      <c r="D96">
        <v>2</v>
      </c>
      <c r="E96" t="str">
        <f t="shared" si="4"/>
        <v>April</v>
      </c>
      <c r="F96">
        <v>4</v>
      </c>
      <c r="G96" t="str">
        <f t="shared" si="5"/>
        <v>Tuesday</v>
      </c>
      <c r="H96">
        <v>2</v>
      </c>
      <c r="I96" t="s">
        <v>21</v>
      </c>
      <c r="J96" t="s">
        <v>23</v>
      </c>
      <c r="K96">
        <v>0.41416700000000001</v>
      </c>
      <c r="L96">
        <v>0.64208299999999996</v>
      </c>
      <c r="M96">
        <v>0.388067</v>
      </c>
      <c r="N96">
        <v>167</v>
      </c>
      <c r="O96">
        <v>1628</v>
      </c>
      <c r="P96">
        <v>1795</v>
      </c>
    </row>
    <row r="97" spans="1:16" x14ac:dyDescent="0.35">
      <c r="A97">
        <v>96</v>
      </c>
      <c r="B97">
        <v>40639</v>
      </c>
      <c r="C97" t="str">
        <f t="shared" si="3"/>
        <v>Summer</v>
      </c>
      <c r="D97">
        <v>2</v>
      </c>
      <c r="E97" t="str">
        <f t="shared" si="4"/>
        <v>April</v>
      </c>
      <c r="F97">
        <v>4</v>
      </c>
      <c r="G97" t="str">
        <f t="shared" si="5"/>
        <v>Wednesday</v>
      </c>
      <c r="H97">
        <v>3</v>
      </c>
      <c r="I97" t="s">
        <v>21</v>
      </c>
      <c r="J97" t="s">
        <v>25</v>
      </c>
      <c r="K97">
        <v>0.39083299999999999</v>
      </c>
      <c r="L97">
        <v>0.470833</v>
      </c>
      <c r="M97">
        <v>0.26306299999999999</v>
      </c>
      <c r="N97">
        <v>413</v>
      </c>
      <c r="O97">
        <v>2395</v>
      </c>
      <c r="P97">
        <v>2808</v>
      </c>
    </row>
    <row r="98" spans="1:16" x14ac:dyDescent="0.35">
      <c r="A98">
        <v>97</v>
      </c>
      <c r="B98">
        <v>40640</v>
      </c>
      <c r="C98" t="str">
        <f t="shared" si="3"/>
        <v>Summer</v>
      </c>
      <c r="D98">
        <v>2</v>
      </c>
      <c r="E98" t="str">
        <f t="shared" si="4"/>
        <v>April</v>
      </c>
      <c r="F98">
        <v>4</v>
      </c>
      <c r="G98" t="str">
        <f t="shared" si="5"/>
        <v>Thursday</v>
      </c>
      <c r="H98">
        <v>4</v>
      </c>
      <c r="I98" t="s">
        <v>21</v>
      </c>
      <c r="J98" t="s">
        <v>25</v>
      </c>
      <c r="K98">
        <v>0.4375</v>
      </c>
      <c r="L98">
        <v>0.60291700000000004</v>
      </c>
      <c r="M98">
        <v>0.16231200000000001</v>
      </c>
      <c r="N98">
        <v>571</v>
      </c>
      <c r="O98">
        <v>2570</v>
      </c>
      <c r="P98">
        <v>3141</v>
      </c>
    </row>
    <row r="99" spans="1:16" x14ac:dyDescent="0.35">
      <c r="A99">
        <v>98</v>
      </c>
      <c r="B99">
        <v>40641</v>
      </c>
      <c r="C99" t="str">
        <f t="shared" si="3"/>
        <v>Summer</v>
      </c>
      <c r="D99">
        <v>2</v>
      </c>
      <c r="E99" t="str">
        <f t="shared" si="4"/>
        <v>April</v>
      </c>
      <c r="F99">
        <v>4</v>
      </c>
      <c r="G99" t="str">
        <f t="shared" si="5"/>
        <v>Friday</v>
      </c>
      <c r="H99">
        <v>5</v>
      </c>
      <c r="I99" t="s">
        <v>21</v>
      </c>
      <c r="J99" t="s">
        <v>23</v>
      </c>
      <c r="K99">
        <v>0.33583299999999999</v>
      </c>
      <c r="L99">
        <v>0.83625000000000005</v>
      </c>
      <c r="M99">
        <v>0.226992</v>
      </c>
      <c r="N99">
        <v>172</v>
      </c>
      <c r="O99">
        <v>1299</v>
      </c>
      <c r="P99">
        <v>1471</v>
      </c>
    </row>
    <row r="100" spans="1:16" x14ac:dyDescent="0.35">
      <c r="A100">
        <v>99</v>
      </c>
      <c r="B100">
        <v>40642</v>
      </c>
      <c r="C100" t="str">
        <f t="shared" si="3"/>
        <v>Summer</v>
      </c>
      <c r="D100">
        <v>2</v>
      </c>
      <c r="E100" t="str">
        <f t="shared" si="4"/>
        <v>April</v>
      </c>
      <c r="F100">
        <v>4</v>
      </c>
      <c r="G100" t="str">
        <f t="shared" si="5"/>
        <v>Saturday</v>
      </c>
      <c r="H100">
        <v>6</v>
      </c>
      <c r="I100" t="s">
        <v>22</v>
      </c>
      <c r="J100" t="s">
        <v>23</v>
      </c>
      <c r="K100">
        <v>0.34250000000000003</v>
      </c>
      <c r="L100">
        <v>0.87749999999999995</v>
      </c>
      <c r="M100">
        <v>0.13308300000000001</v>
      </c>
      <c r="N100">
        <v>879</v>
      </c>
      <c r="O100">
        <v>1576</v>
      </c>
      <c r="P100">
        <v>2455</v>
      </c>
    </row>
    <row r="101" spans="1:16" x14ac:dyDescent="0.35">
      <c r="A101">
        <v>100</v>
      </c>
      <c r="B101">
        <v>40643</v>
      </c>
      <c r="C101" t="str">
        <f t="shared" si="3"/>
        <v>Summer</v>
      </c>
      <c r="D101">
        <v>2</v>
      </c>
      <c r="E101" t="str">
        <f t="shared" si="4"/>
        <v>April</v>
      </c>
      <c r="F101">
        <v>4</v>
      </c>
      <c r="G101" t="str">
        <f t="shared" si="5"/>
        <v>Sunday</v>
      </c>
      <c r="H101">
        <v>0</v>
      </c>
      <c r="I101" t="s">
        <v>22</v>
      </c>
      <c r="J101" t="s">
        <v>23</v>
      </c>
      <c r="K101">
        <v>0.42666700000000002</v>
      </c>
      <c r="L101">
        <v>0.85750000000000004</v>
      </c>
      <c r="M101">
        <v>0.14676700000000001</v>
      </c>
      <c r="N101">
        <v>1188</v>
      </c>
      <c r="O101">
        <v>1707</v>
      </c>
      <c r="P101">
        <v>2895</v>
      </c>
    </row>
    <row r="102" spans="1:16" x14ac:dyDescent="0.35">
      <c r="A102">
        <v>101</v>
      </c>
      <c r="B102">
        <v>40644</v>
      </c>
      <c r="C102" t="str">
        <f t="shared" si="3"/>
        <v>Summer</v>
      </c>
      <c r="D102">
        <v>2</v>
      </c>
      <c r="E102" t="str">
        <f t="shared" si="4"/>
        <v>April</v>
      </c>
      <c r="F102">
        <v>4</v>
      </c>
      <c r="G102" t="str">
        <f t="shared" si="5"/>
        <v>Monday</v>
      </c>
      <c r="H102">
        <v>1</v>
      </c>
      <c r="I102" t="s">
        <v>21</v>
      </c>
      <c r="J102" t="s">
        <v>23</v>
      </c>
      <c r="K102">
        <v>0.59565199999999996</v>
      </c>
      <c r="L102">
        <v>0.71695600000000004</v>
      </c>
      <c r="M102">
        <v>0.32447399999999998</v>
      </c>
      <c r="N102">
        <v>855</v>
      </c>
      <c r="O102">
        <v>2493</v>
      </c>
      <c r="P102">
        <v>3348</v>
      </c>
    </row>
    <row r="103" spans="1:16" x14ac:dyDescent="0.35">
      <c r="A103">
        <v>102</v>
      </c>
      <c r="B103">
        <v>40645</v>
      </c>
      <c r="C103" t="str">
        <f t="shared" si="3"/>
        <v>Summer</v>
      </c>
      <c r="D103">
        <v>2</v>
      </c>
      <c r="E103" t="str">
        <f t="shared" si="4"/>
        <v>April</v>
      </c>
      <c r="F103">
        <v>4</v>
      </c>
      <c r="G103" t="str">
        <f t="shared" si="5"/>
        <v>Tuesday</v>
      </c>
      <c r="H103">
        <v>2</v>
      </c>
      <c r="I103" t="s">
        <v>21</v>
      </c>
      <c r="J103" t="s">
        <v>23</v>
      </c>
      <c r="K103">
        <v>0.50249999999999995</v>
      </c>
      <c r="L103">
        <v>0.73916700000000002</v>
      </c>
      <c r="M103">
        <v>0.27487899999999998</v>
      </c>
      <c r="N103">
        <v>257</v>
      </c>
      <c r="O103">
        <v>1777</v>
      </c>
      <c r="P103">
        <v>2034</v>
      </c>
    </row>
    <row r="104" spans="1:16" x14ac:dyDescent="0.35">
      <c r="A104">
        <v>103</v>
      </c>
      <c r="B104">
        <v>40646</v>
      </c>
      <c r="C104" t="str">
        <f t="shared" si="3"/>
        <v>Summer</v>
      </c>
      <c r="D104">
        <v>2</v>
      </c>
      <c r="E104" t="str">
        <f t="shared" si="4"/>
        <v>April</v>
      </c>
      <c r="F104">
        <v>4</v>
      </c>
      <c r="G104" t="str">
        <f t="shared" si="5"/>
        <v>Wednesday</v>
      </c>
      <c r="H104">
        <v>3</v>
      </c>
      <c r="I104" t="s">
        <v>21</v>
      </c>
      <c r="J104" t="s">
        <v>23</v>
      </c>
      <c r="K104">
        <v>0.41249999999999998</v>
      </c>
      <c r="L104">
        <v>0.81916699999999998</v>
      </c>
      <c r="M104">
        <v>0.25061699999999998</v>
      </c>
      <c r="N104">
        <v>209</v>
      </c>
      <c r="O104">
        <v>1953</v>
      </c>
      <c r="P104">
        <v>2162</v>
      </c>
    </row>
    <row r="105" spans="1:16" x14ac:dyDescent="0.35">
      <c r="A105">
        <v>104</v>
      </c>
      <c r="B105">
        <v>40647</v>
      </c>
      <c r="C105" t="str">
        <f t="shared" si="3"/>
        <v>Summer</v>
      </c>
      <c r="D105">
        <v>2</v>
      </c>
      <c r="E105" t="str">
        <f t="shared" si="4"/>
        <v>April</v>
      </c>
      <c r="F105">
        <v>4</v>
      </c>
      <c r="G105" t="str">
        <f t="shared" si="5"/>
        <v>Thursday</v>
      </c>
      <c r="H105">
        <v>4</v>
      </c>
      <c r="I105" t="s">
        <v>21</v>
      </c>
      <c r="J105" t="s">
        <v>25</v>
      </c>
      <c r="K105">
        <v>0.46750000000000003</v>
      </c>
      <c r="L105">
        <v>0.54041700000000004</v>
      </c>
      <c r="M105">
        <v>0.11070000000000001</v>
      </c>
      <c r="N105">
        <v>529</v>
      </c>
      <c r="O105">
        <v>2738</v>
      </c>
      <c r="P105">
        <v>3267</v>
      </c>
    </row>
    <row r="106" spans="1:16" x14ac:dyDescent="0.35">
      <c r="A106">
        <v>105</v>
      </c>
      <c r="B106">
        <v>40648</v>
      </c>
      <c r="C106" t="str">
        <f t="shared" si="3"/>
        <v>Summer</v>
      </c>
      <c r="D106">
        <v>2</v>
      </c>
      <c r="E106" t="str">
        <f t="shared" si="4"/>
        <v>April</v>
      </c>
      <c r="F106">
        <v>4</v>
      </c>
      <c r="G106" t="str">
        <f t="shared" si="5"/>
        <v>Friday</v>
      </c>
      <c r="H106">
        <v>5</v>
      </c>
      <c r="I106" t="s">
        <v>22</v>
      </c>
      <c r="J106" t="s">
        <v>25</v>
      </c>
      <c r="K106">
        <v>0.44666699999999998</v>
      </c>
      <c r="L106">
        <v>0.67125000000000001</v>
      </c>
      <c r="M106">
        <v>0.22637499999999999</v>
      </c>
      <c r="N106">
        <v>642</v>
      </c>
      <c r="O106">
        <v>2484</v>
      </c>
      <c r="P106">
        <v>3126</v>
      </c>
    </row>
    <row r="107" spans="1:16" x14ac:dyDescent="0.35">
      <c r="A107">
        <v>106</v>
      </c>
      <c r="B107">
        <v>40649</v>
      </c>
      <c r="C107" t="str">
        <f t="shared" si="3"/>
        <v>Summer</v>
      </c>
      <c r="D107">
        <v>2</v>
      </c>
      <c r="E107" t="str">
        <f t="shared" si="4"/>
        <v>April</v>
      </c>
      <c r="F107">
        <v>4</v>
      </c>
      <c r="G107" t="str">
        <f t="shared" si="5"/>
        <v>Saturday</v>
      </c>
      <c r="H107">
        <v>6</v>
      </c>
      <c r="I107" t="s">
        <v>22</v>
      </c>
      <c r="J107" t="s">
        <v>24</v>
      </c>
      <c r="K107">
        <v>0.43083300000000002</v>
      </c>
      <c r="L107">
        <v>0.88833300000000004</v>
      </c>
      <c r="M107">
        <v>0.340808</v>
      </c>
      <c r="N107">
        <v>121</v>
      </c>
      <c r="O107">
        <v>674</v>
      </c>
      <c r="P107">
        <v>795</v>
      </c>
    </row>
    <row r="108" spans="1:16" x14ac:dyDescent="0.35">
      <c r="A108">
        <v>107</v>
      </c>
      <c r="B108">
        <v>40650</v>
      </c>
      <c r="C108" t="str">
        <f t="shared" si="3"/>
        <v>Summer</v>
      </c>
      <c r="D108">
        <v>2</v>
      </c>
      <c r="E108" t="str">
        <f t="shared" si="4"/>
        <v>April</v>
      </c>
      <c r="F108">
        <v>4</v>
      </c>
      <c r="G108" t="str">
        <f t="shared" si="5"/>
        <v>Sunday</v>
      </c>
      <c r="H108">
        <v>0</v>
      </c>
      <c r="I108" t="s">
        <v>22</v>
      </c>
      <c r="J108" t="s">
        <v>25</v>
      </c>
      <c r="K108">
        <v>0.45666699999999999</v>
      </c>
      <c r="L108">
        <v>0.47958299999999998</v>
      </c>
      <c r="M108">
        <v>0.30349599999999999</v>
      </c>
      <c r="N108">
        <v>1558</v>
      </c>
      <c r="O108">
        <v>2186</v>
      </c>
      <c r="P108">
        <v>3744</v>
      </c>
    </row>
    <row r="109" spans="1:16" x14ac:dyDescent="0.35">
      <c r="A109">
        <v>108</v>
      </c>
      <c r="B109">
        <v>40651</v>
      </c>
      <c r="C109" t="str">
        <f t="shared" si="3"/>
        <v>Summer</v>
      </c>
      <c r="D109">
        <v>2</v>
      </c>
      <c r="E109" t="str">
        <f t="shared" si="4"/>
        <v>April</v>
      </c>
      <c r="F109">
        <v>4</v>
      </c>
      <c r="G109" t="str">
        <f t="shared" si="5"/>
        <v>Monday</v>
      </c>
      <c r="H109">
        <v>1</v>
      </c>
      <c r="I109" t="s">
        <v>21</v>
      </c>
      <c r="J109" t="s">
        <v>25</v>
      </c>
      <c r="K109">
        <v>0.51249999999999996</v>
      </c>
      <c r="L109">
        <v>0.54249999999999998</v>
      </c>
      <c r="M109">
        <v>0.16356699999999999</v>
      </c>
      <c r="N109">
        <v>669</v>
      </c>
      <c r="O109">
        <v>2760</v>
      </c>
      <c r="P109">
        <v>3429</v>
      </c>
    </row>
    <row r="110" spans="1:16" x14ac:dyDescent="0.35">
      <c r="A110">
        <v>109</v>
      </c>
      <c r="B110">
        <v>40652</v>
      </c>
      <c r="C110" t="str">
        <f t="shared" si="3"/>
        <v>Summer</v>
      </c>
      <c r="D110">
        <v>2</v>
      </c>
      <c r="E110" t="str">
        <f t="shared" si="4"/>
        <v>April</v>
      </c>
      <c r="F110">
        <v>4</v>
      </c>
      <c r="G110" t="str">
        <f t="shared" si="5"/>
        <v>Tuesday</v>
      </c>
      <c r="H110">
        <v>2</v>
      </c>
      <c r="I110" t="s">
        <v>21</v>
      </c>
      <c r="J110" t="s">
        <v>23</v>
      </c>
      <c r="K110">
        <v>0.50583299999999998</v>
      </c>
      <c r="L110">
        <v>0.66583300000000001</v>
      </c>
      <c r="M110">
        <v>0.157971</v>
      </c>
      <c r="N110">
        <v>409</v>
      </c>
      <c r="O110">
        <v>2795</v>
      </c>
      <c r="P110">
        <v>3204</v>
      </c>
    </row>
    <row r="111" spans="1:16" x14ac:dyDescent="0.35">
      <c r="A111">
        <v>110</v>
      </c>
      <c r="B111">
        <v>40653</v>
      </c>
      <c r="C111" t="str">
        <f t="shared" si="3"/>
        <v>Summer</v>
      </c>
      <c r="D111">
        <v>2</v>
      </c>
      <c r="E111" t="str">
        <f t="shared" si="4"/>
        <v>April</v>
      </c>
      <c r="F111">
        <v>4</v>
      </c>
      <c r="G111" t="str">
        <f t="shared" si="5"/>
        <v>Wednesday</v>
      </c>
      <c r="H111">
        <v>3</v>
      </c>
      <c r="I111" t="s">
        <v>21</v>
      </c>
      <c r="J111" t="s">
        <v>25</v>
      </c>
      <c r="K111">
        <v>0.59499999999999997</v>
      </c>
      <c r="L111">
        <v>0.61416700000000002</v>
      </c>
      <c r="M111">
        <v>0.241925</v>
      </c>
      <c r="N111">
        <v>613</v>
      </c>
      <c r="O111">
        <v>3331</v>
      </c>
      <c r="P111">
        <v>3944</v>
      </c>
    </row>
    <row r="112" spans="1:16" x14ac:dyDescent="0.35">
      <c r="A112">
        <v>111</v>
      </c>
      <c r="B112">
        <v>40654</v>
      </c>
      <c r="C112" t="str">
        <f t="shared" si="3"/>
        <v>Summer</v>
      </c>
      <c r="D112">
        <v>2</v>
      </c>
      <c r="E112" t="str">
        <f t="shared" si="4"/>
        <v>April</v>
      </c>
      <c r="F112">
        <v>4</v>
      </c>
      <c r="G112" t="str">
        <f t="shared" si="5"/>
        <v>Thursday</v>
      </c>
      <c r="H112">
        <v>4</v>
      </c>
      <c r="I112" t="s">
        <v>21</v>
      </c>
      <c r="J112" t="s">
        <v>25</v>
      </c>
      <c r="K112">
        <v>0.45916699999999999</v>
      </c>
      <c r="L112">
        <v>0.40708299999999997</v>
      </c>
      <c r="M112">
        <v>0.32525799999999999</v>
      </c>
      <c r="N112">
        <v>745</v>
      </c>
      <c r="O112">
        <v>3444</v>
      </c>
      <c r="P112">
        <v>4189</v>
      </c>
    </row>
    <row r="113" spans="1:16" x14ac:dyDescent="0.35">
      <c r="A113">
        <v>112</v>
      </c>
      <c r="B113">
        <v>40655</v>
      </c>
      <c r="C113" t="str">
        <f t="shared" si="3"/>
        <v>Summer</v>
      </c>
      <c r="D113">
        <v>2</v>
      </c>
      <c r="E113" t="str">
        <f t="shared" si="4"/>
        <v>April</v>
      </c>
      <c r="F113">
        <v>4</v>
      </c>
      <c r="G113" t="str">
        <f t="shared" si="5"/>
        <v>Friday</v>
      </c>
      <c r="H113">
        <v>5</v>
      </c>
      <c r="I113" t="s">
        <v>21</v>
      </c>
      <c r="J113" t="s">
        <v>23</v>
      </c>
      <c r="K113">
        <v>0.33666699999999999</v>
      </c>
      <c r="L113">
        <v>0.72958299999999998</v>
      </c>
      <c r="M113">
        <v>0.21952099999999999</v>
      </c>
      <c r="N113">
        <v>177</v>
      </c>
      <c r="O113">
        <v>1506</v>
      </c>
      <c r="P113">
        <v>1683</v>
      </c>
    </row>
    <row r="114" spans="1:16" x14ac:dyDescent="0.35">
      <c r="A114">
        <v>113</v>
      </c>
      <c r="B114">
        <v>40656</v>
      </c>
      <c r="C114" t="str">
        <f t="shared" si="3"/>
        <v>Summer</v>
      </c>
      <c r="D114">
        <v>2</v>
      </c>
      <c r="E114" t="str">
        <f t="shared" si="4"/>
        <v>April</v>
      </c>
      <c r="F114">
        <v>4</v>
      </c>
      <c r="G114" t="str">
        <f t="shared" si="5"/>
        <v>Saturday</v>
      </c>
      <c r="H114">
        <v>6</v>
      </c>
      <c r="I114" t="s">
        <v>22</v>
      </c>
      <c r="J114" t="s">
        <v>23</v>
      </c>
      <c r="K114">
        <v>0.46</v>
      </c>
      <c r="L114">
        <v>0.88791699999999996</v>
      </c>
      <c r="M114">
        <v>0.23072500000000001</v>
      </c>
      <c r="N114">
        <v>1462</v>
      </c>
      <c r="O114">
        <v>2574</v>
      </c>
      <c r="P114">
        <v>4036</v>
      </c>
    </row>
    <row r="115" spans="1:16" x14ac:dyDescent="0.35">
      <c r="A115">
        <v>114</v>
      </c>
      <c r="B115">
        <v>40657</v>
      </c>
      <c r="C115" t="str">
        <f t="shared" si="3"/>
        <v>Summer</v>
      </c>
      <c r="D115">
        <v>2</v>
      </c>
      <c r="E115" t="str">
        <f t="shared" si="4"/>
        <v>April</v>
      </c>
      <c r="F115">
        <v>4</v>
      </c>
      <c r="G115" t="str">
        <f t="shared" si="5"/>
        <v>Sunday</v>
      </c>
      <c r="H115">
        <v>0</v>
      </c>
      <c r="I115" t="s">
        <v>22</v>
      </c>
      <c r="J115" t="s">
        <v>23</v>
      </c>
      <c r="K115">
        <v>0.58166700000000005</v>
      </c>
      <c r="L115">
        <v>0.81083300000000003</v>
      </c>
      <c r="M115">
        <v>0.19217500000000001</v>
      </c>
      <c r="N115">
        <v>1710</v>
      </c>
      <c r="O115">
        <v>2481</v>
      </c>
      <c r="P115">
        <v>4191</v>
      </c>
    </row>
    <row r="116" spans="1:16" x14ac:dyDescent="0.35">
      <c r="A116">
        <v>115</v>
      </c>
      <c r="B116">
        <v>40658</v>
      </c>
      <c r="C116" t="str">
        <f t="shared" si="3"/>
        <v>Summer</v>
      </c>
      <c r="D116">
        <v>2</v>
      </c>
      <c r="E116" t="str">
        <f t="shared" si="4"/>
        <v>April</v>
      </c>
      <c r="F116">
        <v>4</v>
      </c>
      <c r="G116" t="str">
        <f t="shared" si="5"/>
        <v>Monday</v>
      </c>
      <c r="H116">
        <v>1</v>
      </c>
      <c r="I116" t="s">
        <v>21</v>
      </c>
      <c r="J116" t="s">
        <v>25</v>
      </c>
      <c r="K116">
        <v>0.60666699999999996</v>
      </c>
      <c r="L116">
        <v>0.776667</v>
      </c>
      <c r="M116">
        <v>0.185333</v>
      </c>
      <c r="N116">
        <v>773</v>
      </c>
      <c r="O116">
        <v>3300</v>
      </c>
      <c r="P116">
        <v>4073</v>
      </c>
    </row>
    <row r="117" spans="1:16" x14ac:dyDescent="0.35">
      <c r="A117">
        <v>116</v>
      </c>
      <c r="B117">
        <v>40659</v>
      </c>
      <c r="C117" t="str">
        <f t="shared" si="3"/>
        <v>Summer</v>
      </c>
      <c r="D117">
        <v>2</v>
      </c>
      <c r="E117" t="str">
        <f t="shared" si="4"/>
        <v>April</v>
      </c>
      <c r="F117">
        <v>4</v>
      </c>
      <c r="G117" t="str">
        <f t="shared" si="5"/>
        <v>Tuesday</v>
      </c>
      <c r="H117">
        <v>2</v>
      </c>
      <c r="I117" t="s">
        <v>21</v>
      </c>
      <c r="J117" t="s">
        <v>25</v>
      </c>
      <c r="K117">
        <v>0.63166699999999998</v>
      </c>
      <c r="L117">
        <v>0.72916700000000001</v>
      </c>
      <c r="M117">
        <v>0.32650000000000001</v>
      </c>
      <c r="N117">
        <v>678</v>
      </c>
      <c r="O117">
        <v>3722</v>
      </c>
      <c r="P117">
        <v>4400</v>
      </c>
    </row>
    <row r="118" spans="1:16" x14ac:dyDescent="0.35">
      <c r="A118">
        <v>117</v>
      </c>
      <c r="B118">
        <v>40660</v>
      </c>
      <c r="C118" t="str">
        <f t="shared" si="3"/>
        <v>Summer</v>
      </c>
      <c r="D118">
        <v>2</v>
      </c>
      <c r="E118" t="str">
        <f t="shared" si="4"/>
        <v>April</v>
      </c>
      <c r="F118">
        <v>4</v>
      </c>
      <c r="G118" t="str">
        <f t="shared" si="5"/>
        <v>Wednesday</v>
      </c>
      <c r="H118">
        <v>3</v>
      </c>
      <c r="I118" t="s">
        <v>21</v>
      </c>
      <c r="J118" t="s">
        <v>23</v>
      </c>
      <c r="K118">
        <v>0.62</v>
      </c>
      <c r="L118">
        <v>0.83541699999999997</v>
      </c>
      <c r="M118">
        <v>0.31219999999999998</v>
      </c>
      <c r="N118">
        <v>547</v>
      </c>
      <c r="O118">
        <v>3325</v>
      </c>
      <c r="P118">
        <v>3872</v>
      </c>
    </row>
    <row r="119" spans="1:16" x14ac:dyDescent="0.35">
      <c r="A119">
        <v>118</v>
      </c>
      <c r="B119">
        <v>40661</v>
      </c>
      <c r="C119" t="str">
        <f t="shared" si="3"/>
        <v>Summer</v>
      </c>
      <c r="D119">
        <v>2</v>
      </c>
      <c r="E119" t="str">
        <f t="shared" si="4"/>
        <v>April</v>
      </c>
      <c r="F119">
        <v>4</v>
      </c>
      <c r="G119" t="str">
        <f t="shared" si="5"/>
        <v>Thursday</v>
      </c>
      <c r="H119">
        <v>4</v>
      </c>
      <c r="I119" t="s">
        <v>21</v>
      </c>
      <c r="J119" t="s">
        <v>23</v>
      </c>
      <c r="K119">
        <v>0.61750000000000005</v>
      </c>
      <c r="L119">
        <v>0.70083300000000004</v>
      </c>
      <c r="M119">
        <v>0.32090800000000003</v>
      </c>
      <c r="N119">
        <v>569</v>
      </c>
      <c r="O119">
        <v>3489</v>
      </c>
      <c r="P119">
        <v>4058</v>
      </c>
    </row>
    <row r="120" spans="1:16" x14ac:dyDescent="0.35">
      <c r="A120">
        <v>119</v>
      </c>
      <c r="B120">
        <v>40662</v>
      </c>
      <c r="C120" t="str">
        <f t="shared" si="3"/>
        <v>Summer</v>
      </c>
      <c r="D120">
        <v>2</v>
      </c>
      <c r="E120" t="str">
        <f t="shared" si="4"/>
        <v>April</v>
      </c>
      <c r="F120">
        <v>4</v>
      </c>
      <c r="G120" t="str">
        <f t="shared" si="5"/>
        <v>Friday</v>
      </c>
      <c r="H120">
        <v>5</v>
      </c>
      <c r="I120" t="s">
        <v>21</v>
      </c>
      <c r="J120" t="s">
        <v>25</v>
      </c>
      <c r="K120">
        <v>0.51</v>
      </c>
      <c r="L120">
        <v>0.45708300000000002</v>
      </c>
      <c r="M120">
        <v>0.240063</v>
      </c>
      <c r="N120">
        <v>878</v>
      </c>
      <c r="O120">
        <v>3717</v>
      </c>
      <c r="P120">
        <v>4595</v>
      </c>
    </row>
    <row r="121" spans="1:16" x14ac:dyDescent="0.35">
      <c r="A121">
        <v>120</v>
      </c>
      <c r="B121">
        <v>40663</v>
      </c>
      <c r="C121" t="str">
        <f t="shared" si="3"/>
        <v>Summer</v>
      </c>
      <c r="D121">
        <v>2</v>
      </c>
      <c r="E121" t="str">
        <f t="shared" si="4"/>
        <v>April</v>
      </c>
      <c r="F121">
        <v>4</v>
      </c>
      <c r="G121" t="str">
        <f t="shared" si="5"/>
        <v>Saturday</v>
      </c>
      <c r="H121">
        <v>6</v>
      </c>
      <c r="I121" t="s">
        <v>22</v>
      </c>
      <c r="J121" t="s">
        <v>25</v>
      </c>
      <c r="K121">
        <v>0.47249999999999998</v>
      </c>
      <c r="L121">
        <v>0.50333300000000003</v>
      </c>
      <c r="M121">
        <v>0.23507500000000001</v>
      </c>
      <c r="N121">
        <v>1965</v>
      </c>
      <c r="O121">
        <v>3347</v>
      </c>
      <c r="P121">
        <v>5312</v>
      </c>
    </row>
    <row r="122" spans="1:16" x14ac:dyDescent="0.35">
      <c r="A122">
        <v>121</v>
      </c>
      <c r="B122">
        <v>40664</v>
      </c>
      <c r="C122" t="str">
        <f t="shared" si="3"/>
        <v>Summer</v>
      </c>
      <c r="D122">
        <v>2</v>
      </c>
      <c r="E122" t="str">
        <f t="shared" si="4"/>
        <v>May</v>
      </c>
      <c r="F122">
        <v>5</v>
      </c>
      <c r="G122" t="str">
        <f t="shared" si="5"/>
        <v>Sunday</v>
      </c>
      <c r="H122">
        <v>0</v>
      </c>
      <c r="I122" t="s">
        <v>22</v>
      </c>
      <c r="J122" t="s">
        <v>23</v>
      </c>
      <c r="K122">
        <v>0.45166699999999999</v>
      </c>
      <c r="L122">
        <v>0.76208299999999995</v>
      </c>
      <c r="M122">
        <v>0.106354</v>
      </c>
      <c r="N122">
        <v>1138</v>
      </c>
      <c r="O122">
        <v>2213</v>
      </c>
      <c r="P122">
        <v>3351</v>
      </c>
    </row>
    <row r="123" spans="1:16" x14ac:dyDescent="0.35">
      <c r="A123">
        <v>122</v>
      </c>
      <c r="B123">
        <v>40665</v>
      </c>
      <c r="C123" t="str">
        <f t="shared" si="3"/>
        <v>Summer</v>
      </c>
      <c r="D123">
        <v>2</v>
      </c>
      <c r="E123" t="str">
        <f t="shared" si="4"/>
        <v>May</v>
      </c>
      <c r="F123">
        <v>5</v>
      </c>
      <c r="G123" t="str">
        <f t="shared" si="5"/>
        <v>Monday</v>
      </c>
      <c r="H123">
        <v>1</v>
      </c>
      <c r="I123" t="s">
        <v>21</v>
      </c>
      <c r="J123" t="s">
        <v>23</v>
      </c>
      <c r="K123">
        <v>0.54916699999999996</v>
      </c>
      <c r="L123">
        <v>0.73</v>
      </c>
      <c r="M123">
        <v>0.18345400000000001</v>
      </c>
      <c r="N123">
        <v>847</v>
      </c>
      <c r="O123">
        <v>3554</v>
      </c>
      <c r="P123">
        <v>4401</v>
      </c>
    </row>
    <row r="124" spans="1:16" x14ac:dyDescent="0.35">
      <c r="A124">
        <v>123</v>
      </c>
      <c r="B124">
        <v>40666</v>
      </c>
      <c r="C124" t="str">
        <f t="shared" si="3"/>
        <v>Summer</v>
      </c>
      <c r="D124">
        <v>2</v>
      </c>
      <c r="E124" t="str">
        <f t="shared" si="4"/>
        <v>May</v>
      </c>
      <c r="F124">
        <v>5</v>
      </c>
      <c r="G124" t="str">
        <f t="shared" si="5"/>
        <v>Tuesday</v>
      </c>
      <c r="H124">
        <v>2</v>
      </c>
      <c r="I124" t="s">
        <v>21</v>
      </c>
      <c r="J124" t="s">
        <v>23</v>
      </c>
      <c r="K124">
        <v>0.61666699999999997</v>
      </c>
      <c r="L124">
        <v>0.69708300000000001</v>
      </c>
      <c r="M124">
        <v>0.342667</v>
      </c>
      <c r="N124">
        <v>603</v>
      </c>
      <c r="O124">
        <v>3848</v>
      </c>
      <c r="P124">
        <v>4451</v>
      </c>
    </row>
    <row r="125" spans="1:16" x14ac:dyDescent="0.35">
      <c r="A125">
        <v>124</v>
      </c>
      <c r="B125">
        <v>40667</v>
      </c>
      <c r="C125" t="str">
        <f t="shared" si="3"/>
        <v>Summer</v>
      </c>
      <c r="D125">
        <v>2</v>
      </c>
      <c r="E125" t="str">
        <f t="shared" si="4"/>
        <v>May</v>
      </c>
      <c r="F125">
        <v>5</v>
      </c>
      <c r="G125" t="str">
        <f t="shared" si="5"/>
        <v>Wednesday</v>
      </c>
      <c r="H125">
        <v>3</v>
      </c>
      <c r="I125" t="s">
        <v>21</v>
      </c>
      <c r="J125" t="s">
        <v>23</v>
      </c>
      <c r="K125">
        <v>0.41416700000000001</v>
      </c>
      <c r="L125">
        <v>0.73708300000000004</v>
      </c>
      <c r="M125">
        <v>0.32899600000000001</v>
      </c>
      <c r="N125">
        <v>255</v>
      </c>
      <c r="O125">
        <v>2378</v>
      </c>
      <c r="P125">
        <v>2633</v>
      </c>
    </row>
    <row r="126" spans="1:16" x14ac:dyDescent="0.35">
      <c r="A126">
        <v>125</v>
      </c>
      <c r="B126">
        <v>40668</v>
      </c>
      <c r="C126" t="str">
        <f t="shared" si="3"/>
        <v>Summer</v>
      </c>
      <c r="D126">
        <v>2</v>
      </c>
      <c r="E126" t="str">
        <f t="shared" si="4"/>
        <v>May</v>
      </c>
      <c r="F126">
        <v>5</v>
      </c>
      <c r="G126" t="str">
        <f t="shared" si="5"/>
        <v>Thursday</v>
      </c>
      <c r="H126">
        <v>4</v>
      </c>
      <c r="I126" t="s">
        <v>21</v>
      </c>
      <c r="J126" t="s">
        <v>25</v>
      </c>
      <c r="K126">
        <v>0.45916699999999999</v>
      </c>
      <c r="L126">
        <v>0.44416699999999998</v>
      </c>
      <c r="M126">
        <v>0.29539199999999999</v>
      </c>
      <c r="N126">
        <v>614</v>
      </c>
      <c r="O126">
        <v>3819</v>
      </c>
      <c r="P126">
        <v>4433</v>
      </c>
    </row>
    <row r="127" spans="1:16" x14ac:dyDescent="0.35">
      <c r="A127">
        <v>126</v>
      </c>
      <c r="B127">
        <v>40669</v>
      </c>
      <c r="C127" t="str">
        <f t="shared" si="3"/>
        <v>Summer</v>
      </c>
      <c r="D127">
        <v>2</v>
      </c>
      <c r="E127" t="str">
        <f t="shared" si="4"/>
        <v>May</v>
      </c>
      <c r="F127">
        <v>5</v>
      </c>
      <c r="G127" t="str">
        <f t="shared" si="5"/>
        <v>Friday</v>
      </c>
      <c r="H127">
        <v>5</v>
      </c>
      <c r="I127" t="s">
        <v>21</v>
      </c>
      <c r="J127" t="s">
        <v>25</v>
      </c>
      <c r="K127">
        <v>0.47916700000000001</v>
      </c>
      <c r="L127">
        <v>0.59</v>
      </c>
      <c r="M127">
        <v>0.228246</v>
      </c>
      <c r="N127">
        <v>894</v>
      </c>
      <c r="O127">
        <v>3714</v>
      </c>
      <c r="P127">
        <v>4608</v>
      </c>
    </row>
    <row r="128" spans="1:16" x14ac:dyDescent="0.35">
      <c r="A128">
        <v>127</v>
      </c>
      <c r="B128">
        <v>40670</v>
      </c>
      <c r="C128" t="str">
        <f t="shared" si="3"/>
        <v>Summer</v>
      </c>
      <c r="D128">
        <v>2</v>
      </c>
      <c r="E128" t="str">
        <f t="shared" si="4"/>
        <v>May</v>
      </c>
      <c r="F128">
        <v>5</v>
      </c>
      <c r="G128" t="str">
        <f t="shared" si="5"/>
        <v>Saturday</v>
      </c>
      <c r="H128">
        <v>6</v>
      </c>
      <c r="I128" t="s">
        <v>22</v>
      </c>
      <c r="J128" t="s">
        <v>25</v>
      </c>
      <c r="K128">
        <v>0.52</v>
      </c>
      <c r="L128">
        <v>0.54125000000000001</v>
      </c>
      <c r="M128">
        <v>0.16045000000000001</v>
      </c>
      <c r="N128">
        <v>1612</v>
      </c>
      <c r="O128">
        <v>3102</v>
      </c>
      <c r="P128">
        <v>4714</v>
      </c>
    </row>
    <row r="129" spans="1:16" x14ac:dyDescent="0.35">
      <c r="A129">
        <v>128</v>
      </c>
      <c r="B129">
        <v>40671</v>
      </c>
      <c r="C129" t="str">
        <f t="shared" si="3"/>
        <v>Summer</v>
      </c>
      <c r="D129">
        <v>2</v>
      </c>
      <c r="E129" t="str">
        <f t="shared" si="4"/>
        <v>May</v>
      </c>
      <c r="F129">
        <v>5</v>
      </c>
      <c r="G129" t="str">
        <f t="shared" si="5"/>
        <v>Sunday</v>
      </c>
      <c r="H129">
        <v>0</v>
      </c>
      <c r="I129" t="s">
        <v>22</v>
      </c>
      <c r="J129" t="s">
        <v>25</v>
      </c>
      <c r="K129">
        <v>0.52833300000000005</v>
      </c>
      <c r="L129">
        <v>0.63166699999999998</v>
      </c>
      <c r="M129">
        <v>7.4637499999999996E-2</v>
      </c>
      <c r="N129">
        <v>1401</v>
      </c>
      <c r="O129">
        <v>2932</v>
      </c>
      <c r="P129">
        <v>4333</v>
      </c>
    </row>
    <row r="130" spans="1:16" x14ac:dyDescent="0.35">
      <c r="A130">
        <v>129</v>
      </c>
      <c r="B130">
        <v>40672</v>
      </c>
      <c r="C130" t="str">
        <f t="shared" si="3"/>
        <v>Summer</v>
      </c>
      <c r="D130">
        <v>2</v>
      </c>
      <c r="E130" t="str">
        <f t="shared" si="4"/>
        <v>May</v>
      </c>
      <c r="F130">
        <v>5</v>
      </c>
      <c r="G130" t="str">
        <f t="shared" si="5"/>
        <v>Monday</v>
      </c>
      <c r="H130">
        <v>1</v>
      </c>
      <c r="I130" t="s">
        <v>21</v>
      </c>
      <c r="J130" t="s">
        <v>25</v>
      </c>
      <c r="K130">
        <v>0.53249999999999997</v>
      </c>
      <c r="L130">
        <v>0.58875</v>
      </c>
      <c r="M130">
        <v>0.17599999999999999</v>
      </c>
      <c r="N130">
        <v>664</v>
      </c>
      <c r="O130">
        <v>3698</v>
      </c>
      <c r="P130">
        <v>4362</v>
      </c>
    </row>
    <row r="131" spans="1:16" x14ac:dyDescent="0.35">
      <c r="A131">
        <v>130</v>
      </c>
      <c r="B131">
        <v>40673</v>
      </c>
      <c r="C131" t="str">
        <f t="shared" ref="C131:C194" si="6">IF(D131=1,"Spring",IF(D131=2,"Summer",IF(D131=3,"Autumn",IF(D131=4,"Winter","NULL"))))</f>
        <v>Summer</v>
      </c>
      <c r="D131">
        <v>2</v>
      </c>
      <c r="E131" t="str">
        <f t="shared" ref="E131:E194" si="7">IF(F131=1,"January",IF(F131=2,"February",IF(F131=3,"March",IF(F131=4,"April",IF(F131=5,"May",IF(F131=6,"June",IF(F131=7,"July",IF(F131=8,"August",IF(F131=9,"September",IF(F131=10,"October",IF(F131=11,"November",IF(F131=12,"December","Null"))))))))))))</f>
        <v>May</v>
      </c>
      <c r="F131">
        <v>5</v>
      </c>
      <c r="G131" t="str">
        <f t="shared" ref="G131:G194" si="8">IF(H131=0,"Sunday",IF(H131=1,"Monday",IF(H131=2,"Tuesday",IF(H131=3,"Wednesday",IF(H131=4,"Thursday",IF(H131=5,"Friday",IF(H131=6,"Saturday","NULL")))))))</f>
        <v>Tuesday</v>
      </c>
      <c r="H131">
        <v>2</v>
      </c>
      <c r="I131" t="s">
        <v>21</v>
      </c>
      <c r="J131" t="s">
        <v>25</v>
      </c>
      <c r="K131">
        <v>0.53249999999999997</v>
      </c>
      <c r="L131">
        <v>0.48916700000000002</v>
      </c>
      <c r="M131">
        <v>0.115671</v>
      </c>
      <c r="N131">
        <v>694</v>
      </c>
      <c r="O131">
        <v>4109</v>
      </c>
      <c r="P131">
        <v>4803</v>
      </c>
    </row>
    <row r="132" spans="1:16" x14ac:dyDescent="0.35">
      <c r="A132">
        <v>131</v>
      </c>
      <c r="B132">
        <v>40674</v>
      </c>
      <c r="C132" t="str">
        <f t="shared" si="6"/>
        <v>Summer</v>
      </c>
      <c r="D132">
        <v>2</v>
      </c>
      <c r="E132" t="str">
        <f t="shared" si="7"/>
        <v>May</v>
      </c>
      <c r="F132">
        <v>5</v>
      </c>
      <c r="G132" t="str">
        <f t="shared" si="8"/>
        <v>Wednesday</v>
      </c>
      <c r="H132">
        <v>3</v>
      </c>
      <c r="I132" t="s">
        <v>21</v>
      </c>
      <c r="J132" t="s">
        <v>25</v>
      </c>
      <c r="K132">
        <v>0.54249999999999998</v>
      </c>
      <c r="L132">
        <v>0.63291699999999995</v>
      </c>
      <c r="M132">
        <v>0.120642</v>
      </c>
      <c r="N132">
        <v>550</v>
      </c>
      <c r="O132">
        <v>3632</v>
      </c>
      <c r="P132">
        <v>4182</v>
      </c>
    </row>
    <row r="133" spans="1:16" x14ac:dyDescent="0.35">
      <c r="A133">
        <v>132</v>
      </c>
      <c r="B133">
        <v>40675</v>
      </c>
      <c r="C133" t="str">
        <f t="shared" si="6"/>
        <v>Summer</v>
      </c>
      <c r="D133">
        <v>2</v>
      </c>
      <c r="E133" t="str">
        <f t="shared" si="7"/>
        <v>May</v>
      </c>
      <c r="F133">
        <v>5</v>
      </c>
      <c r="G133" t="str">
        <f t="shared" si="8"/>
        <v>Thursday</v>
      </c>
      <c r="H133">
        <v>4</v>
      </c>
      <c r="I133" t="s">
        <v>21</v>
      </c>
      <c r="J133" t="s">
        <v>25</v>
      </c>
      <c r="K133">
        <v>0.53500000000000003</v>
      </c>
      <c r="L133">
        <v>0.74750000000000005</v>
      </c>
      <c r="M133">
        <v>0.189667</v>
      </c>
      <c r="N133">
        <v>695</v>
      </c>
      <c r="O133">
        <v>4169</v>
      </c>
      <c r="P133">
        <v>4864</v>
      </c>
    </row>
    <row r="134" spans="1:16" x14ac:dyDescent="0.35">
      <c r="A134">
        <v>133</v>
      </c>
      <c r="B134">
        <v>40676</v>
      </c>
      <c r="C134" t="str">
        <f t="shared" si="6"/>
        <v>Summer</v>
      </c>
      <c r="D134">
        <v>2</v>
      </c>
      <c r="E134" t="str">
        <f t="shared" si="7"/>
        <v>May</v>
      </c>
      <c r="F134">
        <v>5</v>
      </c>
      <c r="G134" t="str">
        <f t="shared" si="8"/>
        <v>Friday</v>
      </c>
      <c r="H134">
        <v>5</v>
      </c>
      <c r="I134" t="s">
        <v>21</v>
      </c>
      <c r="J134" t="s">
        <v>23</v>
      </c>
      <c r="K134">
        <v>0.51249999999999996</v>
      </c>
      <c r="L134">
        <v>0.86333300000000002</v>
      </c>
      <c r="M134">
        <v>0.179725</v>
      </c>
      <c r="N134">
        <v>692</v>
      </c>
      <c r="O134">
        <v>3413</v>
      </c>
      <c r="P134">
        <v>4105</v>
      </c>
    </row>
    <row r="135" spans="1:16" x14ac:dyDescent="0.35">
      <c r="A135">
        <v>134</v>
      </c>
      <c r="B135">
        <v>40677</v>
      </c>
      <c r="C135" t="str">
        <f t="shared" si="6"/>
        <v>Summer</v>
      </c>
      <c r="D135">
        <v>2</v>
      </c>
      <c r="E135" t="str">
        <f t="shared" si="7"/>
        <v>May</v>
      </c>
      <c r="F135">
        <v>5</v>
      </c>
      <c r="G135" t="str">
        <f t="shared" si="8"/>
        <v>Saturday</v>
      </c>
      <c r="H135">
        <v>6</v>
      </c>
      <c r="I135" t="s">
        <v>22</v>
      </c>
      <c r="J135" t="s">
        <v>23</v>
      </c>
      <c r="K135">
        <v>0.52083299999999999</v>
      </c>
      <c r="L135">
        <v>0.92249999999999999</v>
      </c>
      <c r="M135">
        <v>0.13494999999999999</v>
      </c>
      <c r="N135">
        <v>902</v>
      </c>
      <c r="O135">
        <v>2507</v>
      </c>
      <c r="P135">
        <v>3409</v>
      </c>
    </row>
    <row r="136" spans="1:16" x14ac:dyDescent="0.35">
      <c r="A136">
        <v>135</v>
      </c>
      <c r="B136">
        <v>40678</v>
      </c>
      <c r="C136" t="str">
        <f t="shared" si="6"/>
        <v>Summer</v>
      </c>
      <c r="D136">
        <v>2</v>
      </c>
      <c r="E136" t="str">
        <f t="shared" si="7"/>
        <v>May</v>
      </c>
      <c r="F136">
        <v>5</v>
      </c>
      <c r="G136" t="str">
        <f t="shared" si="8"/>
        <v>Sunday</v>
      </c>
      <c r="H136">
        <v>0</v>
      </c>
      <c r="I136" t="s">
        <v>22</v>
      </c>
      <c r="J136" t="s">
        <v>23</v>
      </c>
      <c r="K136">
        <v>0.5625</v>
      </c>
      <c r="L136">
        <v>0.86708300000000005</v>
      </c>
      <c r="M136">
        <v>0.152979</v>
      </c>
      <c r="N136">
        <v>1582</v>
      </c>
      <c r="O136">
        <v>2971</v>
      </c>
      <c r="P136">
        <v>4553</v>
      </c>
    </row>
    <row r="137" spans="1:16" x14ac:dyDescent="0.35">
      <c r="A137">
        <v>136</v>
      </c>
      <c r="B137">
        <v>40679</v>
      </c>
      <c r="C137" t="str">
        <f t="shared" si="6"/>
        <v>Summer</v>
      </c>
      <c r="D137">
        <v>2</v>
      </c>
      <c r="E137" t="str">
        <f t="shared" si="7"/>
        <v>May</v>
      </c>
      <c r="F137">
        <v>5</v>
      </c>
      <c r="G137" t="str">
        <f t="shared" si="8"/>
        <v>Monday</v>
      </c>
      <c r="H137">
        <v>1</v>
      </c>
      <c r="I137" t="s">
        <v>21</v>
      </c>
      <c r="J137" t="s">
        <v>25</v>
      </c>
      <c r="K137">
        <v>0.57750000000000001</v>
      </c>
      <c r="L137">
        <v>0.78791699999999998</v>
      </c>
      <c r="M137">
        <v>0.12687100000000001</v>
      </c>
      <c r="N137">
        <v>773</v>
      </c>
      <c r="O137">
        <v>3185</v>
      </c>
      <c r="P137">
        <v>3958</v>
      </c>
    </row>
    <row r="138" spans="1:16" x14ac:dyDescent="0.35">
      <c r="A138">
        <v>137</v>
      </c>
      <c r="B138">
        <v>40680</v>
      </c>
      <c r="C138" t="str">
        <f t="shared" si="6"/>
        <v>Summer</v>
      </c>
      <c r="D138">
        <v>2</v>
      </c>
      <c r="E138" t="str">
        <f t="shared" si="7"/>
        <v>May</v>
      </c>
      <c r="F138">
        <v>5</v>
      </c>
      <c r="G138" t="str">
        <f t="shared" si="8"/>
        <v>Tuesday</v>
      </c>
      <c r="H138">
        <v>2</v>
      </c>
      <c r="I138" t="s">
        <v>21</v>
      </c>
      <c r="J138" t="s">
        <v>23</v>
      </c>
      <c r="K138">
        <v>0.56166700000000003</v>
      </c>
      <c r="L138">
        <v>0.83791700000000002</v>
      </c>
      <c r="M138">
        <v>0.27735399999999999</v>
      </c>
      <c r="N138">
        <v>678</v>
      </c>
      <c r="O138">
        <v>3445</v>
      </c>
      <c r="P138">
        <v>4123</v>
      </c>
    </row>
    <row r="139" spans="1:16" x14ac:dyDescent="0.35">
      <c r="A139">
        <v>138</v>
      </c>
      <c r="B139">
        <v>40681</v>
      </c>
      <c r="C139" t="str">
        <f t="shared" si="6"/>
        <v>Summer</v>
      </c>
      <c r="D139">
        <v>2</v>
      </c>
      <c r="E139" t="str">
        <f t="shared" si="7"/>
        <v>May</v>
      </c>
      <c r="F139">
        <v>5</v>
      </c>
      <c r="G139" t="str">
        <f t="shared" si="8"/>
        <v>Wednesday</v>
      </c>
      <c r="H139">
        <v>3</v>
      </c>
      <c r="I139" t="s">
        <v>21</v>
      </c>
      <c r="J139" t="s">
        <v>23</v>
      </c>
      <c r="K139">
        <v>0.55000000000000004</v>
      </c>
      <c r="L139">
        <v>0.87</v>
      </c>
      <c r="M139">
        <v>0.201492</v>
      </c>
      <c r="N139">
        <v>536</v>
      </c>
      <c r="O139">
        <v>3319</v>
      </c>
      <c r="P139">
        <v>3855</v>
      </c>
    </row>
    <row r="140" spans="1:16" x14ac:dyDescent="0.35">
      <c r="A140">
        <v>139</v>
      </c>
      <c r="B140">
        <v>40682</v>
      </c>
      <c r="C140" t="str">
        <f t="shared" si="6"/>
        <v>Summer</v>
      </c>
      <c r="D140">
        <v>2</v>
      </c>
      <c r="E140" t="str">
        <f t="shared" si="7"/>
        <v>May</v>
      </c>
      <c r="F140">
        <v>5</v>
      </c>
      <c r="G140" t="str">
        <f t="shared" si="8"/>
        <v>Thursday</v>
      </c>
      <c r="H140">
        <v>4</v>
      </c>
      <c r="I140" t="s">
        <v>21</v>
      </c>
      <c r="J140" t="s">
        <v>23</v>
      </c>
      <c r="K140">
        <v>0.530833</v>
      </c>
      <c r="L140">
        <v>0.82958299999999996</v>
      </c>
      <c r="M140">
        <v>0.108213</v>
      </c>
      <c r="N140">
        <v>735</v>
      </c>
      <c r="O140">
        <v>3840</v>
      </c>
      <c r="P140">
        <v>4575</v>
      </c>
    </row>
    <row r="141" spans="1:16" x14ac:dyDescent="0.35">
      <c r="A141">
        <v>140</v>
      </c>
      <c r="B141">
        <v>40683</v>
      </c>
      <c r="C141" t="str">
        <f t="shared" si="6"/>
        <v>Summer</v>
      </c>
      <c r="D141">
        <v>2</v>
      </c>
      <c r="E141" t="str">
        <f t="shared" si="7"/>
        <v>May</v>
      </c>
      <c r="F141">
        <v>5</v>
      </c>
      <c r="G141" t="str">
        <f t="shared" si="8"/>
        <v>Friday</v>
      </c>
      <c r="H141">
        <v>5</v>
      </c>
      <c r="I141" t="s">
        <v>21</v>
      </c>
      <c r="J141" t="s">
        <v>25</v>
      </c>
      <c r="K141">
        <v>0.53666700000000001</v>
      </c>
      <c r="L141">
        <v>0.71958299999999997</v>
      </c>
      <c r="M141">
        <v>0.12501300000000001</v>
      </c>
      <c r="N141">
        <v>909</v>
      </c>
      <c r="O141">
        <v>4008</v>
      </c>
      <c r="P141">
        <v>4917</v>
      </c>
    </row>
    <row r="142" spans="1:16" x14ac:dyDescent="0.35">
      <c r="A142">
        <v>141</v>
      </c>
      <c r="B142">
        <v>40684</v>
      </c>
      <c r="C142" t="str">
        <f t="shared" si="6"/>
        <v>Summer</v>
      </c>
      <c r="D142">
        <v>2</v>
      </c>
      <c r="E142" t="str">
        <f t="shared" si="7"/>
        <v>May</v>
      </c>
      <c r="F142">
        <v>5</v>
      </c>
      <c r="G142" t="str">
        <f t="shared" si="8"/>
        <v>Saturday</v>
      </c>
      <c r="H142">
        <v>6</v>
      </c>
      <c r="I142" t="s">
        <v>22</v>
      </c>
      <c r="J142" t="s">
        <v>25</v>
      </c>
      <c r="K142">
        <v>0.60250000000000004</v>
      </c>
      <c r="L142">
        <v>0.62666699999999997</v>
      </c>
      <c r="M142">
        <v>0.12064999999999999</v>
      </c>
      <c r="N142">
        <v>2258</v>
      </c>
      <c r="O142">
        <v>3547</v>
      </c>
      <c r="P142">
        <v>5805</v>
      </c>
    </row>
    <row r="143" spans="1:16" x14ac:dyDescent="0.35">
      <c r="A143">
        <v>142</v>
      </c>
      <c r="B143">
        <v>40685</v>
      </c>
      <c r="C143" t="str">
        <f t="shared" si="6"/>
        <v>Summer</v>
      </c>
      <c r="D143">
        <v>2</v>
      </c>
      <c r="E143" t="str">
        <f t="shared" si="7"/>
        <v>May</v>
      </c>
      <c r="F143">
        <v>5</v>
      </c>
      <c r="G143" t="str">
        <f t="shared" si="8"/>
        <v>Sunday</v>
      </c>
      <c r="H143">
        <v>0</v>
      </c>
      <c r="I143" t="s">
        <v>22</v>
      </c>
      <c r="J143" t="s">
        <v>25</v>
      </c>
      <c r="K143">
        <v>0.60416700000000001</v>
      </c>
      <c r="L143">
        <v>0.749583</v>
      </c>
      <c r="M143">
        <v>0.148008</v>
      </c>
      <c r="N143">
        <v>1576</v>
      </c>
      <c r="O143">
        <v>3084</v>
      </c>
      <c r="P143">
        <v>4660</v>
      </c>
    </row>
    <row r="144" spans="1:16" x14ac:dyDescent="0.35">
      <c r="A144">
        <v>143</v>
      </c>
      <c r="B144">
        <v>40686</v>
      </c>
      <c r="C144" t="str">
        <f t="shared" si="6"/>
        <v>Summer</v>
      </c>
      <c r="D144">
        <v>2</v>
      </c>
      <c r="E144" t="str">
        <f t="shared" si="7"/>
        <v>May</v>
      </c>
      <c r="F144">
        <v>5</v>
      </c>
      <c r="G144" t="str">
        <f t="shared" si="8"/>
        <v>Monday</v>
      </c>
      <c r="H144">
        <v>1</v>
      </c>
      <c r="I144" t="s">
        <v>21</v>
      </c>
      <c r="J144" t="s">
        <v>23</v>
      </c>
      <c r="K144">
        <v>0.63166699999999998</v>
      </c>
      <c r="L144">
        <v>0.81</v>
      </c>
      <c r="M144">
        <v>0.23384199999999999</v>
      </c>
      <c r="N144">
        <v>836</v>
      </c>
      <c r="O144">
        <v>3438</v>
      </c>
      <c r="P144">
        <v>4274</v>
      </c>
    </row>
    <row r="145" spans="1:16" x14ac:dyDescent="0.35">
      <c r="A145">
        <v>144</v>
      </c>
      <c r="B145">
        <v>40687</v>
      </c>
      <c r="C145" t="str">
        <f t="shared" si="6"/>
        <v>Summer</v>
      </c>
      <c r="D145">
        <v>2</v>
      </c>
      <c r="E145" t="str">
        <f t="shared" si="7"/>
        <v>May</v>
      </c>
      <c r="F145">
        <v>5</v>
      </c>
      <c r="G145" t="str">
        <f t="shared" si="8"/>
        <v>Tuesday</v>
      </c>
      <c r="H145">
        <v>2</v>
      </c>
      <c r="I145" t="s">
        <v>21</v>
      </c>
      <c r="J145" t="s">
        <v>23</v>
      </c>
      <c r="K145">
        <v>0.66</v>
      </c>
      <c r="L145">
        <v>0.74083299999999996</v>
      </c>
      <c r="M145">
        <v>0.207092</v>
      </c>
      <c r="N145">
        <v>659</v>
      </c>
      <c r="O145">
        <v>3833</v>
      </c>
      <c r="P145">
        <v>4492</v>
      </c>
    </row>
    <row r="146" spans="1:16" x14ac:dyDescent="0.35">
      <c r="A146">
        <v>145</v>
      </c>
      <c r="B146">
        <v>40688</v>
      </c>
      <c r="C146" t="str">
        <f t="shared" si="6"/>
        <v>Summer</v>
      </c>
      <c r="D146">
        <v>2</v>
      </c>
      <c r="E146" t="str">
        <f t="shared" si="7"/>
        <v>May</v>
      </c>
      <c r="F146">
        <v>5</v>
      </c>
      <c r="G146" t="str">
        <f t="shared" si="8"/>
        <v>Wednesday</v>
      </c>
      <c r="H146">
        <v>3</v>
      </c>
      <c r="I146" t="s">
        <v>21</v>
      </c>
      <c r="J146" t="s">
        <v>25</v>
      </c>
      <c r="K146">
        <v>0.660833</v>
      </c>
      <c r="L146">
        <v>0.69625000000000004</v>
      </c>
      <c r="M146">
        <v>0.15423300000000001</v>
      </c>
      <c r="N146">
        <v>740</v>
      </c>
      <c r="O146">
        <v>4238</v>
      </c>
      <c r="P146">
        <v>4978</v>
      </c>
    </row>
    <row r="147" spans="1:16" x14ac:dyDescent="0.35">
      <c r="A147">
        <v>146</v>
      </c>
      <c r="B147">
        <v>40689</v>
      </c>
      <c r="C147" t="str">
        <f t="shared" si="6"/>
        <v>Summer</v>
      </c>
      <c r="D147">
        <v>2</v>
      </c>
      <c r="E147" t="str">
        <f t="shared" si="7"/>
        <v>May</v>
      </c>
      <c r="F147">
        <v>5</v>
      </c>
      <c r="G147" t="str">
        <f t="shared" si="8"/>
        <v>Thursday</v>
      </c>
      <c r="H147">
        <v>4</v>
      </c>
      <c r="I147" t="s">
        <v>21</v>
      </c>
      <c r="J147" t="s">
        <v>25</v>
      </c>
      <c r="K147">
        <v>0.70833299999999999</v>
      </c>
      <c r="L147">
        <v>0.67749999999999999</v>
      </c>
      <c r="M147">
        <v>0.19964199999999999</v>
      </c>
      <c r="N147">
        <v>758</v>
      </c>
      <c r="O147">
        <v>3919</v>
      </c>
      <c r="P147">
        <v>4677</v>
      </c>
    </row>
    <row r="148" spans="1:16" x14ac:dyDescent="0.35">
      <c r="A148">
        <v>147</v>
      </c>
      <c r="B148">
        <v>40690</v>
      </c>
      <c r="C148" t="str">
        <f t="shared" si="6"/>
        <v>Summer</v>
      </c>
      <c r="D148">
        <v>2</v>
      </c>
      <c r="E148" t="str">
        <f t="shared" si="7"/>
        <v>May</v>
      </c>
      <c r="F148">
        <v>5</v>
      </c>
      <c r="G148" t="str">
        <f t="shared" si="8"/>
        <v>Friday</v>
      </c>
      <c r="H148">
        <v>5</v>
      </c>
      <c r="I148" t="s">
        <v>21</v>
      </c>
      <c r="J148" t="s">
        <v>25</v>
      </c>
      <c r="K148">
        <v>0.68166700000000002</v>
      </c>
      <c r="L148">
        <v>0.65375000000000005</v>
      </c>
      <c r="M148">
        <v>0.240679</v>
      </c>
      <c r="N148">
        <v>871</v>
      </c>
      <c r="O148">
        <v>3808</v>
      </c>
      <c r="P148">
        <v>4679</v>
      </c>
    </row>
    <row r="149" spans="1:16" x14ac:dyDescent="0.35">
      <c r="A149">
        <v>148</v>
      </c>
      <c r="B149">
        <v>40691</v>
      </c>
      <c r="C149" t="str">
        <f t="shared" si="6"/>
        <v>Summer</v>
      </c>
      <c r="D149">
        <v>2</v>
      </c>
      <c r="E149" t="str">
        <f t="shared" si="7"/>
        <v>May</v>
      </c>
      <c r="F149">
        <v>5</v>
      </c>
      <c r="G149" t="str">
        <f t="shared" si="8"/>
        <v>Saturday</v>
      </c>
      <c r="H149">
        <v>6</v>
      </c>
      <c r="I149" t="s">
        <v>22</v>
      </c>
      <c r="J149" t="s">
        <v>25</v>
      </c>
      <c r="K149">
        <v>0.655833</v>
      </c>
      <c r="L149">
        <v>0.72958299999999998</v>
      </c>
      <c r="M149">
        <v>0.23009199999999999</v>
      </c>
      <c r="N149">
        <v>2001</v>
      </c>
      <c r="O149">
        <v>2757</v>
      </c>
      <c r="P149">
        <v>4758</v>
      </c>
    </row>
    <row r="150" spans="1:16" x14ac:dyDescent="0.35">
      <c r="A150">
        <v>149</v>
      </c>
      <c r="B150">
        <v>40692</v>
      </c>
      <c r="C150" t="str">
        <f t="shared" si="6"/>
        <v>Summer</v>
      </c>
      <c r="D150">
        <v>2</v>
      </c>
      <c r="E150" t="str">
        <f t="shared" si="7"/>
        <v>May</v>
      </c>
      <c r="F150">
        <v>5</v>
      </c>
      <c r="G150" t="str">
        <f t="shared" si="8"/>
        <v>Sunday</v>
      </c>
      <c r="H150">
        <v>0</v>
      </c>
      <c r="I150" t="s">
        <v>22</v>
      </c>
      <c r="J150" t="s">
        <v>25</v>
      </c>
      <c r="K150">
        <v>0.66749999999999998</v>
      </c>
      <c r="L150">
        <v>0.81874999999999998</v>
      </c>
      <c r="M150">
        <v>0.21393799999999999</v>
      </c>
      <c r="N150">
        <v>2355</v>
      </c>
      <c r="O150">
        <v>2433</v>
      </c>
      <c r="P150">
        <v>4788</v>
      </c>
    </row>
    <row r="151" spans="1:16" x14ac:dyDescent="0.35">
      <c r="A151">
        <v>150</v>
      </c>
      <c r="B151">
        <v>40693</v>
      </c>
      <c r="C151" t="str">
        <f t="shared" si="6"/>
        <v>Summer</v>
      </c>
      <c r="D151">
        <v>2</v>
      </c>
      <c r="E151" t="str">
        <f t="shared" si="7"/>
        <v>May</v>
      </c>
      <c r="F151">
        <v>5</v>
      </c>
      <c r="G151" t="str">
        <f t="shared" si="8"/>
        <v>Monday</v>
      </c>
      <c r="H151">
        <v>1</v>
      </c>
      <c r="I151" t="s">
        <v>22</v>
      </c>
      <c r="J151" t="s">
        <v>25</v>
      </c>
      <c r="K151">
        <v>0.73333300000000001</v>
      </c>
      <c r="L151">
        <v>0.68500000000000005</v>
      </c>
      <c r="M151">
        <v>0.13122500000000001</v>
      </c>
      <c r="N151">
        <v>1549</v>
      </c>
      <c r="O151">
        <v>2549</v>
      </c>
      <c r="P151">
        <v>4098</v>
      </c>
    </row>
    <row r="152" spans="1:16" x14ac:dyDescent="0.35">
      <c r="A152">
        <v>151</v>
      </c>
      <c r="B152">
        <v>40694</v>
      </c>
      <c r="C152" t="str">
        <f t="shared" si="6"/>
        <v>Summer</v>
      </c>
      <c r="D152">
        <v>2</v>
      </c>
      <c r="E152" t="str">
        <f t="shared" si="7"/>
        <v>May</v>
      </c>
      <c r="F152">
        <v>5</v>
      </c>
      <c r="G152" t="str">
        <f t="shared" si="8"/>
        <v>Tuesday</v>
      </c>
      <c r="H152">
        <v>2</v>
      </c>
      <c r="I152" t="s">
        <v>21</v>
      </c>
      <c r="J152" t="s">
        <v>25</v>
      </c>
      <c r="K152">
        <v>0.77500000000000002</v>
      </c>
      <c r="L152">
        <v>0.63666699999999998</v>
      </c>
      <c r="M152">
        <v>0.111329</v>
      </c>
      <c r="N152">
        <v>673</v>
      </c>
      <c r="O152">
        <v>3309</v>
      </c>
      <c r="P152">
        <v>3982</v>
      </c>
    </row>
    <row r="153" spans="1:16" x14ac:dyDescent="0.35">
      <c r="A153">
        <v>152</v>
      </c>
      <c r="B153">
        <v>40695</v>
      </c>
      <c r="C153" t="str">
        <f t="shared" si="6"/>
        <v>Summer</v>
      </c>
      <c r="D153">
        <v>2</v>
      </c>
      <c r="E153" t="str">
        <f t="shared" si="7"/>
        <v>June</v>
      </c>
      <c r="F153">
        <v>6</v>
      </c>
      <c r="G153" t="str">
        <f t="shared" si="8"/>
        <v>Wednesday</v>
      </c>
      <c r="H153">
        <v>3</v>
      </c>
      <c r="I153" t="s">
        <v>21</v>
      </c>
      <c r="J153" t="s">
        <v>23</v>
      </c>
      <c r="K153">
        <v>0.76416700000000004</v>
      </c>
      <c r="L153">
        <v>0.67708299999999999</v>
      </c>
      <c r="M153">
        <v>0.207092</v>
      </c>
      <c r="N153">
        <v>513</v>
      </c>
      <c r="O153">
        <v>3461</v>
      </c>
      <c r="P153">
        <v>3974</v>
      </c>
    </row>
    <row r="154" spans="1:16" x14ac:dyDescent="0.35">
      <c r="A154">
        <v>153</v>
      </c>
      <c r="B154">
        <v>40696</v>
      </c>
      <c r="C154" t="str">
        <f t="shared" si="6"/>
        <v>Summer</v>
      </c>
      <c r="D154">
        <v>2</v>
      </c>
      <c r="E154" t="str">
        <f t="shared" si="7"/>
        <v>June</v>
      </c>
      <c r="F154">
        <v>6</v>
      </c>
      <c r="G154" t="str">
        <f t="shared" si="8"/>
        <v>Thursday</v>
      </c>
      <c r="H154">
        <v>4</v>
      </c>
      <c r="I154" t="s">
        <v>21</v>
      </c>
      <c r="J154" t="s">
        <v>25</v>
      </c>
      <c r="K154">
        <v>0.71499999999999997</v>
      </c>
      <c r="L154">
        <v>0.30499999999999999</v>
      </c>
      <c r="M154">
        <v>0.29228700000000002</v>
      </c>
      <c r="N154">
        <v>736</v>
      </c>
      <c r="O154">
        <v>4232</v>
      </c>
      <c r="P154">
        <v>4968</v>
      </c>
    </row>
    <row r="155" spans="1:16" x14ac:dyDescent="0.35">
      <c r="A155">
        <v>154</v>
      </c>
      <c r="B155">
        <v>40697</v>
      </c>
      <c r="C155" t="str">
        <f t="shared" si="6"/>
        <v>Summer</v>
      </c>
      <c r="D155">
        <v>2</v>
      </c>
      <c r="E155" t="str">
        <f t="shared" si="7"/>
        <v>June</v>
      </c>
      <c r="F155">
        <v>6</v>
      </c>
      <c r="G155" t="str">
        <f t="shared" si="8"/>
        <v>Friday</v>
      </c>
      <c r="H155">
        <v>5</v>
      </c>
      <c r="I155" t="s">
        <v>21</v>
      </c>
      <c r="J155" t="s">
        <v>25</v>
      </c>
      <c r="K155">
        <v>0.62</v>
      </c>
      <c r="L155">
        <v>0.35416700000000001</v>
      </c>
      <c r="M155">
        <v>0.25312099999999998</v>
      </c>
      <c r="N155">
        <v>898</v>
      </c>
      <c r="O155">
        <v>4414</v>
      </c>
      <c r="P155">
        <v>5312</v>
      </c>
    </row>
    <row r="156" spans="1:16" x14ac:dyDescent="0.35">
      <c r="A156">
        <v>155</v>
      </c>
      <c r="B156">
        <v>40698</v>
      </c>
      <c r="C156" t="str">
        <f t="shared" si="6"/>
        <v>Summer</v>
      </c>
      <c r="D156">
        <v>2</v>
      </c>
      <c r="E156" t="str">
        <f t="shared" si="7"/>
        <v>June</v>
      </c>
      <c r="F156">
        <v>6</v>
      </c>
      <c r="G156" t="str">
        <f t="shared" si="8"/>
        <v>Saturday</v>
      </c>
      <c r="H156">
        <v>6</v>
      </c>
      <c r="I156" t="s">
        <v>22</v>
      </c>
      <c r="J156" t="s">
        <v>25</v>
      </c>
      <c r="K156">
        <v>0.63500000000000001</v>
      </c>
      <c r="L156">
        <v>0.45624999999999999</v>
      </c>
      <c r="M156">
        <v>0.123142</v>
      </c>
      <c r="N156">
        <v>1869</v>
      </c>
      <c r="O156">
        <v>3473</v>
      </c>
      <c r="P156">
        <v>5342</v>
      </c>
    </row>
    <row r="157" spans="1:16" x14ac:dyDescent="0.35">
      <c r="A157">
        <v>156</v>
      </c>
      <c r="B157">
        <v>40699</v>
      </c>
      <c r="C157" t="str">
        <f t="shared" si="6"/>
        <v>Summer</v>
      </c>
      <c r="D157">
        <v>2</v>
      </c>
      <c r="E157" t="str">
        <f t="shared" si="7"/>
        <v>June</v>
      </c>
      <c r="F157">
        <v>6</v>
      </c>
      <c r="G157" t="str">
        <f t="shared" si="8"/>
        <v>Sunday</v>
      </c>
      <c r="H157">
        <v>0</v>
      </c>
      <c r="I157" t="s">
        <v>22</v>
      </c>
      <c r="J157" t="s">
        <v>23</v>
      </c>
      <c r="K157">
        <v>0.64833300000000005</v>
      </c>
      <c r="L157">
        <v>0.65249999999999997</v>
      </c>
      <c r="M157">
        <v>0.13869200000000001</v>
      </c>
      <c r="N157">
        <v>1685</v>
      </c>
      <c r="O157">
        <v>3221</v>
      </c>
      <c r="P157">
        <v>4906</v>
      </c>
    </row>
    <row r="158" spans="1:16" x14ac:dyDescent="0.35">
      <c r="A158">
        <v>157</v>
      </c>
      <c r="B158">
        <v>40700</v>
      </c>
      <c r="C158" t="str">
        <f t="shared" si="6"/>
        <v>Summer</v>
      </c>
      <c r="D158">
        <v>2</v>
      </c>
      <c r="E158" t="str">
        <f t="shared" si="7"/>
        <v>June</v>
      </c>
      <c r="F158">
        <v>6</v>
      </c>
      <c r="G158" t="str">
        <f t="shared" si="8"/>
        <v>Monday</v>
      </c>
      <c r="H158">
        <v>1</v>
      </c>
      <c r="I158" t="s">
        <v>21</v>
      </c>
      <c r="J158" t="s">
        <v>25</v>
      </c>
      <c r="K158">
        <v>0.67833299999999996</v>
      </c>
      <c r="L158">
        <v>0.6</v>
      </c>
      <c r="M158">
        <v>0.121896</v>
      </c>
      <c r="N158">
        <v>673</v>
      </c>
      <c r="O158">
        <v>3875</v>
      </c>
      <c r="P158">
        <v>4548</v>
      </c>
    </row>
    <row r="159" spans="1:16" x14ac:dyDescent="0.35">
      <c r="A159">
        <v>158</v>
      </c>
      <c r="B159">
        <v>40701</v>
      </c>
      <c r="C159" t="str">
        <f t="shared" si="6"/>
        <v>Summer</v>
      </c>
      <c r="D159">
        <v>2</v>
      </c>
      <c r="E159" t="str">
        <f t="shared" si="7"/>
        <v>June</v>
      </c>
      <c r="F159">
        <v>6</v>
      </c>
      <c r="G159" t="str">
        <f t="shared" si="8"/>
        <v>Tuesday</v>
      </c>
      <c r="H159">
        <v>2</v>
      </c>
      <c r="I159" t="s">
        <v>21</v>
      </c>
      <c r="J159" t="s">
        <v>25</v>
      </c>
      <c r="K159">
        <v>0.70750000000000002</v>
      </c>
      <c r="L159">
        <v>0.59791700000000003</v>
      </c>
      <c r="M159">
        <v>0.187808</v>
      </c>
      <c r="N159">
        <v>763</v>
      </c>
      <c r="O159">
        <v>4070</v>
      </c>
      <c r="P159">
        <v>4833</v>
      </c>
    </row>
    <row r="160" spans="1:16" x14ac:dyDescent="0.35">
      <c r="A160">
        <v>159</v>
      </c>
      <c r="B160">
        <v>40702</v>
      </c>
      <c r="C160" t="str">
        <f t="shared" si="6"/>
        <v>Summer</v>
      </c>
      <c r="D160">
        <v>2</v>
      </c>
      <c r="E160" t="str">
        <f t="shared" si="7"/>
        <v>June</v>
      </c>
      <c r="F160">
        <v>6</v>
      </c>
      <c r="G160" t="str">
        <f t="shared" si="8"/>
        <v>Wednesday</v>
      </c>
      <c r="H160">
        <v>3</v>
      </c>
      <c r="I160" t="s">
        <v>21</v>
      </c>
      <c r="J160" t="s">
        <v>25</v>
      </c>
      <c r="K160">
        <v>0.77583299999999999</v>
      </c>
      <c r="L160">
        <v>0.62208300000000005</v>
      </c>
      <c r="M160">
        <v>0.13681699999999999</v>
      </c>
      <c r="N160">
        <v>676</v>
      </c>
      <c r="O160">
        <v>3725</v>
      </c>
      <c r="P160">
        <v>4401</v>
      </c>
    </row>
    <row r="161" spans="1:16" x14ac:dyDescent="0.35">
      <c r="A161">
        <v>160</v>
      </c>
      <c r="B161">
        <v>40703</v>
      </c>
      <c r="C161" t="str">
        <f t="shared" si="6"/>
        <v>Summer</v>
      </c>
      <c r="D161">
        <v>2</v>
      </c>
      <c r="E161" t="str">
        <f t="shared" si="7"/>
        <v>June</v>
      </c>
      <c r="F161">
        <v>6</v>
      </c>
      <c r="G161" t="str">
        <f t="shared" si="8"/>
        <v>Thursday</v>
      </c>
      <c r="H161">
        <v>4</v>
      </c>
      <c r="I161" t="s">
        <v>21</v>
      </c>
      <c r="J161" t="s">
        <v>23</v>
      </c>
      <c r="K161">
        <v>0.80833299999999997</v>
      </c>
      <c r="L161">
        <v>0.56833299999999998</v>
      </c>
      <c r="M161">
        <v>0.14988299999999999</v>
      </c>
      <c r="N161">
        <v>563</v>
      </c>
      <c r="O161">
        <v>3352</v>
      </c>
      <c r="P161">
        <v>3915</v>
      </c>
    </row>
    <row r="162" spans="1:16" x14ac:dyDescent="0.35">
      <c r="A162">
        <v>161</v>
      </c>
      <c r="B162">
        <v>40704</v>
      </c>
      <c r="C162" t="str">
        <f t="shared" si="6"/>
        <v>Summer</v>
      </c>
      <c r="D162">
        <v>2</v>
      </c>
      <c r="E162" t="str">
        <f t="shared" si="7"/>
        <v>June</v>
      </c>
      <c r="F162">
        <v>6</v>
      </c>
      <c r="G162" t="str">
        <f t="shared" si="8"/>
        <v>Friday</v>
      </c>
      <c r="H162">
        <v>5</v>
      </c>
      <c r="I162" t="s">
        <v>21</v>
      </c>
      <c r="J162" t="s">
        <v>25</v>
      </c>
      <c r="K162">
        <v>0.755</v>
      </c>
      <c r="L162">
        <v>0.60499999999999998</v>
      </c>
      <c r="M162">
        <v>0.14055400000000001</v>
      </c>
      <c r="N162">
        <v>815</v>
      </c>
      <c r="O162">
        <v>3771</v>
      </c>
      <c r="P162">
        <v>4586</v>
      </c>
    </row>
    <row r="163" spans="1:16" x14ac:dyDescent="0.35">
      <c r="A163">
        <v>162</v>
      </c>
      <c r="B163">
        <v>40705</v>
      </c>
      <c r="C163" t="str">
        <f t="shared" si="6"/>
        <v>Summer</v>
      </c>
      <c r="D163">
        <v>2</v>
      </c>
      <c r="E163" t="str">
        <f t="shared" si="7"/>
        <v>June</v>
      </c>
      <c r="F163">
        <v>6</v>
      </c>
      <c r="G163" t="str">
        <f t="shared" si="8"/>
        <v>Saturday</v>
      </c>
      <c r="H163">
        <v>6</v>
      </c>
      <c r="I163" t="s">
        <v>22</v>
      </c>
      <c r="J163" t="s">
        <v>25</v>
      </c>
      <c r="K163">
        <v>0.72499999999999998</v>
      </c>
      <c r="L163">
        <v>0.65458300000000003</v>
      </c>
      <c r="M163">
        <v>0.15484999999999999</v>
      </c>
      <c r="N163">
        <v>1729</v>
      </c>
      <c r="O163">
        <v>3237</v>
      </c>
      <c r="P163">
        <v>4966</v>
      </c>
    </row>
    <row r="164" spans="1:16" x14ac:dyDescent="0.35">
      <c r="A164">
        <v>163</v>
      </c>
      <c r="B164">
        <v>40706</v>
      </c>
      <c r="C164" t="str">
        <f t="shared" si="6"/>
        <v>Summer</v>
      </c>
      <c r="D164">
        <v>2</v>
      </c>
      <c r="E164" t="str">
        <f t="shared" si="7"/>
        <v>June</v>
      </c>
      <c r="F164">
        <v>6</v>
      </c>
      <c r="G164" t="str">
        <f t="shared" si="8"/>
        <v>Sunday</v>
      </c>
      <c r="H164">
        <v>0</v>
      </c>
      <c r="I164" t="s">
        <v>22</v>
      </c>
      <c r="J164" t="s">
        <v>25</v>
      </c>
      <c r="K164">
        <v>0.6925</v>
      </c>
      <c r="L164">
        <v>0.74791700000000005</v>
      </c>
      <c r="M164">
        <v>0.16356699999999999</v>
      </c>
      <c r="N164">
        <v>1467</v>
      </c>
      <c r="O164">
        <v>2993</v>
      </c>
      <c r="P164">
        <v>4460</v>
      </c>
    </row>
    <row r="165" spans="1:16" x14ac:dyDescent="0.35">
      <c r="A165">
        <v>164</v>
      </c>
      <c r="B165">
        <v>40707</v>
      </c>
      <c r="C165" t="str">
        <f t="shared" si="6"/>
        <v>Summer</v>
      </c>
      <c r="D165">
        <v>2</v>
      </c>
      <c r="E165" t="str">
        <f t="shared" si="7"/>
        <v>June</v>
      </c>
      <c r="F165">
        <v>6</v>
      </c>
      <c r="G165" t="str">
        <f t="shared" si="8"/>
        <v>Monday</v>
      </c>
      <c r="H165">
        <v>1</v>
      </c>
      <c r="I165" t="s">
        <v>21</v>
      </c>
      <c r="J165" t="s">
        <v>25</v>
      </c>
      <c r="K165">
        <v>0.63500000000000001</v>
      </c>
      <c r="L165">
        <v>0.49458299999999999</v>
      </c>
      <c r="M165">
        <v>0.30535000000000001</v>
      </c>
      <c r="N165">
        <v>863</v>
      </c>
      <c r="O165">
        <v>4157</v>
      </c>
      <c r="P165">
        <v>5020</v>
      </c>
    </row>
    <row r="166" spans="1:16" x14ac:dyDescent="0.35">
      <c r="A166">
        <v>165</v>
      </c>
      <c r="B166">
        <v>40708</v>
      </c>
      <c r="C166" t="str">
        <f t="shared" si="6"/>
        <v>Summer</v>
      </c>
      <c r="D166">
        <v>2</v>
      </c>
      <c r="E166" t="str">
        <f t="shared" si="7"/>
        <v>June</v>
      </c>
      <c r="F166">
        <v>6</v>
      </c>
      <c r="G166" t="str">
        <f t="shared" si="8"/>
        <v>Tuesday</v>
      </c>
      <c r="H166">
        <v>2</v>
      </c>
      <c r="I166" t="s">
        <v>21</v>
      </c>
      <c r="J166" t="s">
        <v>25</v>
      </c>
      <c r="K166">
        <v>0.60416700000000001</v>
      </c>
      <c r="L166">
        <v>0.50708299999999995</v>
      </c>
      <c r="M166">
        <v>0.26928299999999999</v>
      </c>
      <c r="N166">
        <v>727</v>
      </c>
      <c r="O166">
        <v>4164</v>
      </c>
      <c r="P166">
        <v>4891</v>
      </c>
    </row>
    <row r="167" spans="1:16" x14ac:dyDescent="0.35">
      <c r="A167">
        <v>166</v>
      </c>
      <c r="B167">
        <v>40709</v>
      </c>
      <c r="C167" t="str">
        <f t="shared" si="6"/>
        <v>Summer</v>
      </c>
      <c r="D167">
        <v>2</v>
      </c>
      <c r="E167" t="str">
        <f t="shared" si="7"/>
        <v>June</v>
      </c>
      <c r="F167">
        <v>6</v>
      </c>
      <c r="G167" t="str">
        <f t="shared" si="8"/>
        <v>Wednesday</v>
      </c>
      <c r="H167">
        <v>3</v>
      </c>
      <c r="I167" t="s">
        <v>21</v>
      </c>
      <c r="J167" t="s">
        <v>25</v>
      </c>
      <c r="K167">
        <v>0.62666699999999997</v>
      </c>
      <c r="L167">
        <v>0.471667</v>
      </c>
      <c r="M167">
        <v>0.16791200000000001</v>
      </c>
      <c r="N167">
        <v>769</v>
      </c>
      <c r="O167">
        <v>4411</v>
      </c>
      <c r="P167">
        <v>5180</v>
      </c>
    </row>
    <row r="168" spans="1:16" x14ac:dyDescent="0.35">
      <c r="A168">
        <v>167</v>
      </c>
      <c r="B168">
        <v>40710</v>
      </c>
      <c r="C168" t="str">
        <f t="shared" si="6"/>
        <v>Summer</v>
      </c>
      <c r="D168">
        <v>2</v>
      </c>
      <c r="E168" t="str">
        <f t="shared" si="7"/>
        <v>June</v>
      </c>
      <c r="F168">
        <v>6</v>
      </c>
      <c r="G168" t="str">
        <f t="shared" si="8"/>
        <v>Thursday</v>
      </c>
      <c r="H168">
        <v>4</v>
      </c>
      <c r="I168" t="s">
        <v>21</v>
      </c>
      <c r="J168" t="s">
        <v>23</v>
      </c>
      <c r="K168">
        <v>0.62833300000000003</v>
      </c>
      <c r="L168">
        <v>0.68833299999999997</v>
      </c>
      <c r="M168">
        <v>0.20647099999999999</v>
      </c>
      <c r="N168">
        <v>545</v>
      </c>
      <c r="O168">
        <v>3222</v>
      </c>
      <c r="P168">
        <v>3767</v>
      </c>
    </row>
    <row r="169" spans="1:16" x14ac:dyDescent="0.35">
      <c r="A169">
        <v>168</v>
      </c>
      <c r="B169">
        <v>40711</v>
      </c>
      <c r="C169" t="str">
        <f t="shared" si="6"/>
        <v>Summer</v>
      </c>
      <c r="D169">
        <v>2</v>
      </c>
      <c r="E169" t="str">
        <f t="shared" si="7"/>
        <v>June</v>
      </c>
      <c r="F169">
        <v>6</v>
      </c>
      <c r="G169" t="str">
        <f t="shared" si="8"/>
        <v>Friday</v>
      </c>
      <c r="H169">
        <v>5</v>
      </c>
      <c r="I169" t="s">
        <v>21</v>
      </c>
      <c r="J169" t="s">
        <v>25</v>
      </c>
      <c r="K169">
        <v>0.64916700000000005</v>
      </c>
      <c r="L169">
        <v>0.73583299999999996</v>
      </c>
      <c r="M169">
        <v>0.14302899999999999</v>
      </c>
      <c r="N169">
        <v>863</v>
      </c>
      <c r="O169">
        <v>3981</v>
      </c>
      <c r="P169">
        <v>4844</v>
      </c>
    </row>
    <row r="170" spans="1:16" x14ac:dyDescent="0.35">
      <c r="A170">
        <v>169</v>
      </c>
      <c r="B170">
        <v>40712</v>
      </c>
      <c r="C170" t="str">
        <f t="shared" si="6"/>
        <v>Summer</v>
      </c>
      <c r="D170">
        <v>2</v>
      </c>
      <c r="E170" t="str">
        <f t="shared" si="7"/>
        <v>June</v>
      </c>
      <c r="F170">
        <v>6</v>
      </c>
      <c r="G170" t="str">
        <f t="shared" si="8"/>
        <v>Saturday</v>
      </c>
      <c r="H170">
        <v>6</v>
      </c>
      <c r="I170" t="s">
        <v>22</v>
      </c>
      <c r="J170" t="s">
        <v>25</v>
      </c>
      <c r="K170">
        <v>0.69666700000000004</v>
      </c>
      <c r="L170">
        <v>0.67041700000000004</v>
      </c>
      <c r="M170">
        <v>0.119408</v>
      </c>
      <c r="N170">
        <v>1807</v>
      </c>
      <c r="O170">
        <v>3312</v>
      </c>
      <c r="P170">
        <v>5119</v>
      </c>
    </row>
    <row r="171" spans="1:16" x14ac:dyDescent="0.35">
      <c r="A171">
        <v>170</v>
      </c>
      <c r="B171">
        <v>40713</v>
      </c>
      <c r="C171" t="str">
        <f t="shared" si="6"/>
        <v>Summer</v>
      </c>
      <c r="D171">
        <v>2</v>
      </c>
      <c r="E171" t="str">
        <f t="shared" si="7"/>
        <v>June</v>
      </c>
      <c r="F171">
        <v>6</v>
      </c>
      <c r="G171" t="str">
        <f t="shared" si="8"/>
        <v>Sunday</v>
      </c>
      <c r="H171">
        <v>0</v>
      </c>
      <c r="I171" t="s">
        <v>22</v>
      </c>
      <c r="J171" t="s">
        <v>23</v>
      </c>
      <c r="K171">
        <v>0.69916699999999998</v>
      </c>
      <c r="L171">
        <v>0.66666700000000001</v>
      </c>
      <c r="M171">
        <v>0.10199999999999999</v>
      </c>
      <c r="N171">
        <v>1639</v>
      </c>
      <c r="O171">
        <v>3105</v>
      </c>
      <c r="P171">
        <v>4744</v>
      </c>
    </row>
    <row r="172" spans="1:16" x14ac:dyDescent="0.35">
      <c r="A172">
        <v>171</v>
      </c>
      <c r="B172">
        <v>40714</v>
      </c>
      <c r="C172" t="str">
        <f t="shared" si="6"/>
        <v>Summer</v>
      </c>
      <c r="D172">
        <v>2</v>
      </c>
      <c r="E172" t="str">
        <f t="shared" si="7"/>
        <v>June</v>
      </c>
      <c r="F172">
        <v>6</v>
      </c>
      <c r="G172" t="str">
        <f t="shared" si="8"/>
        <v>Monday</v>
      </c>
      <c r="H172">
        <v>1</v>
      </c>
      <c r="I172" t="s">
        <v>21</v>
      </c>
      <c r="J172" t="s">
        <v>23</v>
      </c>
      <c r="K172">
        <v>0.63500000000000001</v>
      </c>
      <c r="L172">
        <v>0.74624999999999997</v>
      </c>
      <c r="M172">
        <v>0.155475</v>
      </c>
      <c r="N172">
        <v>699</v>
      </c>
      <c r="O172">
        <v>3311</v>
      </c>
      <c r="P172">
        <v>4010</v>
      </c>
    </row>
    <row r="173" spans="1:16" x14ac:dyDescent="0.35">
      <c r="A173">
        <v>172</v>
      </c>
      <c r="B173">
        <v>40715</v>
      </c>
      <c r="C173" t="str">
        <f t="shared" si="6"/>
        <v>Autumn</v>
      </c>
      <c r="D173">
        <v>3</v>
      </c>
      <c r="E173" t="str">
        <f t="shared" si="7"/>
        <v>June</v>
      </c>
      <c r="F173">
        <v>6</v>
      </c>
      <c r="G173" t="str">
        <f t="shared" si="8"/>
        <v>Tuesday</v>
      </c>
      <c r="H173">
        <v>2</v>
      </c>
      <c r="I173" t="s">
        <v>21</v>
      </c>
      <c r="J173" t="s">
        <v>23</v>
      </c>
      <c r="K173">
        <v>0.68083300000000002</v>
      </c>
      <c r="L173">
        <v>0.77041700000000002</v>
      </c>
      <c r="M173">
        <v>0.17102500000000001</v>
      </c>
      <c r="N173">
        <v>774</v>
      </c>
      <c r="O173">
        <v>4061</v>
      </c>
      <c r="P173">
        <v>4835</v>
      </c>
    </row>
    <row r="174" spans="1:16" x14ac:dyDescent="0.35">
      <c r="A174">
        <v>173</v>
      </c>
      <c r="B174">
        <v>40716</v>
      </c>
      <c r="C174" t="str">
        <f t="shared" si="6"/>
        <v>Autumn</v>
      </c>
      <c r="D174">
        <v>3</v>
      </c>
      <c r="E174" t="str">
        <f t="shared" si="7"/>
        <v>June</v>
      </c>
      <c r="F174">
        <v>6</v>
      </c>
      <c r="G174" t="str">
        <f t="shared" si="8"/>
        <v>Wednesday</v>
      </c>
      <c r="H174">
        <v>3</v>
      </c>
      <c r="I174" t="s">
        <v>21</v>
      </c>
      <c r="J174" t="s">
        <v>25</v>
      </c>
      <c r="K174">
        <v>0.73333300000000001</v>
      </c>
      <c r="L174">
        <v>0.70750000000000002</v>
      </c>
      <c r="M174">
        <v>0.172262</v>
      </c>
      <c r="N174">
        <v>661</v>
      </c>
      <c r="O174">
        <v>3846</v>
      </c>
      <c r="P174">
        <v>4507</v>
      </c>
    </row>
    <row r="175" spans="1:16" x14ac:dyDescent="0.35">
      <c r="A175">
        <v>174</v>
      </c>
      <c r="B175">
        <v>40717</v>
      </c>
      <c r="C175" t="str">
        <f t="shared" si="6"/>
        <v>Autumn</v>
      </c>
      <c r="D175">
        <v>3</v>
      </c>
      <c r="E175" t="str">
        <f t="shared" si="7"/>
        <v>June</v>
      </c>
      <c r="F175">
        <v>6</v>
      </c>
      <c r="G175" t="str">
        <f t="shared" si="8"/>
        <v>Thursday</v>
      </c>
      <c r="H175">
        <v>4</v>
      </c>
      <c r="I175" t="s">
        <v>21</v>
      </c>
      <c r="J175" t="s">
        <v>23</v>
      </c>
      <c r="K175">
        <v>0.72833300000000001</v>
      </c>
      <c r="L175">
        <v>0.70333299999999999</v>
      </c>
      <c r="M175">
        <v>0.23880399999999999</v>
      </c>
      <c r="N175">
        <v>746</v>
      </c>
      <c r="O175">
        <v>4044</v>
      </c>
      <c r="P175">
        <v>4790</v>
      </c>
    </row>
    <row r="176" spans="1:16" x14ac:dyDescent="0.35">
      <c r="A176">
        <v>175</v>
      </c>
      <c r="B176">
        <v>40718</v>
      </c>
      <c r="C176" t="str">
        <f t="shared" si="6"/>
        <v>Autumn</v>
      </c>
      <c r="D176">
        <v>3</v>
      </c>
      <c r="E176" t="str">
        <f t="shared" si="7"/>
        <v>June</v>
      </c>
      <c r="F176">
        <v>6</v>
      </c>
      <c r="G176" t="str">
        <f t="shared" si="8"/>
        <v>Friday</v>
      </c>
      <c r="H176">
        <v>5</v>
      </c>
      <c r="I176" t="s">
        <v>21</v>
      </c>
      <c r="J176" t="s">
        <v>25</v>
      </c>
      <c r="K176">
        <v>0.72416700000000001</v>
      </c>
      <c r="L176">
        <v>0.57333299999999998</v>
      </c>
      <c r="M176">
        <v>0.222025</v>
      </c>
      <c r="N176">
        <v>969</v>
      </c>
      <c r="O176">
        <v>4022</v>
      </c>
      <c r="P176">
        <v>4991</v>
      </c>
    </row>
    <row r="177" spans="1:16" x14ac:dyDescent="0.35">
      <c r="A177">
        <v>176</v>
      </c>
      <c r="B177">
        <v>40719</v>
      </c>
      <c r="C177" t="str">
        <f t="shared" si="6"/>
        <v>Autumn</v>
      </c>
      <c r="D177">
        <v>3</v>
      </c>
      <c r="E177" t="str">
        <f t="shared" si="7"/>
        <v>June</v>
      </c>
      <c r="F177">
        <v>6</v>
      </c>
      <c r="G177" t="str">
        <f t="shared" si="8"/>
        <v>Saturday</v>
      </c>
      <c r="H177">
        <v>6</v>
      </c>
      <c r="I177" t="s">
        <v>22</v>
      </c>
      <c r="J177" t="s">
        <v>25</v>
      </c>
      <c r="K177">
        <v>0.69499999999999995</v>
      </c>
      <c r="L177">
        <v>0.48333300000000001</v>
      </c>
      <c r="M177">
        <v>0.20957100000000001</v>
      </c>
      <c r="N177">
        <v>1782</v>
      </c>
      <c r="O177">
        <v>3420</v>
      </c>
      <c r="P177">
        <v>5202</v>
      </c>
    </row>
    <row r="178" spans="1:16" x14ac:dyDescent="0.35">
      <c r="A178">
        <v>177</v>
      </c>
      <c r="B178">
        <v>40720</v>
      </c>
      <c r="C178" t="str">
        <f t="shared" si="6"/>
        <v>Autumn</v>
      </c>
      <c r="D178">
        <v>3</v>
      </c>
      <c r="E178" t="str">
        <f t="shared" si="7"/>
        <v>June</v>
      </c>
      <c r="F178">
        <v>6</v>
      </c>
      <c r="G178" t="str">
        <f t="shared" si="8"/>
        <v>Sunday</v>
      </c>
      <c r="H178">
        <v>0</v>
      </c>
      <c r="I178" t="s">
        <v>22</v>
      </c>
      <c r="J178" t="s">
        <v>25</v>
      </c>
      <c r="K178">
        <v>0.68</v>
      </c>
      <c r="L178">
        <v>0.51333300000000004</v>
      </c>
      <c r="M178">
        <v>9.4533300000000001E-2</v>
      </c>
      <c r="N178">
        <v>1920</v>
      </c>
      <c r="O178">
        <v>3385</v>
      </c>
      <c r="P178">
        <v>5305</v>
      </c>
    </row>
    <row r="179" spans="1:16" x14ac:dyDescent="0.35">
      <c r="A179">
        <v>178</v>
      </c>
      <c r="B179">
        <v>40721</v>
      </c>
      <c r="C179" t="str">
        <f t="shared" si="6"/>
        <v>Autumn</v>
      </c>
      <c r="D179">
        <v>3</v>
      </c>
      <c r="E179" t="str">
        <f t="shared" si="7"/>
        <v>June</v>
      </c>
      <c r="F179">
        <v>6</v>
      </c>
      <c r="G179" t="str">
        <f t="shared" si="8"/>
        <v>Monday</v>
      </c>
      <c r="H179">
        <v>1</v>
      </c>
      <c r="I179" t="s">
        <v>21</v>
      </c>
      <c r="J179" t="s">
        <v>23</v>
      </c>
      <c r="K179">
        <v>0.6825</v>
      </c>
      <c r="L179">
        <v>0.65833299999999995</v>
      </c>
      <c r="M179">
        <v>0.107588</v>
      </c>
      <c r="N179">
        <v>854</v>
      </c>
      <c r="O179">
        <v>3854</v>
      </c>
      <c r="P179">
        <v>4708</v>
      </c>
    </row>
    <row r="180" spans="1:16" x14ac:dyDescent="0.35">
      <c r="A180">
        <v>179</v>
      </c>
      <c r="B180">
        <v>40722</v>
      </c>
      <c r="C180" t="str">
        <f t="shared" si="6"/>
        <v>Autumn</v>
      </c>
      <c r="D180">
        <v>3</v>
      </c>
      <c r="E180" t="str">
        <f t="shared" si="7"/>
        <v>June</v>
      </c>
      <c r="F180">
        <v>6</v>
      </c>
      <c r="G180" t="str">
        <f t="shared" si="8"/>
        <v>Tuesday</v>
      </c>
      <c r="H180">
        <v>2</v>
      </c>
      <c r="I180" t="s">
        <v>21</v>
      </c>
      <c r="J180" t="s">
        <v>25</v>
      </c>
      <c r="K180">
        <v>0.74416700000000002</v>
      </c>
      <c r="L180">
        <v>0.63416700000000004</v>
      </c>
      <c r="M180">
        <v>0.14428299999999999</v>
      </c>
      <c r="N180">
        <v>732</v>
      </c>
      <c r="O180">
        <v>3916</v>
      </c>
      <c r="P180">
        <v>4648</v>
      </c>
    </row>
    <row r="181" spans="1:16" x14ac:dyDescent="0.35">
      <c r="A181">
        <v>180</v>
      </c>
      <c r="B181">
        <v>40723</v>
      </c>
      <c r="C181" t="str">
        <f t="shared" si="6"/>
        <v>Autumn</v>
      </c>
      <c r="D181">
        <v>3</v>
      </c>
      <c r="E181" t="str">
        <f t="shared" si="7"/>
        <v>June</v>
      </c>
      <c r="F181">
        <v>6</v>
      </c>
      <c r="G181" t="str">
        <f t="shared" si="8"/>
        <v>Wednesday</v>
      </c>
      <c r="H181">
        <v>3</v>
      </c>
      <c r="I181" t="s">
        <v>21</v>
      </c>
      <c r="J181" t="s">
        <v>25</v>
      </c>
      <c r="K181">
        <v>0.72833300000000001</v>
      </c>
      <c r="L181">
        <v>0.497917</v>
      </c>
      <c r="M181">
        <v>0.26182100000000003</v>
      </c>
      <c r="N181">
        <v>848</v>
      </c>
      <c r="O181">
        <v>4377</v>
      </c>
      <c r="P181">
        <v>5225</v>
      </c>
    </row>
    <row r="182" spans="1:16" x14ac:dyDescent="0.35">
      <c r="A182">
        <v>181</v>
      </c>
      <c r="B182">
        <v>40724</v>
      </c>
      <c r="C182" t="str">
        <f t="shared" si="6"/>
        <v>Autumn</v>
      </c>
      <c r="D182">
        <v>3</v>
      </c>
      <c r="E182" t="str">
        <f t="shared" si="7"/>
        <v>June</v>
      </c>
      <c r="F182">
        <v>6</v>
      </c>
      <c r="G182" t="str">
        <f t="shared" si="8"/>
        <v>Thursday</v>
      </c>
      <c r="H182">
        <v>4</v>
      </c>
      <c r="I182" t="s">
        <v>21</v>
      </c>
      <c r="J182" t="s">
        <v>25</v>
      </c>
      <c r="K182">
        <v>0.69666700000000004</v>
      </c>
      <c r="L182">
        <v>0.43416700000000003</v>
      </c>
      <c r="M182">
        <v>0.185312</v>
      </c>
      <c r="N182">
        <v>1027</v>
      </c>
      <c r="O182">
        <v>4488</v>
      </c>
      <c r="P182">
        <v>5515</v>
      </c>
    </row>
    <row r="183" spans="1:16" x14ac:dyDescent="0.35">
      <c r="A183">
        <v>182</v>
      </c>
      <c r="B183">
        <v>40725</v>
      </c>
      <c r="C183" t="str">
        <f t="shared" si="6"/>
        <v>Autumn</v>
      </c>
      <c r="D183">
        <v>3</v>
      </c>
      <c r="E183" t="str">
        <f t="shared" si="7"/>
        <v>July</v>
      </c>
      <c r="F183">
        <v>7</v>
      </c>
      <c r="G183" t="str">
        <f t="shared" si="8"/>
        <v>Friday</v>
      </c>
      <c r="H183">
        <v>5</v>
      </c>
      <c r="I183" t="s">
        <v>21</v>
      </c>
      <c r="J183" t="s">
        <v>25</v>
      </c>
      <c r="K183">
        <v>0.72250000000000003</v>
      </c>
      <c r="L183">
        <v>0.39624999999999999</v>
      </c>
      <c r="M183">
        <v>0.102608</v>
      </c>
      <c r="N183">
        <v>1246</v>
      </c>
      <c r="O183">
        <v>4116</v>
      </c>
      <c r="P183">
        <v>5362</v>
      </c>
    </row>
    <row r="184" spans="1:16" x14ac:dyDescent="0.35">
      <c r="A184">
        <v>183</v>
      </c>
      <c r="B184">
        <v>40726</v>
      </c>
      <c r="C184" t="str">
        <f t="shared" si="6"/>
        <v>Autumn</v>
      </c>
      <c r="D184">
        <v>3</v>
      </c>
      <c r="E184" t="str">
        <f t="shared" si="7"/>
        <v>July</v>
      </c>
      <c r="F184">
        <v>7</v>
      </c>
      <c r="G184" t="str">
        <f t="shared" si="8"/>
        <v>Saturday</v>
      </c>
      <c r="H184">
        <v>6</v>
      </c>
      <c r="I184" t="s">
        <v>22</v>
      </c>
      <c r="J184" t="s">
        <v>25</v>
      </c>
      <c r="K184">
        <v>0.73833300000000002</v>
      </c>
      <c r="L184">
        <v>0.44458300000000001</v>
      </c>
      <c r="M184">
        <v>0.115062</v>
      </c>
      <c r="N184">
        <v>2204</v>
      </c>
      <c r="O184">
        <v>2915</v>
      </c>
      <c r="P184">
        <v>5119</v>
      </c>
    </row>
    <row r="185" spans="1:16" x14ac:dyDescent="0.35">
      <c r="A185">
        <v>184</v>
      </c>
      <c r="B185">
        <v>40727</v>
      </c>
      <c r="C185" t="str">
        <f t="shared" si="6"/>
        <v>Autumn</v>
      </c>
      <c r="D185">
        <v>3</v>
      </c>
      <c r="E185" t="str">
        <f t="shared" si="7"/>
        <v>July</v>
      </c>
      <c r="F185">
        <v>7</v>
      </c>
      <c r="G185" t="str">
        <f t="shared" si="8"/>
        <v>Sunday</v>
      </c>
      <c r="H185">
        <v>0</v>
      </c>
      <c r="I185" t="s">
        <v>22</v>
      </c>
      <c r="J185" t="s">
        <v>23</v>
      </c>
      <c r="K185">
        <v>0.71666700000000005</v>
      </c>
      <c r="L185">
        <v>0.6825</v>
      </c>
      <c r="M185">
        <v>0.22885800000000001</v>
      </c>
      <c r="N185">
        <v>2282</v>
      </c>
      <c r="O185">
        <v>2367</v>
      </c>
      <c r="P185">
        <v>4649</v>
      </c>
    </row>
    <row r="186" spans="1:16" x14ac:dyDescent="0.35">
      <c r="A186">
        <v>185</v>
      </c>
      <c r="B186">
        <v>40728</v>
      </c>
      <c r="C186" t="str">
        <f t="shared" si="6"/>
        <v>Autumn</v>
      </c>
      <c r="D186">
        <v>3</v>
      </c>
      <c r="E186" t="str">
        <f t="shared" si="7"/>
        <v>July</v>
      </c>
      <c r="F186">
        <v>7</v>
      </c>
      <c r="G186" t="str">
        <f t="shared" si="8"/>
        <v>Monday</v>
      </c>
      <c r="H186">
        <v>1</v>
      </c>
      <c r="I186" t="s">
        <v>22</v>
      </c>
      <c r="J186" t="s">
        <v>23</v>
      </c>
      <c r="K186">
        <v>0.72666699999999995</v>
      </c>
      <c r="L186">
        <v>0.63791699999999996</v>
      </c>
      <c r="M186">
        <v>8.1479200000000002E-2</v>
      </c>
      <c r="N186">
        <v>3065</v>
      </c>
      <c r="O186">
        <v>2978</v>
      </c>
      <c r="P186">
        <v>6043</v>
      </c>
    </row>
    <row r="187" spans="1:16" x14ac:dyDescent="0.35">
      <c r="A187">
        <v>186</v>
      </c>
      <c r="B187">
        <v>40729</v>
      </c>
      <c r="C187" t="str">
        <f t="shared" si="6"/>
        <v>Autumn</v>
      </c>
      <c r="D187">
        <v>3</v>
      </c>
      <c r="E187" t="str">
        <f t="shared" si="7"/>
        <v>July</v>
      </c>
      <c r="F187">
        <v>7</v>
      </c>
      <c r="G187" t="str">
        <f t="shared" si="8"/>
        <v>Tuesday</v>
      </c>
      <c r="H187">
        <v>2</v>
      </c>
      <c r="I187" t="s">
        <v>21</v>
      </c>
      <c r="J187" t="s">
        <v>25</v>
      </c>
      <c r="K187">
        <v>0.74666699999999997</v>
      </c>
      <c r="L187">
        <v>0.59041699999999997</v>
      </c>
      <c r="M187">
        <v>0.12625800000000001</v>
      </c>
      <c r="N187">
        <v>1031</v>
      </c>
      <c r="O187">
        <v>3634</v>
      </c>
      <c r="P187">
        <v>4665</v>
      </c>
    </row>
    <row r="188" spans="1:16" x14ac:dyDescent="0.35">
      <c r="A188">
        <v>187</v>
      </c>
      <c r="B188">
        <v>40730</v>
      </c>
      <c r="C188" t="str">
        <f t="shared" si="6"/>
        <v>Autumn</v>
      </c>
      <c r="D188">
        <v>3</v>
      </c>
      <c r="E188" t="str">
        <f t="shared" si="7"/>
        <v>July</v>
      </c>
      <c r="F188">
        <v>7</v>
      </c>
      <c r="G188" t="str">
        <f t="shared" si="8"/>
        <v>Wednesday</v>
      </c>
      <c r="H188">
        <v>3</v>
      </c>
      <c r="I188" t="s">
        <v>21</v>
      </c>
      <c r="J188" t="s">
        <v>25</v>
      </c>
      <c r="K188">
        <v>0.72</v>
      </c>
      <c r="L188">
        <v>0.74333300000000002</v>
      </c>
      <c r="M188">
        <v>0.14988299999999999</v>
      </c>
      <c r="N188">
        <v>784</v>
      </c>
      <c r="O188">
        <v>3845</v>
      </c>
      <c r="P188">
        <v>4629</v>
      </c>
    </row>
    <row r="189" spans="1:16" x14ac:dyDescent="0.35">
      <c r="A189">
        <v>188</v>
      </c>
      <c r="B189">
        <v>40731</v>
      </c>
      <c r="C189" t="str">
        <f t="shared" si="6"/>
        <v>Autumn</v>
      </c>
      <c r="D189">
        <v>3</v>
      </c>
      <c r="E189" t="str">
        <f t="shared" si="7"/>
        <v>July</v>
      </c>
      <c r="F189">
        <v>7</v>
      </c>
      <c r="G189" t="str">
        <f t="shared" si="8"/>
        <v>Thursday</v>
      </c>
      <c r="H189">
        <v>4</v>
      </c>
      <c r="I189" t="s">
        <v>21</v>
      </c>
      <c r="J189" t="s">
        <v>25</v>
      </c>
      <c r="K189">
        <v>0.75</v>
      </c>
      <c r="L189">
        <v>0.65125</v>
      </c>
      <c r="M189">
        <v>0.15920000000000001</v>
      </c>
      <c r="N189">
        <v>754</v>
      </c>
      <c r="O189">
        <v>3838</v>
      </c>
      <c r="P189">
        <v>4592</v>
      </c>
    </row>
    <row r="190" spans="1:16" x14ac:dyDescent="0.35">
      <c r="A190">
        <v>189</v>
      </c>
      <c r="B190">
        <v>40732</v>
      </c>
      <c r="C190" t="str">
        <f t="shared" si="6"/>
        <v>Autumn</v>
      </c>
      <c r="D190">
        <v>3</v>
      </c>
      <c r="E190" t="str">
        <f t="shared" si="7"/>
        <v>July</v>
      </c>
      <c r="F190">
        <v>7</v>
      </c>
      <c r="G190" t="str">
        <f t="shared" si="8"/>
        <v>Friday</v>
      </c>
      <c r="H190">
        <v>5</v>
      </c>
      <c r="I190" t="s">
        <v>21</v>
      </c>
      <c r="J190" t="s">
        <v>23</v>
      </c>
      <c r="K190">
        <v>0.70916699999999999</v>
      </c>
      <c r="L190">
        <v>0.75791699999999995</v>
      </c>
      <c r="M190">
        <v>0.225129</v>
      </c>
      <c r="N190">
        <v>692</v>
      </c>
      <c r="O190">
        <v>3348</v>
      </c>
      <c r="P190">
        <v>4040</v>
      </c>
    </row>
    <row r="191" spans="1:16" x14ac:dyDescent="0.35">
      <c r="A191">
        <v>190</v>
      </c>
      <c r="B191">
        <v>40733</v>
      </c>
      <c r="C191" t="str">
        <f t="shared" si="6"/>
        <v>Autumn</v>
      </c>
      <c r="D191">
        <v>3</v>
      </c>
      <c r="E191" t="str">
        <f t="shared" si="7"/>
        <v>July</v>
      </c>
      <c r="F191">
        <v>7</v>
      </c>
      <c r="G191" t="str">
        <f t="shared" si="8"/>
        <v>Saturday</v>
      </c>
      <c r="H191">
        <v>6</v>
      </c>
      <c r="I191" t="s">
        <v>22</v>
      </c>
      <c r="J191" t="s">
        <v>25</v>
      </c>
      <c r="K191">
        <v>0.73333300000000001</v>
      </c>
      <c r="L191">
        <v>0.60916700000000001</v>
      </c>
      <c r="M191">
        <v>0.16791200000000001</v>
      </c>
      <c r="N191">
        <v>1988</v>
      </c>
      <c r="O191">
        <v>3348</v>
      </c>
      <c r="P191">
        <v>5336</v>
      </c>
    </row>
    <row r="192" spans="1:16" x14ac:dyDescent="0.35">
      <c r="A192">
        <v>191</v>
      </c>
      <c r="B192">
        <v>40734</v>
      </c>
      <c r="C192" t="str">
        <f t="shared" si="6"/>
        <v>Autumn</v>
      </c>
      <c r="D192">
        <v>3</v>
      </c>
      <c r="E192" t="str">
        <f t="shared" si="7"/>
        <v>July</v>
      </c>
      <c r="F192">
        <v>7</v>
      </c>
      <c r="G192" t="str">
        <f t="shared" si="8"/>
        <v>Sunday</v>
      </c>
      <c r="H192">
        <v>0</v>
      </c>
      <c r="I192" t="s">
        <v>22</v>
      </c>
      <c r="J192" t="s">
        <v>25</v>
      </c>
      <c r="K192">
        <v>0.74750000000000005</v>
      </c>
      <c r="L192">
        <v>0.57833299999999999</v>
      </c>
      <c r="M192">
        <v>0.183471</v>
      </c>
      <c r="N192">
        <v>1743</v>
      </c>
      <c r="O192">
        <v>3138</v>
      </c>
      <c r="P192">
        <v>4881</v>
      </c>
    </row>
    <row r="193" spans="1:16" x14ac:dyDescent="0.35">
      <c r="A193">
        <v>192</v>
      </c>
      <c r="B193">
        <v>40735</v>
      </c>
      <c r="C193" t="str">
        <f t="shared" si="6"/>
        <v>Autumn</v>
      </c>
      <c r="D193">
        <v>3</v>
      </c>
      <c r="E193" t="str">
        <f t="shared" si="7"/>
        <v>July</v>
      </c>
      <c r="F193">
        <v>7</v>
      </c>
      <c r="G193" t="str">
        <f t="shared" si="8"/>
        <v>Monday</v>
      </c>
      <c r="H193">
        <v>1</v>
      </c>
      <c r="I193" t="s">
        <v>21</v>
      </c>
      <c r="J193" t="s">
        <v>25</v>
      </c>
      <c r="K193">
        <v>0.76249999999999996</v>
      </c>
      <c r="L193">
        <v>0.63583299999999998</v>
      </c>
      <c r="M193">
        <v>0.282337</v>
      </c>
      <c r="N193">
        <v>723</v>
      </c>
      <c r="O193">
        <v>3363</v>
      </c>
      <c r="P193">
        <v>4086</v>
      </c>
    </row>
    <row r="194" spans="1:16" x14ac:dyDescent="0.35">
      <c r="A194">
        <v>193</v>
      </c>
      <c r="B194">
        <v>40736</v>
      </c>
      <c r="C194" t="str">
        <f t="shared" si="6"/>
        <v>Autumn</v>
      </c>
      <c r="D194">
        <v>3</v>
      </c>
      <c r="E194" t="str">
        <f t="shared" si="7"/>
        <v>July</v>
      </c>
      <c r="F194">
        <v>7</v>
      </c>
      <c r="G194" t="str">
        <f t="shared" si="8"/>
        <v>Tuesday</v>
      </c>
      <c r="H194">
        <v>2</v>
      </c>
      <c r="I194" t="s">
        <v>21</v>
      </c>
      <c r="J194" t="s">
        <v>25</v>
      </c>
      <c r="K194">
        <v>0.79416699999999996</v>
      </c>
      <c r="L194">
        <v>0.55916699999999997</v>
      </c>
      <c r="M194">
        <v>0.20025399999999999</v>
      </c>
      <c r="N194">
        <v>662</v>
      </c>
      <c r="O194">
        <v>3596</v>
      </c>
      <c r="P194">
        <v>4258</v>
      </c>
    </row>
    <row r="195" spans="1:16" x14ac:dyDescent="0.35">
      <c r="A195">
        <v>194</v>
      </c>
      <c r="B195">
        <v>40737</v>
      </c>
      <c r="C195" t="str">
        <f t="shared" ref="C195:C258" si="9">IF(D195=1,"Spring",IF(D195=2,"Summer",IF(D195=3,"Autumn",IF(D195=4,"Winter","NULL"))))</f>
        <v>Autumn</v>
      </c>
      <c r="D195">
        <v>3</v>
      </c>
      <c r="E195" t="str">
        <f t="shared" ref="E195:E258" si="10">IF(F195=1,"January",IF(F195=2,"February",IF(F195=3,"March",IF(F195=4,"April",IF(F195=5,"May",IF(F195=6,"June",IF(F195=7,"July",IF(F195=8,"August",IF(F195=9,"September",IF(F195=10,"October",IF(F195=11,"November",IF(F195=12,"December","Null"))))))))))))</f>
        <v>July</v>
      </c>
      <c r="F195">
        <v>7</v>
      </c>
      <c r="G195" t="str">
        <f t="shared" ref="G195:G258" si="11">IF(H195=0,"Sunday",IF(H195=1,"Monday",IF(H195=2,"Tuesday",IF(H195=3,"Wednesday",IF(H195=4,"Thursday",IF(H195=5,"Friday",IF(H195=6,"Saturday","NULL")))))))</f>
        <v>Wednesday</v>
      </c>
      <c r="H195">
        <v>3</v>
      </c>
      <c r="I195" t="s">
        <v>21</v>
      </c>
      <c r="J195" t="s">
        <v>25</v>
      </c>
      <c r="K195">
        <v>0.74666699999999997</v>
      </c>
      <c r="L195">
        <v>0.63166699999999998</v>
      </c>
      <c r="M195">
        <v>0.14613300000000001</v>
      </c>
      <c r="N195">
        <v>748</v>
      </c>
      <c r="O195">
        <v>3594</v>
      </c>
      <c r="P195">
        <v>4342</v>
      </c>
    </row>
    <row r="196" spans="1:16" x14ac:dyDescent="0.35">
      <c r="A196">
        <v>195</v>
      </c>
      <c r="B196">
        <v>40738</v>
      </c>
      <c r="C196" t="str">
        <f t="shared" si="9"/>
        <v>Autumn</v>
      </c>
      <c r="D196">
        <v>3</v>
      </c>
      <c r="E196" t="str">
        <f t="shared" si="10"/>
        <v>July</v>
      </c>
      <c r="F196">
        <v>7</v>
      </c>
      <c r="G196" t="str">
        <f t="shared" si="11"/>
        <v>Thursday</v>
      </c>
      <c r="H196">
        <v>4</v>
      </c>
      <c r="I196" t="s">
        <v>21</v>
      </c>
      <c r="J196" t="s">
        <v>25</v>
      </c>
      <c r="K196">
        <v>0.68083300000000002</v>
      </c>
      <c r="L196">
        <v>0.47625000000000001</v>
      </c>
      <c r="M196">
        <v>0.24066699999999999</v>
      </c>
      <c r="N196">
        <v>888</v>
      </c>
      <c r="O196">
        <v>4196</v>
      </c>
      <c r="P196">
        <v>5084</v>
      </c>
    </row>
    <row r="197" spans="1:16" x14ac:dyDescent="0.35">
      <c r="A197">
        <v>196</v>
      </c>
      <c r="B197">
        <v>40739</v>
      </c>
      <c r="C197" t="str">
        <f t="shared" si="9"/>
        <v>Autumn</v>
      </c>
      <c r="D197">
        <v>3</v>
      </c>
      <c r="E197" t="str">
        <f t="shared" si="10"/>
        <v>July</v>
      </c>
      <c r="F197">
        <v>7</v>
      </c>
      <c r="G197" t="str">
        <f t="shared" si="11"/>
        <v>Friday</v>
      </c>
      <c r="H197">
        <v>5</v>
      </c>
      <c r="I197" t="s">
        <v>21</v>
      </c>
      <c r="J197" t="s">
        <v>25</v>
      </c>
      <c r="K197">
        <v>0.66333299999999995</v>
      </c>
      <c r="L197">
        <v>0.59125000000000005</v>
      </c>
      <c r="M197">
        <v>0.182833</v>
      </c>
      <c r="N197">
        <v>1318</v>
      </c>
      <c r="O197">
        <v>4220</v>
      </c>
      <c r="P197">
        <v>5538</v>
      </c>
    </row>
    <row r="198" spans="1:16" x14ac:dyDescent="0.35">
      <c r="A198">
        <v>197</v>
      </c>
      <c r="B198">
        <v>40740</v>
      </c>
      <c r="C198" t="str">
        <f t="shared" si="9"/>
        <v>Autumn</v>
      </c>
      <c r="D198">
        <v>3</v>
      </c>
      <c r="E198" t="str">
        <f t="shared" si="10"/>
        <v>July</v>
      </c>
      <c r="F198">
        <v>7</v>
      </c>
      <c r="G198" t="str">
        <f t="shared" si="11"/>
        <v>Saturday</v>
      </c>
      <c r="H198">
        <v>6</v>
      </c>
      <c r="I198" t="s">
        <v>22</v>
      </c>
      <c r="J198" t="s">
        <v>25</v>
      </c>
      <c r="K198">
        <v>0.68666700000000003</v>
      </c>
      <c r="L198">
        <v>0.58499999999999996</v>
      </c>
      <c r="M198">
        <v>0.208342</v>
      </c>
      <c r="N198">
        <v>2418</v>
      </c>
      <c r="O198">
        <v>3505</v>
      </c>
      <c r="P198">
        <v>5923</v>
      </c>
    </row>
    <row r="199" spans="1:16" x14ac:dyDescent="0.35">
      <c r="A199">
        <v>198</v>
      </c>
      <c r="B199">
        <v>40741</v>
      </c>
      <c r="C199" t="str">
        <f t="shared" si="9"/>
        <v>Autumn</v>
      </c>
      <c r="D199">
        <v>3</v>
      </c>
      <c r="E199" t="str">
        <f t="shared" si="10"/>
        <v>July</v>
      </c>
      <c r="F199">
        <v>7</v>
      </c>
      <c r="G199" t="str">
        <f t="shared" si="11"/>
        <v>Sunday</v>
      </c>
      <c r="H199">
        <v>0</v>
      </c>
      <c r="I199" t="s">
        <v>22</v>
      </c>
      <c r="J199" t="s">
        <v>25</v>
      </c>
      <c r="K199">
        <v>0.719167</v>
      </c>
      <c r="L199">
        <v>0.60416700000000001</v>
      </c>
      <c r="M199">
        <v>0.245033</v>
      </c>
      <c r="N199">
        <v>2006</v>
      </c>
      <c r="O199">
        <v>3296</v>
      </c>
      <c r="P199">
        <v>5302</v>
      </c>
    </row>
    <row r="200" spans="1:16" x14ac:dyDescent="0.35">
      <c r="A200">
        <v>199</v>
      </c>
      <c r="B200">
        <v>40742</v>
      </c>
      <c r="C200" t="str">
        <f t="shared" si="9"/>
        <v>Autumn</v>
      </c>
      <c r="D200">
        <v>3</v>
      </c>
      <c r="E200" t="str">
        <f t="shared" si="10"/>
        <v>July</v>
      </c>
      <c r="F200">
        <v>7</v>
      </c>
      <c r="G200" t="str">
        <f t="shared" si="11"/>
        <v>Monday</v>
      </c>
      <c r="H200">
        <v>1</v>
      </c>
      <c r="I200" t="s">
        <v>21</v>
      </c>
      <c r="J200" t="s">
        <v>25</v>
      </c>
      <c r="K200">
        <v>0.74666699999999997</v>
      </c>
      <c r="L200">
        <v>0.65125</v>
      </c>
      <c r="M200">
        <v>0.215804</v>
      </c>
      <c r="N200">
        <v>841</v>
      </c>
      <c r="O200">
        <v>3617</v>
      </c>
      <c r="P200">
        <v>4458</v>
      </c>
    </row>
    <row r="201" spans="1:16" x14ac:dyDescent="0.35">
      <c r="A201">
        <v>200</v>
      </c>
      <c r="B201">
        <v>40743</v>
      </c>
      <c r="C201" t="str">
        <f t="shared" si="9"/>
        <v>Autumn</v>
      </c>
      <c r="D201">
        <v>3</v>
      </c>
      <c r="E201" t="str">
        <f t="shared" si="10"/>
        <v>July</v>
      </c>
      <c r="F201">
        <v>7</v>
      </c>
      <c r="G201" t="str">
        <f t="shared" si="11"/>
        <v>Tuesday</v>
      </c>
      <c r="H201">
        <v>2</v>
      </c>
      <c r="I201" t="s">
        <v>21</v>
      </c>
      <c r="J201" t="s">
        <v>25</v>
      </c>
      <c r="K201">
        <v>0.776667</v>
      </c>
      <c r="L201">
        <v>0.65041700000000002</v>
      </c>
      <c r="M201">
        <v>0.13059999999999999</v>
      </c>
      <c r="N201">
        <v>752</v>
      </c>
      <c r="O201">
        <v>3789</v>
      </c>
      <c r="P201">
        <v>4541</v>
      </c>
    </row>
    <row r="202" spans="1:16" x14ac:dyDescent="0.35">
      <c r="A202">
        <v>201</v>
      </c>
      <c r="B202">
        <v>40744</v>
      </c>
      <c r="C202" t="str">
        <f t="shared" si="9"/>
        <v>Autumn</v>
      </c>
      <c r="D202">
        <v>3</v>
      </c>
      <c r="E202" t="str">
        <f t="shared" si="10"/>
        <v>July</v>
      </c>
      <c r="F202">
        <v>7</v>
      </c>
      <c r="G202" t="str">
        <f t="shared" si="11"/>
        <v>Wednesday</v>
      </c>
      <c r="H202">
        <v>3</v>
      </c>
      <c r="I202" t="s">
        <v>21</v>
      </c>
      <c r="J202" t="s">
        <v>25</v>
      </c>
      <c r="K202">
        <v>0.76833300000000004</v>
      </c>
      <c r="L202">
        <v>0.70708300000000002</v>
      </c>
      <c r="M202">
        <v>0.113817</v>
      </c>
      <c r="N202">
        <v>644</v>
      </c>
      <c r="O202">
        <v>3688</v>
      </c>
      <c r="P202">
        <v>4332</v>
      </c>
    </row>
    <row r="203" spans="1:16" x14ac:dyDescent="0.35">
      <c r="A203">
        <v>202</v>
      </c>
      <c r="B203">
        <v>40745</v>
      </c>
      <c r="C203" t="str">
        <f t="shared" si="9"/>
        <v>Autumn</v>
      </c>
      <c r="D203">
        <v>3</v>
      </c>
      <c r="E203" t="str">
        <f t="shared" si="10"/>
        <v>July</v>
      </c>
      <c r="F203">
        <v>7</v>
      </c>
      <c r="G203" t="str">
        <f t="shared" si="11"/>
        <v>Thursday</v>
      </c>
      <c r="H203">
        <v>4</v>
      </c>
      <c r="I203" t="s">
        <v>21</v>
      </c>
      <c r="J203" t="s">
        <v>23</v>
      </c>
      <c r="K203">
        <v>0.81499999999999995</v>
      </c>
      <c r="L203">
        <v>0.69125000000000003</v>
      </c>
      <c r="M203">
        <v>0.222021</v>
      </c>
      <c r="N203">
        <v>632</v>
      </c>
      <c r="O203">
        <v>3152</v>
      </c>
      <c r="P203">
        <v>3784</v>
      </c>
    </row>
    <row r="204" spans="1:16" x14ac:dyDescent="0.35">
      <c r="A204">
        <v>203</v>
      </c>
      <c r="B204">
        <v>40746</v>
      </c>
      <c r="C204" t="str">
        <f t="shared" si="9"/>
        <v>Autumn</v>
      </c>
      <c r="D204">
        <v>3</v>
      </c>
      <c r="E204" t="str">
        <f t="shared" si="10"/>
        <v>July</v>
      </c>
      <c r="F204">
        <v>7</v>
      </c>
      <c r="G204" t="str">
        <f t="shared" si="11"/>
        <v>Friday</v>
      </c>
      <c r="H204">
        <v>5</v>
      </c>
      <c r="I204" t="s">
        <v>21</v>
      </c>
      <c r="J204" t="s">
        <v>25</v>
      </c>
      <c r="K204">
        <v>0.848333</v>
      </c>
      <c r="L204">
        <v>0.58041699999999996</v>
      </c>
      <c r="M204">
        <v>0.1331</v>
      </c>
      <c r="N204">
        <v>562</v>
      </c>
      <c r="O204">
        <v>2825</v>
      </c>
      <c r="P204">
        <v>3387</v>
      </c>
    </row>
    <row r="205" spans="1:16" x14ac:dyDescent="0.35">
      <c r="A205">
        <v>204</v>
      </c>
      <c r="B205">
        <v>40747</v>
      </c>
      <c r="C205" t="str">
        <f t="shared" si="9"/>
        <v>Autumn</v>
      </c>
      <c r="D205">
        <v>3</v>
      </c>
      <c r="E205" t="str">
        <f t="shared" si="10"/>
        <v>July</v>
      </c>
      <c r="F205">
        <v>7</v>
      </c>
      <c r="G205" t="str">
        <f t="shared" si="11"/>
        <v>Saturday</v>
      </c>
      <c r="H205">
        <v>6</v>
      </c>
      <c r="I205" t="s">
        <v>22</v>
      </c>
      <c r="J205" t="s">
        <v>25</v>
      </c>
      <c r="K205">
        <v>0.84916700000000001</v>
      </c>
      <c r="L205">
        <v>0.5</v>
      </c>
      <c r="M205">
        <v>0.131221</v>
      </c>
      <c r="N205">
        <v>987</v>
      </c>
      <c r="O205">
        <v>2298</v>
      </c>
      <c r="P205">
        <v>3285</v>
      </c>
    </row>
    <row r="206" spans="1:16" x14ac:dyDescent="0.35">
      <c r="A206">
        <v>205</v>
      </c>
      <c r="B206">
        <v>40748</v>
      </c>
      <c r="C206" t="str">
        <f t="shared" si="9"/>
        <v>Autumn</v>
      </c>
      <c r="D206">
        <v>3</v>
      </c>
      <c r="E206" t="str">
        <f t="shared" si="10"/>
        <v>July</v>
      </c>
      <c r="F206">
        <v>7</v>
      </c>
      <c r="G206" t="str">
        <f t="shared" si="11"/>
        <v>Sunday</v>
      </c>
      <c r="H206">
        <v>0</v>
      </c>
      <c r="I206" t="s">
        <v>22</v>
      </c>
      <c r="J206" t="s">
        <v>25</v>
      </c>
      <c r="K206">
        <v>0.83</v>
      </c>
      <c r="L206">
        <v>0.55083300000000002</v>
      </c>
      <c r="M206">
        <v>0.16917099999999999</v>
      </c>
      <c r="N206">
        <v>1050</v>
      </c>
      <c r="O206">
        <v>2556</v>
      </c>
      <c r="P206">
        <v>3606</v>
      </c>
    </row>
    <row r="207" spans="1:16" x14ac:dyDescent="0.35">
      <c r="A207">
        <v>206</v>
      </c>
      <c r="B207">
        <v>40749</v>
      </c>
      <c r="C207" t="str">
        <f t="shared" si="9"/>
        <v>Autumn</v>
      </c>
      <c r="D207">
        <v>3</v>
      </c>
      <c r="E207" t="str">
        <f t="shared" si="10"/>
        <v>July</v>
      </c>
      <c r="F207">
        <v>7</v>
      </c>
      <c r="G207" t="str">
        <f t="shared" si="11"/>
        <v>Monday</v>
      </c>
      <c r="H207">
        <v>1</v>
      </c>
      <c r="I207" t="s">
        <v>21</v>
      </c>
      <c r="J207" t="s">
        <v>25</v>
      </c>
      <c r="K207">
        <v>0.74333300000000002</v>
      </c>
      <c r="L207">
        <v>0.75708299999999995</v>
      </c>
      <c r="M207">
        <v>9.0808299999999995E-2</v>
      </c>
      <c r="N207">
        <v>568</v>
      </c>
      <c r="O207">
        <v>3272</v>
      </c>
      <c r="P207">
        <v>3840</v>
      </c>
    </row>
    <row r="208" spans="1:16" x14ac:dyDescent="0.35">
      <c r="A208">
        <v>207</v>
      </c>
      <c r="B208">
        <v>40750</v>
      </c>
      <c r="C208" t="str">
        <f t="shared" si="9"/>
        <v>Autumn</v>
      </c>
      <c r="D208">
        <v>3</v>
      </c>
      <c r="E208" t="str">
        <f t="shared" si="10"/>
        <v>July</v>
      </c>
      <c r="F208">
        <v>7</v>
      </c>
      <c r="G208" t="str">
        <f t="shared" si="11"/>
        <v>Tuesday</v>
      </c>
      <c r="H208">
        <v>2</v>
      </c>
      <c r="I208" t="s">
        <v>21</v>
      </c>
      <c r="J208" t="s">
        <v>25</v>
      </c>
      <c r="K208">
        <v>0.77166699999999999</v>
      </c>
      <c r="L208">
        <v>0.54083300000000001</v>
      </c>
      <c r="M208">
        <v>0.20025799999999999</v>
      </c>
      <c r="N208">
        <v>750</v>
      </c>
      <c r="O208">
        <v>3840</v>
      </c>
      <c r="P208">
        <v>4590</v>
      </c>
    </row>
    <row r="209" spans="1:16" x14ac:dyDescent="0.35">
      <c r="A209">
        <v>208</v>
      </c>
      <c r="B209">
        <v>40751</v>
      </c>
      <c r="C209" t="str">
        <f t="shared" si="9"/>
        <v>Autumn</v>
      </c>
      <c r="D209">
        <v>3</v>
      </c>
      <c r="E209" t="str">
        <f t="shared" si="10"/>
        <v>July</v>
      </c>
      <c r="F209">
        <v>7</v>
      </c>
      <c r="G209" t="str">
        <f t="shared" si="11"/>
        <v>Wednesday</v>
      </c>
      <c r="H209">
        <v>3</v>
      </c>
      <c r="I209" t="s">
        <v>21</v>
      </c>
      <c r="J209" t="s">
        <v>25</v>
      </c>
      <c r="K209">
        <v>0.77500000000000002</v>
      </c>
      <c r="L209">
        <v>0.40291700000000003</v>
      </c>
      <c r="M209">
        <v>0.18346299999999999</v>
      </c>
      <c r="N209">
        <v>755</v>
      </c>
      <c r="O209">
        <v>3901</v>
      </c>
      <c r="P209">
        <v>4656</v>
      </c>
    </row>
    <row r="210" spans="1:16" x14ac:dyDescent="0.35">
      <c r="A210">
        <v>209</v>
      </c>
      <c r="B210">
        <v>40752</v>
      </c>
      <c r="C210" t="str">
        <f t="shared" si="9"/>
        <v>Autumn</v>
      </c>
      <c r="D210">
        <v>3</v>
      </c>
      <c r="E210" t="str">
        <f t="shared" si="10"/>
        <v>July</v>
      </c>
      <c r="F210">
        <v>7</v>
      </c>
      <c r="G210" t="str">
        <f t="shared" si="11"/>
        <v>Thursday</v>
      </c>
      <c r="H210">
        <v>4</v>
      </c>
      <c r="I210" t="s">
        <v>21</v>
      </c>
      <c r="J210" t="s">
        <v>25</v>
      </c>
      <c r="K210">
        <v>0.77916700000000005</v>
      </c>
      <c r="L210">
        <v>0.58333299999999999</v>
      </c>
      <c r="M210">
        <v>0.178479</v>
      </c>
      <c r="N210">
        <v>606</v>
      </c>
      <c r="O210">
        <v>3784</v>
      </c>
      <c r="P210">
        <v>4390</v>
      </c>
    </row>
    <row r="211" spans="1:16" x14ac:dyDescent="0.35">
      <c r="A211">
        <v>210</v>
      </c>
      <c r="B211">
        <v>40753</v>
      </c>
      <c r="C211" t="str">
        <f t="shared" si="9"/>
        <v>Autumn</v>
      </c>
      <c r="D211">
        <v>3</v>
      </c>
      <c r="E211" t="str">
        <f t="shared" si="10"/>
        <v>July</v>
      </c>
      <c r="F211">
        <v>7</v>
      </c>
      <c r="G211" t="str">
        <f t="shared" si="11"/>
        <v>Friday</v>
      </c>
      <c r="H211">
        <v>5</v>
      </c>
      <c r="I211" t="s">
        <v>21</v>
      </c>
      <c r="J211" t="s">
        <v>25</v>
      </c>
      <c r="K211">
        <v>0.83833299999999999</v>
      </c>
      <c r="L211">
        <v>0.54249999999999998</v>
      </c>
      <c r="M211">
        <v>0.17413799999999999</v>
      </c>
      <c r="N211">
        <v>670</v>
      </c>
      <c r="O211">
        <v>3176</v>
      </c>
      <c r="P211">
        <v>3846</v>
      </c>
    </row>
    <row r="212" spans="1:16" x14ac:dyDescent="0.35">
      <c r="A212">
        <v>211</v>
      </c>
      <c r="B212">
        <v>40754</v>
      </c>
      <c r="C212" t="str">
        <f t="shared" si="9"/>
        <v>Autumn</v>
      </c>
      <c r="D212">
        <v>3</v>
      </c>
      <c r="E212" t="str">
        <f t="shared" si="10"/>
        <v>July</v>
      </c>
      <c r="F212">
        <v>7</v>
      </c>
      <c r="G212" t="str">
        <f t="shared" si="11"/>
        <v>Saturday</v>
      </c>
      <c r="H212">
        <v>6</v>
      </c>
      <c r="I212" t="s">
        <v>22</v>
      </c>
      <c r="J212" t="s">
        <v>25</v>
      </c>
      <c r="K212">
        <v>0.80416699999999997</v>
      </c>
      <c r="L212">
        <v>0.465833</v>
      </c>
      <c r="M212">
        <v>0.16853699999999999</v>
      </c>
      <c r="N212">
        <v>1559</v>
      </c>
      <c r="O212">
        <v>2916</v>
      </c>
      <c r="P212">
        <v>4475</v>
      </c>
    </row>
    <row r="213" spans="1:16" x14ac:dyDescent="0.35">
      <c r="A213">
        <v>212</v>
      </c>
      <c r="B213">
        <v>40755</v>
      </c>
      <c r="C213" t="str">
        <f t="shared" si="9"/>
        <v>Autumn</v>
      </c>
      <c r="D213">
        <v>3</v>
      </c>
      <c r="E213" t="str">
        <f t="shared" si="10"/>
        <v>July</v>
      </c>
      <c r="F213">
        <v>7</v>
      </c>
      <c r="G213" t="str">
        <f t="shared" si="11"/>
        <v>Sunday</v>
      </c>
      <c r="H213">
        <v>0</v>
      </c>
      <c r="I213" t="s">
        <v>22</v>
      </c>
      <c r="J213" t="s">
        <v>25</v>
      </c>
      <c r="K213">
        <v>0.80583300000000002</v>
      </c>
      <c r="L213">
        <v>0.48083300000000001</v>
      </c>
      <c r="M213">
        <v>0.16481299999999999</v>
      </c>
      <c r="N213">
        <v>1524</v>
      </c>
      <c r="O213">
        <v>2778</v>
      </c>
      <c r="P213">
        <v>4302</v>
      </c>
    </row>
    <row r="214" spans="1:16" x14ac:dyDescent="0.35">
      <c r="A214">
        <v>213</v>
      </c>
      <c r="B214">
        <v>40756</v>
      </c>
      <c r="C214" t="str">
        <f t="shared" si="9"/>
        <v>Autumn</v>
      </c>
      <c r="D214">
        <v>3</v>
      </c>
      <c r="E214" t="str">
        <f t="shared" si="10"/>
        <v>August</v>
      </c>
      <c r="F214">
        <v>8</v>
      </c>
      <c r="G214" t="str">
        <f t="shared" si="11"/>
        <v>Monday</v>
      </c>
      <c r="H214">
        <v>1</v>
      </c>
      <c r="I214" t="s">
        <v>21</v>
      </c>
      <c r="J214" t="s">
        <v>25</v>
      </c>
      <c r="K214">
        <v>0.77166699999999999</v>
      </c>
      <c r="L214">
        <v>0.55083300000000002</v>
      </c>
      <c r="M214">
        <v>0.156717</v>
      </c>
      <c r="N214">
        <v>729</v>
      </c>
      <c r="O214">
        <v>3537</v>
      </c>
      <c r="P214">
        <v>4266</v>
      </c>
    </row>
    <row r="215" spans="1:16" x14ac:dyDescent="0.35">
      <c r="A215">
        <v>214</v>
      </c>
      <c r="B215">
        <v>40757</v>
      </c>
      <c r="C215" t="str">
        <f t="shared" si="9"/>
        <v>Autumn</v>
      </c>
      <c r="D215">
        <v>3</v>
      </c>
      <c r="E215" t="str">
        <f t="shared" si="10"/>
        <v>August</v>
      </c>
      <c r="F215">
        <v>8</v>
      </c>
      <c r="G215" t="str">
        <f t="shared" si="11"/>
        <v>Tuesday</v>
      </c>
      <c r="H215">
        <v>2</v>
      </c>
      <c r="I215" t="s">
        <v>21</v>
      </c>
      <c r="J215" t="s">
        <v>25</v>
      </c>
      <c r="K215">
        <v>0.78333299999999995</v>
      </c>
      <c r="L215">
        <v>0.49125000000000002</v>
      </c>
      <c r="M215">
        <v>0.20585000000000001</v>
      </c>
      <c r="N215">
        <v>801</v>
      </c>
      <c r="O215">
        <v>4044</v>
      </c>
      <c r="P215">
        <v>4845</v>
      </c>
    </row>
    <row r="216" spans="1:16" x14ac:dyDescent="0.35">
      <c r="A216">
        <v>215</v>
      </c>
      <c r="B216">
        <v>40758</v>
      </c>
      <c r="C216" t="str">
        <f t="shared" si="9"/>
        <v>Autumn</v>
      </c>
      <c r="D216">
        <v>3</v>
      </c>
      <c r="E216" t="str">
        <f t="shared" si="10"/>
        <v>August</v>
      </c>
      <c r="F216">
        <v>8</v>
      </c>
      <c r="G216" t="str">
        <f t="shared" si="11"/>
        <v>Wednesday</v>
      </c>
      <c r="H216">
        <v>3</v>
      </c>
      <c r="I216" t="s">
        <v>21</v>
      </c>
      <c r="J216" t="s">
        <v>23</v>
      </c>
      <c r="K216">
        <v>0.73166699999999996</v>
      </c>
      <c r="L216">
        <v>0.65749999999999997</v>
      </c>
      <c r="M216">
        <v>0.13558300000000001</v>
      </c>
      <c r="N216">
        <v>467</v>
      </c>
      <c r="O216">
        <v>3107</v>
      </c>
      <c r="P216">
        <v>3574</v>
      </c>
    </row>
    <row r="217" spans="1:16" x14ac:dyDescent="0.35">
      <c r="A217">
        <v>216</v>
      </c>
      <c r="B217">
        <v>40759</v>
      </c>
      <c r="C217" t="str">
        <f t="shared" si="9"/>
        <v>Autumn</v>
      </c>
      <c r="D217">
        <v>3</v>
      </c>
      <c r="E217" t="str">
        <f t="shared" si="10"/>
        <v>August</v>
      </c>
      <c r="F217">
        <v>8</v>
      </c>
      <c r="G217" t="str">
        <f t="shared" si="11"/>
        <v>Thursday</v>
      </c>
      <c r="H217">
        <v>4</v>
      </c>
      <c r="I217" t="s">
        <v>21</v>
      </c>
      <c r="J217" t="s">
        <v>23</v>
      </c>
      <c r="K217">
        <v>0.71</v>
      </c>
      <c r="L217">
        <v>0.75749999999999995</v>
      </c>
      <c r="M217">
        <v>0.19714999999999999</v>
      </c>
      <c r="N217">
        <v>799</v>
      </c>
      <c r="O217">
        <v>3777</v>
      </c>
      <c r="P217">
        <v>4576</v>
      </c>
    </row>
    <row r="218" spans="1:16" x14ac:dyDescent="0.35">
      <c r="A218">
        <v>217</v>
      </c>
      <c r="B218">
        <v>40760</v>
      </c>
      <c r="C218" t="str">
        <f t="shared" si="9"/>
        <v>Autumn</v>
      </c>
      <c r="D218">
        <v>3</v>
      </c>
      <c r="E218" t="str">
        <f t="shared" si="10"/>
        <v>August</v>
      </c>
      <c r="F218">
        <v>8</v>
      </c>
      <c r="G218" t="str">
        <f t="shared" si="11"/>
        <v>Friday</v>
      </c>
      <c r="H218">
        <v>5</v>
      </c>
      <c r="I218" t="s">
        <v>21</v>
      </c>
      <c r="J218" t="s">
        <v>25</v>
      </c>
      <c r="K218">
        <v>0.71083300000000005</v>
      </c>
      <c r="L218">
        <v>0.63083299999999998</v>
      </c>
      <c r="M218">
        <v>0.184696</v>
      </c>
      <c r="N218">
        <v>1023</v>
      </c>
      <c r="O218">
        <v>3843</v>
      </c>
      <c r="P218">
        <v>4866</v>
      </c>
    </row>
    <row r="219" spans="1:16" x14ac:dyDescent="0.35">
      <c r="A219">
        <v>218</v>
      </c>
      <c r="B219">
        <v>40761</v>
      </c>
      <c r="C219" t="str">
        <f t="shared" si="9"/>
        <v>Autumn</v>
      </c>
      <c r="D219">
        <v>3</v>
      </c>
      <c r="E219" t="str">
        <f t="shared" si="10"/>
        <v>August</v>
      </c>
      <c r="F219">
        <v>8</v>
      </c>
      <c r="G219" t="str">
        <f t="shared" si="11"/>
        <v>Saturday</v>
      </c>
      <c r="H219">
        <v>6</v>
      </c>
      <c r="I219" t="s">
        <v>22</v>
      </c>
      <c r="J219" t="s">
        <v>23</v>
      </c>
      <c r="K219">
        <v>0.71666700000000005</v>
      </c>
      <c r="L219">
        <v>0.755</v>
      </c>
      <c r="M219">
        <v>0.22825000000000001</v>
      </c>
      <c r="N219">
        <v>1521</v>
      </c>
      <c r="O219">
        <v>2773</v>
      </c>
      <c r="P219">
        <v>4294</v>
      </c>
    </row>
    <row r="220" spans="1:16" x14ac:dyDescent="0.35">
      <c r="A220">
        <v>219</v>
      </c>
      <c r="B220">
        <v>40762</v>
      </c>
      <c r="C220" t="str">
        <f t="shared" si="9"/>
        <v>Autumn</v>
      </c>
      <c r="D220">
        <v>3</v>
      </c>
      <c r="E220" t="str">
        <f t="shared" si="10"/>
        <v>August</v>
      </c>
      <c r="F220">
        <v>8</v>
      </c>
      <c r="G220" t="str">
        <f t="shared" si="11"/>
        <v>Sunday</v>
      </c>
      <c r="H220">
        <v>0</v>
      </c>
      <c r="I220" t="s">
        <v>22</v>
      </c>
      <c r="J220" t="s">
        <v>25</v>
      </c>
      <c r="K220">
        <v>0.74250000000000005</v>
      </c>
      <c r="L220">
        <v>0.75291699999999995</v>
      </c>
      <c r="M220">
        <v>0.201487</v>
      </c>
      <c r="N220">
        <v>1298</v>
      </c>
      <c r="O220">
        <v>2487</v>
      </c>
      <c r="P220">
        <v>3785</v>
      </c>
    </row>
    <row r="221" spans="1:16" x14ac:dyDescent="0.35">
      <c r="A221">
        <v>220</v>
      </c>
      <c r="B221">
        <v>40763</v>
      </c>
      <c r="C221" t="str">
        <f t="shared" si="9"/>
        <v>Autumn</v>
      </c>
      <c r="D221">
        <v>3</v>
      </c>
      <c r="E221" t="str">
        <f t="shared" si="10"/>
        <v>August</v>
      </c>
      <c r="F221">
        <v>8</v>
      </c>
      <c r="G221" t="str">
        <f t="shared" si="11"/>
        <v>Monday</v>
      </c>
      <c r="H221">
        <v>1</v>
      </c>
      <c r="I221" t="s">
        <v>21</v>
      </c>
      <c r="J221" t="s">
        <v>25</v>
      </c>
      <c r="K221">
        <v>0.76500000000000001</v>
      </c>
      <c r="L221">
        <v>0.59208300000000003</v>
      </c>
      <c r="M221">
        <v>0.19217500000000001</v>
      </c>
      <c r="N221">
        <v>846</v>
      </c>
      <c r="O221">
        <v>3480</v>
      </c>
      <c r="P221">
        <v>4326</v>
      </c>
    </row>
    <row r="222" spans="1:16" x14ac:dyDescent="0.35">
      <c r="A222">
        <v>221</v>
      </c>
      <c r="B222">
        <v>40764</v>
      </c>
      <c r="C222" t="str">
        <f t="shared" si="9"/>
        <v>Autumn</v>
      </c>
      <c r="D222">
        <v>3</v>
      </c>
      <c r="E222" t="str">
        <f t="shared" si="10"/>
        <v>August</v>
      </c>
      <c r="F222">
        <v>8</v>
      </c>
      <c r="G222" t="str">
        <f t="shared" si="11"/>
        <v>Tuesday</v>
      </c>
      <c r="H222">
        <v>2</v>
      </c>
      <c r="I222" t="s">
        <v>21</v>
      </c>
      <c r="J222" t="s">
        <v>25</v>
      </c>
      <c r="K222">
        <v>0.77500000000000002</v>
      </c>
      <c r="L222">
        <v>0.57041699999999995</v>
      </c>
      <c r="M222">
        <v>0.15112100000000001</v>
      </c>
      <c r="N222">
        <v>907</v>
      </c>
      <c r="O222">
        <v>3695</v>
      </c>
      <c r="P222">
        <v>4602</v>
      </c>
    </row>
    <row r="223" spans="1:16" x14ac:dyDescent="0.35">
      <c r="A223">
        <v>222</v>
      </c>
      <c r="B223">
        <v>40765</v>
      </c>
      <c r="C223" t="str">
        <f t="shared" si="9"/>
        <v>Autumn</v>
      </c>
      <c r="D223">
        <v>3</v>
      </c>
      <c r="E223" t="str">
        <f t="shared" si="10"/>
        <v>August</v>
      </c>
      <c r="F223">
        <v>8</v>
      </c>
      <c r="G223" t="str">
        <f t="shared" si="11"/>
        <v>Wednesday</v>
      </c>
      <c r="H223">
        <v>3</v>
      </c>
      <c r="I223" t="s">
        <v>21</v>
      </c>
      <c r="J223" t="s">
        <v>25</v>
      </c>
      <c r="K223">
        <v>0.76666699999999999</v>
      </c>
      <c r="L223">
        <v>0.42416700000000002</v>
      </c>
      <c r="M223">
        <v>0.20025799999999999</v>
      </c>
      <c r="N223">
        <v>884</v>
      </c>
      <c r="O223">
        <v>3896</v>
      </c>
      <c r="P223">
        <v>4780</v>
      </c>
    </row>
    <row r="224" spans="1:16" x14ac:dyDescent="0.35">
      <c r="A224">
        <v>223</v>
      </c>
      <c r="B224">
        <v>40766</v>
      </c>
      <c r="C224" t="str">
        <f t="shared" si="9"/>
        <v>Autumn</v>
      </c>
      <c r="D224">
        <v>3</v>
      </c>
      <c r="E224" t="str">
        <f t="shared" si="10"/>
        <v>August</v>
      </c>
      <c r="F224">
        <v>8</v>
      </c>
      <c r="G224" t="str">
        <f t="shared" si="11"/>
        <v>Thursday</v>
      </c>
      <c r="H224">
        <v>4</v>
      </c>
      <c r="I224" t="s">
        <v>21</v>
      </c>
      <c r="J224" t="s">
        <v>25</v>
      </c>
      <c r="K224">
        <v>0.71750000000000003</v>
      </c>
      <c r="L224">
        <v>0.42375000000000002</v>
      </c>
      <c r="M224">
        <v>0.164796</v>
      </c>
      <c r="N224">
        <v>812</v>
      </c>
      <c r="O224">
        <v>3980</v>
      </c>
      <c r="P224">
        <v>4792</v>
      </c>
    </row>
    <row r="225" spans="1:16" x14ac:dyDescent="0.35">
      <c r="A225">
        <v>224</v>
      </c>
      <c r="B225">
        <v>40767</v>
      </c>
      <c r="C225" t="str">
        <f t="shared" si="9"/>
        <v>Autumn</v>
      </c>
      <c r="D225">
        <v>3</v>
      </c>
      <c r="E225" t="str">
        <f t="shared" si="10"/>
        <v>August</v>
      </c>
      <c r="F225">
        <v>8</v>
      </c>
      <c r="G225" t="str">
        <f t="shared" si="11"/>
        <v>Friday</v>
      </c>
      <c r="H225">
        <v>5</v>
      </c>
      <c r="I225" t="s">
        <v>21</v>
      </c>
      <c r="J225" t="s">
        <v>25</v>
      </c>
      <c r="K225">
        <v>0.70833299999999999</v>
      </c>
      <c r="L225">
        <v>0.41499999999999998</v>
      </c>
      <c r="M225">
        <v>0.12562100000000001</v>
      </c>
      <c r="N225">
        <v>1051</v>
      </c>
      <c r="O225">
        <v>3854</v>
      </c>
      <c r="P225">
        <v>4905</v>
      </c>
    </row>
    <row r="226" spans="1:16" x14ac:dyDescent="0.35">
      <c r="A226">
        <v>225</v>
      </c>
      <c r="B226">
        <v>40768</v>
      </c>
      <c r="C226" t="str">
        <f t="shared" si="9"/>
        <v>Autumn</v>
      </c>
      <c r="D226">
        <v>3</v>
      </c>
      <c r="E226" t="str">
        <f t="shared" si="10"/>
        <v>August</v>
      </c>
      <c r="F226">
        <v>8</v>
      </c>
      <c r="G226" t="str">
        <f t="shared" si="11"/>
        <v>Saturday</v>
      </c>
      <c r="H226">
        <v>6</v>
      </c>
      <c r="I226" t="s">
        <v>22</v>
      </c>
      <c r="J226" t="s">
        <v>23</v>
      </c>
      <c r="K226">
        <v>0.68583300000000003</v>
      </c>
      <c r="L226">
        <v>0.72958299999999998</v>
      </c>
      <c r="M226">
        <v>0.211454</v>
      </c>
      <c r="N226">
        <v>1504</v>
      </c>
      <c r="O226">
        <v>2646</v>
      </c>
      <c r="P226">
        <v>4150</v>
      </c>
    </row>
    <row r="227" spans="1:16" x14ac:dyDescent="0.35">
      <c r="A227">
        <v>226</v>
      </c>
      <c r="B227">
        <v>40769</v>
      </c>
      <c r="C227" t="str">
        <f t="shared" si="9"/>
        <v>Autumn</v>
      </c>
      <c r="D227">
        <v>3</v>
      </c>
      <c r="E227" t="str">
        <f t="shared" si="10"/>
        <v>August</v>
      </c>
      <c r="F227">
        <v>8</v>
      </c>
      <c r="G227" t="str">
        <f t="shared" si="11"/>
        <v>Sunday</v>
      </c>
      <c r="H227">
        <v>0</v>
      </c>
      <c r="I227" t="s">
        <v>22</v>
      </c>
      <c r="J227" t="s">
        <v>23</v>
      </c>
      <c r="K227">
        <v>0.67666700000000002</v>
      </c>
      <c r="L227">
        <v>0.8175</v>
      </c>
      <c r="M227">
        <v>0.222633</v>
      </c>
      <c r="N227">
        <v>1338</v>
      </c>
      <c r="O227">
        <v>2482</v>
      </c>
      <c r="P227">
        <v>3820</v>
      </c>
    </row>
    <row r="228" spans="1:16" x14ac:dyDescent="0.35">
      <c r="A228">
        <v>227</v>
      </c>
      <c r="B228">
        <v>40770</v>
      </c>
      <c r="C228" t="str">
        <f t="shared" si="9"/>
        <v>Autumn</v>
      </c>
      <c r="D228">
        <v>3</v>
      </c>
      <c r="E228" t="str">
        <f t="shared" si="10"/>
        <v>August</v>
      </c>
      <c r="F228">
        <v>8</v>
      </c>
      <c r="G228" t="str">
        <f t="shared" si="11"/>
        <v>Monday</v>
      </c>
      <c r="H228">
        <v>1</v>
      </c>
      <c r="I228" t="s">
        <v>21</v>
      </c>
      <c r="J228" t="s">
        <v>25</v>
      </c>
      <c r="K228">
        <v>0.66583300000000001</v>
      </c>
      <c r="L228">
        <v>0.71208300000000002</v>
      </c>
      <c r="M228">
        <v>0.208954</v>
      </c>
      <c r="N228">
        <v>775</v>
      </c>
      <c r="O228">
        <v>3563</v>
      </c>
      <c r="P228">
        <v>4338</v>
      </c>
    </row>
    <row r="229" spans="1:16" x14ac:dyDescent="0.35">
      <c r="A229">
        <v>228</v>
      </c>
      <c r="B229">
        <v>40771</v>
      </c>
      <c r="C229" t="str">
        <f t="shared" si="9"/>
        <v>Autumn</v>
      </c>
      <c r="D229">
        <v>3</v>
      </c>
      <c r="E229" t="str">
        <f t="shared" si="10"/>
        <v>August</v>
      </c>
      <c r="F229">
        <v>8</v>
      </c>
      <c r="G229" t="str">
        <f t="shared" si="11"/>
        <v>Tuesday</v>
      </c>
      <c r="H229">
        <v>2</v>
      </c>
      <c r="I229" t="s">
        <v>21</v>
      </c>
      <c r="J229" t="s">
        <v>25</v>
      </c>
      <c r="K229">
        <v>0.70083300000000004</v>
      </c>
      <c r="L229">
        <v>0.57833299999999999</v>
      </c>
      <c r="M229">
        <v>0.23632900000000001</v>
      </c>
      <c r="N229">
        <v>721</v>
      </c>
      <c r="O229">
        <v>4004</v>
      </c>
      <c r="P229">
        <v>4725</v>
      </c>
    </row>
    <row r="230" spans="1:16" x14ac:dyDescent="0.35">
      <c r="A230">
        <v>229</v>
      </c>
      <c r="B230">
        <v>40772</v>
      </c>
      <c r="C230" t="str">
        <f t="shared" si="9"/>
        <v>Autumn</v>
      </c>
      <c r="D230">
        <v>3</v>
      </c>
      <c r="E230" t="str">
        <f t="shared" si="10"/>
        <v>August</v>
      </c>
      <c r="F230">
        <v>8</v>
      </c>
      <c r="G230" t="str">
        <f t="shared" si="11"/>
        <v>Wednesday</v>
      </c>
      <c r="H230">
        <v>3</v>
      </c>
      <c r="I230" t="s">
        <v>21</v>
      </c>
      <c r="J230" t="s">
        <v>25</v>
      </c>
      <c r="K230">
        <v>0.723333</v>
      </c>
      <c r="L230">
        <v>0.57541699999999996</v>
      </c>
      <c r="M230">
        <v>0.14366699999999999</v>
      </c>
      <c r="N230">
        <v>668</v>
      </c>
      <c r="O230">
        <v>4026</v>
      </c>
      <c r="P230">
        <v>4694</v>
      </c>
    </row>
    <row r="231" spans="1:16" x14ac:dyDescent="0.35">
      <c r="A231">
        <v>230</v>
      </c>
      <c r="B231">
        <v>40773</v>
      </c>
      <c r="C231" t="str">
        <f t="shared" si="9"/>
        <v>Autumn</v>
      </c>
      <c r="D231">
        <v>3</v>
      </c>
      <c r="E231" t="str">
        <f t="shared" si="10"/>
        <v>August</v>
      </c>
      <c r="F231">
        <v>8</v>
      </c>
      <c r="G231" t="str">
        <f t="shared" si="11"/>
        <v>Thursday</v>
      </c>
      <c r="H231">
        <v>4</v>
      </c>
      <c r="I231" t="s">
        <v>21</v>
      </c>
      <c r="J231" t="s">
        <v>25</v>
      </c>
      <c r="K231">
        <v>0.71166700000000005</v>
      </c>
      <c r="L231">
        <v>0.65458300000000003</v>
      </c>
      <c r="M231">
        <v>0.233208</v>
      </c>
      <c r="N231">
        <v>639</v>
      </c>
      <c r="O231">
        <v>3166</v>
      </c>
      <c r="P231">
        <v>3805</v>
      </c>
    </row>
    <row r="232" spans="1:16" x14ac:dyDescent="0.35">
      <c r="A232">
        <v>231</v>
      </c>
      <c r="B232">
        <v>40774</v>
      </c>
      <c r="C232" t="str">
        <f t="shared" si="9"/>
        <v>Autumn</v>
      </c>
      <c r="D232">
        <v>3</v>
      </c>
      <c r="E232" t="str">
        <f t="shared" si="10"/>
        <v>August</v>
      </c>
      <c r="F232">
        <v>8</v>
      </c>
      <c r="G232" t="str">
        <f t="shared" si="11"/>
        <v>Friday</v>
      </c>
      <c r="H232">
        <v>5</v>
      </c>
      <c r="I232" t="s">
        <v>21</v>
      </c>
      <c r="J232" t="s">
        <v>23</v>
      </c>
      <c r="K232">
        <v>0.68500000000000005</v>
      </c>
      <c r="L232">
        <v>0.72291700000000003</v>
      </c>
      <c r="M232">
        <v>0.13930799999999999</v>
      </c>
      <c r="N232">
        <v>797</v>
      </c>
      <c r="O232">
        <v>3356</v>
      </c>
      <c r="P232">
        <v>4153</v>
      </c>
    </row>
    <row r="233" spans="1:16" x14ac:dyDescent="0.35">
      <c r="A233">
        <v>232</v>
      </c>
      <c r="B233">
        <v>40775</v>
      </c>
      <c r="C233" t="str">
        <f t="shared" si="9"/>
        <v>Autumn</v>
      </c>
      <c r="D233">
        <v>3</v>
      </c>
      <c r="E233" t="str">
        <f t="shared" si="10"/>
        <v>August</v>
      </c>
      <c r="F233">
        <v>8</v>
      </c>
      <c r="G233" t="str">
        <f t="shared" si="11"/>
        <v>Saturday</v>
      </c>
      <c r="H233">
        <v>6</v>
      </c>
      <c r="I233" t="s">
        <v>22</v>
      </c>
      <c r="J233" t="s">
        <v>25</v>
      </c>
      <c r="K233">
        <v>0.69750000000000001</v>
      </c>
      <c r="L233">
        <v>0.67416699999999996</v>
      </c>
      <c r="M233">
        <v>0.104467</v>
      </c>
      <c r="N233">
        <v>1914</v>
      </c>
      <c r="O233">
        <v>3277</v>
      </c>
      <c r="P233">
        <v>5191</v>
      </c>
    </row>
    <row r="234" spans="1:16" x14ac:dyDescent="0.35">
      <c r="A234">
        <v>233</v>
      </c>
      <c r="B234">
        <v>40776</v>
      </c>
      <c r="C234" t="str">
        <f t="shared" si="9"/>
        <v>Autumn</v>
      </c>
      <c r="D234">
        <v>3</v>
      </c>
      <c r="E234" t="str">
        <f t="shared" si="10"/>
        <v>August</v>
      </c>
      <c r="F234">
        <v>8</v>
      </c>
      <c r="G234" t="str">
        <f t="shared" si="11"/>
        <v>Sunday</v>
      </c>
      <c r="H234">
        <v>0</v>
      </c>
      <c r="I234" t="s">
        <v>22</v>
      </c>
      <c r="J234" t="s">
        <v>25</v>
      </c>
      <c r="K234">
        <v>0.71083300000000005</v>
      </c>
      <c r="L234">
        <v>0.77</v>
      </c>
      <c r="M234">
        <v>0.248754</v>
      </c>
      <c r="N234">
        <v>1249</v>
      </c>
      <c r="O234">
        <v>2624</v>
      </c>
      <c r="P234">
        <v>3873</v>
      </c>
    </row>
    <row r="235" spans="1:16" x14ac:dyDescent="0.35">
      <c r="A235">
        <v>234</v>
      </c>
      <c r="B235">
        <v>40777</v>
      </c>
      <c r="C235" t="str">
        <f t="shared" si="9"/>
        <v>Autumn</v>
      </c>
      <c r="D235">
        <v>3</v>
      </c>
      <c r="E235" t="str">
        <f t="shared" si="10"/>
        <v>August</v>
      </c>
      <c r="F235">
        <v>8</v>
      </c>
      <c r="G235" t="str">
        <f t="shared" si="11"/>
        <v>Monday</v>
      </c>
      <c r="H235">
        <v>1</v>
      </c>
      <c r="I235" t="s">
        <v>21</v>
      </c>
      <c r="J235" t="s">
        <v>25</v>
      </c>
      <c r="K235">
        <v>0.69166700000000003</v>
      </c>
      <c r="L235">
        <v>0.47</v>
      </c>
      <c r="M235">
        <v>0.27675</v>
      </c>
      <c r="N235">
        <v>833</v>
      </c>
      <c r="O235">
        <v>3925</v>
      </c>
      <c r="P235">
        <v>4758</v>
      </c>
    </row>
    <row r="236" spans="1:16" x14ac:dyDescent="0.35">
      <c r="A236">
        <v>235</v>
      </c>
      <c r="B236">
        <v>40778</v>
      </c>
      <c r="C236" t="str">
        <f t="shared" si="9"/>
        <v>Autumn</v>
      </c>
      <c r="D236">
        <v>3</v>
      </c>
      <c r="E236" t="str">
        <f t="shared" si="10"/>
        <v>August</v>
      </c>
      <c r="F236">
        <v>8</v>
      </c>
      <c r="G236" t="str">
        <f t="shared" si="11"/>
        <v>Tuesday</v>
      </c>
      <c r="H236">
        <v>2</v>
      </c>
      <c r="I236" t="s">
        <v>21</v>
      </c>
      <c r="J236" t="s">
        <v>25</v>
      </c>
      <c r="K236">
        <v>0.64083299999999999</v>
      </c>
      <c r="L236">
        <v>0.45541700000000002</v>
      </c>
      <c r="M236">
        <v>0.146763</v>
      </c>
      <c r="N236">
        <v>1281</v>
      </c>
      <c r="O236">
        <v>4614</v>
      </c>
      <c r="P236">
        <v>5895</v>
      </c>
    </row>
    <row r="237" spans="1:16" x14ac:dyDescent="0.35">
      <c r="A237">
        <v>236</v>
      </c>
      <c r="B237">
        <v>40779</v>
      </c>
      <c r="C237" t="str">
        <f t="shared" si="9"/>
        <v>Autumn</v>
      </c>
      <c r="D237">
        <v>3</v>
      </c>
      <c r="E237" t="str">
        <f t="shared" si="10"/>
        <v>August</v>
      </c>
      <c r="F237">
        <v>8</v>
      </c>
      <c r="G237" t="str">
        <f t="shared" si="11"/>
        <v>Wednesday</v>
      </c>
      <c r="H237">
        <v>3</v>
      </c>
      <c r="I237" t="s">
        <v>21</v>
      </c>
      <c r="J237" t="s">
        <v>25</v>
      </c>
      <c r="K237">
        <v>0.67333299999999996</v>
      </c>
      <c r="L237">
        <v>0.60499999999999998</v>
      </c>
      <c r="M237">
        <v>0.253108</v>
      </c>
      <c r="N237">
        <v>949</v>
      </c>
      <c r="O237">
        <v>4181</v>
      </c>
      <c r="P237">
        <v>5130</v>
      </c>
    </row>
    <row r="238" spans="1:16" x14ac:dyDescent="0.35">
      <c r="A238">
        <v>237</v>
      </c>
      <c r="B238">
        <v>40780</v>
      </c>
      <c r="C238" t="str">
        <f t="shared" si="9"/>
        <v>Autumn</v>
      </c>
      <c r="D238">
        <v>3</v>
      </c>
      <c r="E238" t="str">
        <f t="shared" si="10"/>
        <v>August</v>
      </c>
      <c r="F238">
        <v>8</v>
      </c>
      <c r="G238" t="str">
        <f t="shared" si="11"/>
        <v>Thursday</v>
      </c>
      <c r="H238">
        <v>4</v>
      </c>
      <c r="I238" t="s">
        <v>21</v>
      </c>
      <c r="J238" t="s">
        <v>23</v>
      </c>
      <c r="K238">
        <v>0.68416699999999997</v>
      </c>
      <c r="L238">
        <v>0.77166699999999999</v>
      </c>
      <c r="M238">
        <v>0.21083299999999999</v>
      </c>
      <c r="N238">
        <v>435</v>
      </c>
      <c r="O238">
        <v>3107</v>
      </c>
      <c r="P238">
        <v>3542</v>
      </c>
    </row>
    <row r="239" spans="1:16" x14ac:dyDescent="0.35">
      <c r="A239">
        <v>238</v>
      </c>
      <c r="B239">
        <v>40781</v>
      </c>
      <c r="C239" t="str">
        <f t="shared" si="9"/>
        <v>Autumn</v>
      </c>
      <c r="D239">
        <v>3</v>
      </c>
      <c r="E239" t="str">
        <f t="shared" si="10"/>
        <v>August</v>
      </c>
      <c r="F239">
        <v>8</v>
      </c>
      <c r="G239" t="str">
        <f t="shared" si="11"/>
        <v>Friday</v>
      </c>
      <c r="H239">
        <v>5</v>
      </c>
      <c r="I239" t="s">
        <v>21</v>
      </c>
      <c r="J239" t="s">
        <v>25</v>
      </c>
      <c r="K239">
        <v>0.7</v>
      </c>
      <c r="L239">
        <v>0.76124999999999998</v>
      </c>
      <c r="M239">
        <v>8.3962499999999995E-2</v>
      </c>
      <c r="N239">
        <v>768</v>
      </c>
      <c r="O239">
        <v>3893</v>
      </c>
      <c r="P239">
        <v>4661</v>
      </c>
    </row>
    <row r="240" spans="1:16" x14ac:dyDescent="0.35">
      <c r="A240">
        <v>239</v>
      </c>
      <c r="B240">
        <v>40782</v>
      </c>
      <c r="C240" t="str">
        <f t="shared" si="9"/>
        <v>Autumn</v>
      </c>
      <c r="D240">
        <v>3</v>
      </c>
      <c r="E240" t="str">
        <f t="shared" si="10"/>
        <v>August</v>
      </c>
      <c r="F240">
        <v>8</v>
      </c>
      <c r="G240" t="str">
        <f t="shared" si="11"/>
        <v>Saturday</v>
      </c>
      <c r="H240">
        <v>6</v>
      </c>
      <c r="I240" t="s">
        <v>22</v>
      </c>
      <c r="J240" t="s">
        <v>23</v>
      </c>
      <c r="K240">
        <v>0.68</v>
      </c>
      <c r="L240">
        <v>0.85</v>
      </c>
      <c r="M240">
        <v>0.37561699999999998</v>
      </c>
      <c r="N240">
        <v>226</v>
      </c>
      <c r="O240">
        <v>889</v>
      </c>
      <c r="P240">
        <v>1115</v>
      </c>
    </row>
    <row r="241" spans="1:16" x14ac:dyDescent="0.35">
      <c r="A241">
        <v>240</v>
      </c>
      <c r="B241">
        <v>40783</v>
      </c>
      <c r="C241" t="str">
        <f t="shared" si="9"/>
        <v>Autumn</v>
      </c>
      <c r="D241">
        <v>3</v>
      </c>
      <c r="E241" t="str">
        <f t="shared" si="10"/>
        <v>August</v>
      </c>
      <c r="F241">
        <v>8</v>
      </c>
      <c r="G241" t="str">
        <f t="shared" si="11"/>
        <v>Sunday</v>
      </c>
      <c r="H241">
        <v>0</v>
      </c>
      <c r="I241" t="s">
        <v>22</v>
      </c>
      <c r="J241" t="s">
        <v>25</v>
      </c>
      <c r="K241">
        <v>0.70705899999999999</v>
      </c>
      <c r="L241">
        <v>0.56176499999999996</v>
      </c>
      <c r="M241">
        <v>0.30465900000000001</v>
      </c>
      <c r="N241">
        <v>1415</v>
      </c>
      <c r="O241">
        <v>2919</v>
      </c>
      <c r="P241">
        <v>4334</v>
      </c>
    </row>
    <row r="242" spans="1:16" x14ac:dyDescent="0.35">
      <c r="A242">
        <v>241</v>
      </c>
      <c r="B242">
        <v>40784</v>
      </c>
      <c r="C242" t="str">
        <f t="shared" si="9"/>
        <v>Autumn</v>
      </c>
      <c r="D242">
        <v>3</v>
      </c>
      <c r="E242" t="str">
        <f t="shared" si="10"/>
        <v>August</v>
      </c>
      <c r="F242">
        <v>8</v>
      </c>
      <c r="G242" t="str">
        <f t="shared" si="11"/>
        <v>Monday</v>
      </c>
      <c r="H242">
        <v>1</v>
      </c>
      <c r="I242" t="s">
        <v>21</v>
      </c>
      <c r="J242" t="s">
        <v>25</v>
      </c>
      <c r="K242">
        <v>0.63666699999999998</v>
      </c>
      <c r="L242">
        <v>0.55458300000000005</v>
      </c>
      <c r="M242">
        <v>0.15982499999999999</v>
      </c>
      <c r="N242">
        <v>729</v>
      </c>
      <c r="O242">
        <v>3905</v>
      </c>
      <c r="P242">
        <v>4634</v>
      </c>
    </row>
    <row r="243" spans="1:16" x14ac:dyDescent="0.35">
      <c r="A243">
        <v>242</v>
      </c>
      <c r="B243">
        <v>40785</v>
      </c>
      <c r="C243" t="str">
        <f t="shared" si="9"/>
        <v>Autumn</v>
      </c>
      <c r="D243">
        <v>3</v>
      </c>
      <c r="E243" t="str">
        <f t="shared" si="10"/>
        <v>August</v>
      </c>
      <c r="F243">
        <v>8</v>
      </c>
      <c r="G243" t="str">
        <f t="shared" si="11"/>
        <v>Tuesday</v>
      </c>
      <c r="H243">
        <v>2</v>
      </c>
      <c r="I243" t="s">
        <v>21</v>
      </c>
      <c r="J243" t="s">
        <v>25</v>
      </c>
      <c r="K243">
        <v>0.63916700000000004</v>
      </c>
      <c r="L243">
        <v>0.54833299999999996</v>
      </c>
      <c r="M243">
        <v>0.12500800000000001</v>
      </c>
      <c r="N243">
        <v>775</v>
      </c>
      <c r="O243">
        <v>4429</v>
      </c>
      <c r="P243">
        <v>5204</v>
      </c>
    </row>
    <row r="244" spans="1:16" x14ac:dyDescent="0.35">
      <c r="A244">
        <v>243</v>
      </c>
      <c r="B244">
        <v>40786</v>
      </c>
      <c r="C244" t="str">
        <f t="shared" si="9"/>
        <v>Autumn</v>
      </c>
      <c r="D244">
        <v>3</v>
      </c>
      <c r="E244" t="str">
        <f t="shared" si="10"/>
        <v>August</v>
      </c>
      <c r="F244">
        <v>8</v>
      </c>
      <c r="G244" t="str">
        <f t="shared" si="11"/>
        <v>Wednesday</v>
      </c>
      <c r="H244">
        <v>3</v>
      </c>
      <c r="I244" t="s">
        <v>21</v>
      </c>
      <c r="J244" t="s">
        <v>25</v>
      </c>
      <c r="K244">
        <v>0.656667</v>
      </c>
      <c r="L244">
        <v>0.59791700000000003</v>
      </c>
      <c r="M244">
        <v>8.3333299999999999E-2</v>
      </c>
      <c r="N244">
        <v>688</v>
      </c>
      <c r="O244">
        <v>4370</v>
      </c>
      <c r="P244">
        <v>5058</v>
      </c>
    </row>
    <row r="245" spans="1:16" x14ac:dyDescent="0.35">
      <c r="A245">
        <v>244</v>
      </c>
      <c r="B245">
        <v>40787</v>
      </c>
      <c r="C245" t="str">
        <f t="shared" si="9"/>
        <v>Autumn</v>
      </c>
      <c r="D245">
        <v>3</v>
      </c>
      <c r="E245" t="str">
        <f t="shared" si="10"/>
        <v>September</v>
      </c>
      <c r="F245">
        <v>9</v>
      </c>
      <c r="G245" t="str">
        <f t="shared" si="11"/>
        <v>Thursday</v>
      </c>
      <c r="H245">
        <v>4</v>
      </c>
      <c r="I245" t="s">
        <v>21</v>
      </c>
      <c r="J245" t="s">
        <v>25</v>
      </c>
      <c r="K245">
        <v>0.65500000000000003</v>
      </c>
      <c r="L245">
        <v>0.63916700000000004</v>
      </c>
      <c r="M245">
        <v>0.14179600000000001</v>
      </c>
      <c r="N245">
        <v>783</v>
      </c>
      <c r="O245">
        <v>4332</v>
      </c>
      <c r="P245">
        <v>5115</v>
      </c>
    </row>
    <row r="246" spans="1:16" x14ac:dyDescent="0.35">
      <c r="A246">
        <v>245</v>
      </c>
      <c r="B246">
        <v>40788</v>
      </c>
      <c r="C246" t="str">
        <f t="shared" si="9"/>
        <v>Autumn</v>
      </c>
      <c r="D246">
        <v>3</v>
      </c>
      <c r="E246" t="str">
        <f t="shared" si="10"/>
        <v>September</v>
      </c>
      <c r="F246">
        <v>9</v>
      </c>
      <c r="G246" t="str">
        <f t="shared" si="11"/>
        <v>Friday</v>
      </c>
      <c r="H246">
        <v>5</v>
      </c>
      <c r="I246" t="s">
        <v>21</v>
      </c>
      <c r="J246" t="s">
        <v>23</v>
      </c>
      <c r="K246">
        <v>0.64333300000000004</v>
      </c>
      <c r="L246">
        <v>0.72708300000000003</v>
      </c>
      <c r="M246">
        <v>0.139929</v>
      </c>
      <c r="N246">
        <v>875</v>
      </c>
      <c r="O246">
        <v>3852</v>
      </c>
      <c r="P246">
        <v>4727</v>
      </c>
    </row>
    <row r="247" spans="1:16" x14ac:dyDescent="0.35">
      <c r="A247">
        <v>246</v>
      </c>
      <c r="B247">
        <v>40789</v>
      </c>
      <c r="C247" t="str">
        <f t="shared" si="9"/>
        <v>Autumn</v>
      </c>
      <c r="D247">
        <v>3</v>
      </c>
      <c r="E247" t="str">
        <f t="shared" si="10"/>
        <v>September</v>
      </c>
      <c r="F247">
        <v>9</v>
      </c>
      <c r="G247" t="str">
        <f t="shared" si="11"/>
        <v>Saturday</v>
      </c>
      <c r="H247">
        <v>6</v>
      </c>
      <c r="I247" t="s">
        <v>22</v>
      </c>
      <c r="J247" t="s">
        <v>25</v>
      </c>
      <c r="K247">
        <v>0.66916699999999996</v>
      </c>
      <c r="L247">
        <v>0.71666700000000005</v>
      </c>
      <c r="M247">
        <v>0.18532499999999999</v>
      </c>
      <c r="N247">
        <v>1935</v>
      </c>
      <c r="O247">
        <v>2549</v>
      </c>
      <c r="P247">
        <v>4484</v>
      </c>
    </row>
    <row r="248" spans="1:16" x14ac:dyDescent="0.35">
      <c r="A248">
        <v>247</v>
      </c>
      <c r="B248">
        <v>40790</v>
      </c>
      <c r="C248" t="str">
        <f t="shared" si="9"/>
        <v>Autumn</v>
      </c>
      <c r="D248">
        <v>3</v>
      </c>
      <c r="E248" t="str">
        <f t="shared" si="10"/>
        <v>September</v>
      </c>
      <c r="F248">
        <v>9</v>
      </c>
      <c r="G248" t="str">
        <f t="shared" si="11"/>
        <v>Sunday</v>
      </c>
      <c r="H248">
        <v>0</v>
      </c>
      <c r="I248" t="s">
        <v>22</v>
      </c>
      <c r="J248" t="s">
        <v>25</v>
      </c>
      <c r="K248">
        <v>0.70916699999999999</v>
      </c>
      <c r="L248">
        <v>0.74208300000000005</v>
      </c>
      <c r="M248">
        <v>0.20646700000000001</v>
      </c>
      <c r="N248">
        <v>2521</v>
      </c>
      <c r="O248">
        <v>2419</v>
      </c>
      <c r="P248">
        <v>4940</v>
      </c>
    </row>
    <row r="249" spans="1:16" x14ac:dyDescent="0.35">
      <c r="A249">
        <v>248</v>
      </c>
      <c r="B249">
        <v>40791</v>
      </c>
      <c r="C249" t="str">
        <f t="shared" si="9"/>
        <v>Autumn</v>
      </c>
      <c r="D249">
        <v>3</v>
      </c>
      <c r="E249" t="str">
        <f t="shared" si="10"/>
        <v>September</v>
      </c>
      <c r="F249">
        <v>9</v>
      </c>
      <c r="G249" t="str">
        <f t="shared" si="11"/>
        <v>Monday</v>
      </c>
      <c r="H249">
        <v>1</v>
      </c>
      <c r="I249" t="s">
        <v>22</v>
      </c>
      <c r="J249" t="s">
        <v>23</v>
      </c>
      <c r="K249">
        <v>0.67333299999999996</v>
      </c>
      <c r="L249">
        <v>0.79041700000000004</v>
      </c>
      <c r="M249">
        <v>0.212696</v>
      </c>
      <c r="N249">
        <v>1236</v>
      </c>
      <c r="O249">
        <v>2115</v>
      </c>
      <c r="P249">
        <v>3351</v>
      </c>
    </row>
    <row r="250" spans="1:16" x14ac:dyDescent="0.35">
      <c r="A250">
        <v>249</v>
      </c>
      <c r="B250">
        <v>40792</v>
      </c>
      <c r="C250" t="str">
        <f t="shared" si="9"/>
        <v>Autumn</v>
      </c>
      <c r="D250">
        <v>3</v>
      </c>
      <c r="E250" t="str">
        <f t="shared" si="10"/>
        <v>September</v>
      </c>
      <c r="F250">
        <v>9</v>
      </c>
      <c r="G250" t="str">
        <f t="shared" si="11"/>
        <v>Tuesday</v>
      </c>
      <c r="H250">
        <v>2</v>
      </c>
      <c r="I250" t="s">
        <v>21</v>
      </c>
      <c r="J250" t="s">
        <v>24</v>
      </c>
      <c r="K250">
        <v>0.54</v>
      </c>
      <c r="L250">
        <v>0.886957</v>
      </c>
      <c r="M250">
        <v>0.343943</v>
      </c>
      <c r="N250">
        <v>204</v>
      </c>
      <c r="O250">
        <v>2506</v>
      </c>
      <c r="P250">
        <v>2710</v>
      </c>
    </row>
    <row r="251" spans="1:16" x14ac:dyDescent="0.35">
      <c r="A251">
        <v>250</v>
      </c>
      <c r="B251">
        <v>40793</v>
      </c>
      <c r="C251" t="str">
        <f t="shared" si="9"/>
        <v>Autumn</v>
      </c>
      <c r="D251">
        <v>3</v>
      </c>
      <c r="E251" t="str">
        <f t="shared" si="10"/>
        <v>September</v>
      </c>
      <c r="F251">
        <v>9</v>
      </c>
      <c r="G251" t="str">
        <f t="shared" si="11"/>
        <v>Wednesday</v>
      </c>
      <c r="H251">
        <v>3</v>
      </c>
      <c r="I251" t="s">
        <v>21</v>
      </c>
      <c r="J251" t="s">
        <v>24</v>
      </c>
      <c r="K251">
        <v>0.59916700000000001</v>
      </c>
      <c r="L251">
        <v>0.91708299999999998</v>
      </c>
      <c r="M251">
        <v>9.7020800000000004E-2</v>
      </c>
      <c r="N251">
        <v>118</v>
      </c>
      <c r="O251">
        <v>1878</v>
      </c>
      <c r="P251">
        <v>1996</v>
      </c>
    </row>
    <row r="252" spans="1:16" x14ac:dyDescent="0.35">
      <c r="A252">
        <v>251</v>
      </c>
      <c r="B252">
        <v>40794</v>
      </c>
      <c r="C252" t="str">
        <f t="shared" si="9"/>
        <v>Autumn</v>
      </c>
      <c r="D252">
        <v>3</v>
      </c>
      <c r="E252" t="str">
        <f t="shared" si="10"/>
        <v>September</v>
      </c>
      <c r="F252">
        <v>9</v>
      </c>
      <c r="G252" t="str">
        <f t="shared" si="11"/>
        <v>Thursday</v>
      </c>
      <c r="H252">
        <v>4</v>
      </c>
      <c r="I252" t="s">
        <v>21</v>
      </c>
      <c r="J252" t="s">
        <v>24</v>
      </c>
      <c r="K252">
        <v>0.63391299999999995</v>
      </c>
      <c r="L252">
        <v>0.93956499999999998</v>
      </c>
      <c r="M252">
        <v>0.192748</v>
      </c>
      <c r="N252">
        <v>153</v>
      </c>
      <c r="O252">
        <v>1689</v>
      </c>
      <c r="P252">
        <v>1842</v>
      </c>
    </row>
    <row r="253" spans="1:16" x14ac:dyDescent="0.35">
      <c r="A253">
        <v>252</v>
      </c>
      <c r="B253">
        <v>40795</v>
      </c>
      <c r="C253" t="str">
        <f t="shared" si="9"/>
        <v>Autumn</v>
      </c>
      <c r="D253">
        <v>3</v>
      </c>
      <c r="E253" t="str">
        <f t="shared" si="10"/>
        <v>September</v>
      </c>
      <c r="F253">
        <v>9</v>
      </c>
      <c r="G253" t="str">
        <f t="shared" si="11"/>
        <v>Friday</v>
      </c>
      <c r="H253">
        <v>5</v>
      </c>
      <c r="I253" t="s">
        <v>21</v>
      </c>
      <c r="J253" t="s">
        <v>23</v>
      </c>
      <c r="K253">
        <v>0.65</v>
      </c>
      <c r="L253">
        <v>0.89791699999999997</v>
      </c>
      <c r="M253">
        <v>0.124379</v>
      </c>
      <c r="N253">
        <v>417</v>
      </c>
      <c r="O253">
        <v>3127</v>
      </c>
      <c r="P253">
        <v>3544</v>
      </c>
    </row>
    <row r="254" spans="1:16" x14ac:dyDescent="0.35">
      <c r="A254">
        <v>253</v>
      </c>
      <c r="B254">
        <v>40796</v>
      </c>
      <c r="C254" t="str">
        <f t="shared" si="9"/>
        <v>Autumn</v>
      </c>
      <c r="D254">
        <v>3</v>
      </c>
      <c r="E254" t="str">
        <f t="shared" si="10"/>
        <v>September</v>
      </c>
      <c r="F254">
        <v>9</v>
      </c>
      <c r="G254" t="str">
        <f t="shared" si="11"/>
        <v>Saturday</v>
      </c>
      <c r="H254">
        <v>6</v>
      </c>
      <c r="I254" t="s">
        <v>22</v>
      </c>
      <c r="J254" t="s">
        <v>25</v>
      </c>
      <c r="K254">
        <v>0.66</v>
      </c>
      <c r="L254">
        <v>0.75375000000000003</v>
      </c>
      <c r="M254">
        <v>0.15360799999999999</v>
      </c>
      <c r="N254">
        <v>1750</v>
      </c>
      <c r="O254">
        <v>3595</v>
      </c>
      <c r="P254">
        <v>5345</v>
      </c>
    </row>
    <row r="255" spans="1:16" x14ac:dyDescent="0.35">
      <c r="A255">
        <v>254</v>
      </c>
      <c r="B255">
        <v>40797</v>
      </c>
      <c r="C255" t="str">
        <f t="shared" si="9"/>
        <v>Autumn</v>
      </c>
      <c r="D255">
        <v>3</v>
      </c>
      <c r="E255" t="str">
        <f t="shared" si="10"/>
        <v>September</v>
      </c>
      <c r="F255">
        <v>9</v>
      </c>
      <c r="G255" t="str">
        <f t="shared" si="11"/>
        <v>Sunday</v>
      </c>
      <c r="H255">
        <v>0</v>
      </c>
      <c r="I255" t="s">
        <v>22</v>
      </c>
      <c r="J255" t="s">
        <v>25</v>
      </c>
      <c r="K255">
        <v>0.65333300000000005</v>
      </c>
      <c r="L255">
        <v>0.71375</v>
      </c>
      <c r="M255">
        <v>0.115054</v>
      </c>
      <c r="N255">
        <v>1633</v>
      </c>
      <c r="O255">
        <v>3413</v>
      </c>
      <c r="P255">
        <v>5046</v>
      </c>
    </row>
    <row r="256" spans="1:16" x14ac:dyDescent="0.35">
      <c r="A256">
        <v>255</v>
      </c>
      <c r="B256">
        <v>40798</v>
      </c>
      <c r="C256" t="str">
        <f t="shared" si="9"/>
        <v>Autumn</v>
      </c>
      <c r="D256">
        <v>3</v>
      </c>
      <c r="E256" t="str">
        <f t="shared" si="10"/>
        <v>September</v>
      </c>
      <c r="F256">
        <v>9</v>
      </c>
      <c r="G256" t="str">
        <f t="shared" si="11"/>
        <v>Monday</v>
      </c>
      <c r="H256">
        <v>1</v>
      </c>
      <c r="I256" t="s">
        <v>21</v>
      </c>
      <c r="J256" t="s">
        <v>25</v>
      </c>
      <c r="K256">
        <v>0.64434800000000003</v>
      </c>
      <c r="L256">
        <v>0.69217399999999996</v>
      </c>
      <c r="M256">
        <v>8.8913000000000006E-2</v>
      </c>
      <c r="N256">
        <v>690</v>
      </c>
      <c r="O256">
        <v>4023</v>
      </c>
      <c r="P256">
        <v>4713</v>
      </c>
    </row>
    <row r="257" spans="1:16" x14ac:dyDescent="0.35">
      <c r="A257">
        <v>256</v>
      </c>
      <c r="B257">
        <v>40799</v>
      </c>
      <c r="C257" t="str">
        <f t="shared" si="9"/>
        <v>Autumn</v>
      </c>
      <c r="D257">
        <v>3</v>
      </c>
      <c r="E257" t="str">
        <f t="shared" si="10"/>
        <v>September</v>
      </c>
      <c r="F257">
        <v>9</v>
      </c>
      <c r="G257" t="str">
        <f t="shared" si="11"/>
        <v>Tuesday</v>
      </c>
      <c r="H257">
        <v>2</v>
      </c>
      <c r="I257" t="s">
        <v>21</v>
      </c>
      <c r="J257" t="s">
        <v>25</v>
      </c>
      <c r="K257">
        <v>0.65083299999999999</v>
      </c>
      <c r="L257">
        <v>0.71250000000000002</v>
      </c>
      <c r="M257">
        <v>0.14180400000000001</v>
      </c>
      <c r="N257">
        <v>701</v>
      </c>
      <c r="O257">
        <v>4062</v>
      </c>
      <c r="P257">
        <v>4763</v>
      </c>
    </row>
    <row r="258" spans="1:16" x14ac:dyDescent="0.35">
      <c r="A258">
        <v>257</v>
      </c>
      <c r="B258">
        <v>40800</v>
      </c>
      <c r="C258" t="str">
        <f t="shared" si="9"/>
        <v>Autumn</v>
      </c>
      <c r="D258">
        <v>3</v>
      </c>
      <c r="E258" t="str">
        <f t="shared" si="10"/>
        <v>September</v>
      </c>
      <c r="F258">
        <v>9</v>
      </c>
      <c r="G258" t="str">
        <f t="shared" si="11"/>
        <v>Wednesday</v>
      </c>
      <c r="H258">
        <v>3</v>
      </c>
      <c r="I258" t="s">
        <v>21</v>
      </c>
      <c r="J258" t="s">
        <v>25</v>
      </c>
      <c r="K258">
        <v>0.67333299999999996</v>
      </c>
      <c r="L258">
        <v>0.69708300000000001</v>
      </c>
      <c r="M258">
        <v>0.1673</v>
      </c>
      <c r="N258">
        <v>647</v>
      </c>
      <c r="O258">
        <v>4138</v>
      </c>
      <c r="P258">
        <v>4785</v>
      </c>
    </row>
    <row r="259" spans="1:16" x14ac:dyDescent="0.35">
      <c r="A259">
        <v>258</v>
      </c>
      <c r="B259">
        <v>40801</v>
      </c>
      <c r="C259" t="str">
        <f t="shared" ref="C259:C322" si="12">IF(D259=1,"Spring",IF(D259=2,"Summer",IF(D259=3,"Autumn",IF(D259=4,"Winter","NULL"))))</f>
        <v>Autumn</v>
      </c>
      <c r="D259">
        <v>3</v>
      </c>
      <c r="E259" t="str">
        <f t="shared" ref="E259:E322" si="13">IF(F259=1,"January",IF(F259=2,"February",IF(F259=3,"March",IF(F259=4,"April",IF(F259=5,"May",IF(F259=6,"June",IF(F259=7,"July",IF(F259=8,"August",IF(F259=9,"September",IF(F259=10,"October",IF(F259=11,"November",IF(F259=12,"December","Null"))))))))))))</f>
        <v>September</v>
      </c>
      <c r="F259">
        <v>9</v>
      </c>
      <c r="G259" t="str">
        <f t="shared" ref="G259:G322" si="14">IF(H259=0,"Sunday",IF(H259=1,"Monday",IF(H259=2,"Tuesday",IF(H259=3,"Wednesday",IF(H259=4,"Thursday",IF(H259=5,"Friday",IF(H259=6,"Saturday","NULL")))))))</f>
        <v>Thursday</v>
      </c>
      <c r="H259">
        <v>4</v>
      </c>
      <c r="I259" t="s">
        <v>21</v>
      </c>
      <c r="J259" t="s">
        <v>23</v>
      </c>
      <c r="K259">
        <v>0.57750000000000001</v>
      </c>
      <c r="L259">
        <v>0.70916699999999999</v>
      </c>
      <c r="M259">
        <v>0.271146</v>
      </c>
      <c r="N259">
        <v>428</v>
      </c>
      <c r="O259">
        <v>3231</v>
      </c>
      <c r="P259">
        <v>3659</v>
      </c>
    </row>
    <row r="260" spans="1:16" x14ac:dyDescent="0.35">
      <c r="A260">
        <v>259</v>
      </c>
      <c r="B260">
        <v>40802</v>
      </c>
      <c r="C260" t="str">
        <f t="shared" si="12"/>
        <v>Autumn</v>
      </c>
      <c r="D260">
        <v>3</v>
      </c>
      <c r="E260" t="str">
        <f t="shared" si="13"/>
        <v>September</v>
      </c>
      <c r="F260">
        <v>9</v>
      </c>
      <c r="G260" t="str">
        <f t="shared" si="14"/>
        <v>Friday</v>
      </c>
      <c r="H260">
        <v>5</v>
      </c>
      <c r="I260" t="s">
        <v>21</v>
      </c>
      <c r="J260" t="s">
        <v>23</v>
      </c>
      <c r="K260">
        <v>0.469167</v>
      </c>
      <c r="L260">
        <v>0.59041699999999997</v>
      </c>
      <c r="M260">
        <v>0.164183</v>
      </c>
      <c r="N260">
        <v>742</v>
      </c>
      <c r="O260">
        <v>4018</v>
      </c>
      <c r="P260">
        <v>4760</v>
      </c>
    </row>
    <row r="261" spans="1:16" x14ac:dyDescent="0.35">
      <c r="A261">
        <v>260</v>
      </c>
      <c r="B261">
        <v>40803</v>
      </c>
      <c r="C261" t="str">
        <f t="shared" si="12"/>
        <v>Autumn</v>
      </c>
      <c r="D261">
        <v>3</v>
      </c>
      <c r="E261" t="str">
        <f t="shared" si="13"/>
        <v>September</v>
      </c>
      <c r="F261">
        <v>9</v>
      </c>
      <c r="G261" t="str">
        <f t="shared" si="14"/>
        <v>Saturday</v>
      </c>
      <c r="H261">
        <v>6</v>
      </c>
      <c r="I261" t="s">
        <v>22</v>
      </c>
      <c r="J261" t="s">
        <v>23</v>
      </c>
      <c r="K261">
        <v>0.49166700000000002</v>
      </c>
      <c r="L261">
        <v>0.718333</v>
      </c>
      <c r="M261">
        <v>0.18967500000000001</v>
      </c>
      <c r="N261">
        <v>1434</v>
      </c>
      <c r="O261">
        <v>3077</v>
      </c>
      <c r="P261">
        <v>4511</v>
      </c>
    </row>
    <row r="262" spans="1:16" x14ac:dyDescent="0.35">
      <c r="A262">
        <v>261</v>
      </c>
      <c r="B262">
        <v>40804</v>
      </c>
      <c r="C262" t="str">
        <f t="shared" si="12"/>
        <v>Autumn</v>
      </c>
      <c r="D262">
        <v>3</v>
      </c>
      <c r="E262" t="str">
        <f t="shared" si="13"/>
        <v>September</v>
      </c>
      <c r="F262">
        <v>9</v>
      </c>
      <c r="G262" t="str">
        <f t="shared" si="14"/>
        <v>Sunday</v>
      </c>
      <c r="H262">
        <v>0</v>
      </c>
      <c r="I262" t="s">
        <v>22</v>
      </c>
      <c r="J262" t="s">
        <v>25</v>
      </c>
      <c r="K262">
        <v>0.50749999999999995</v>
      </c>
      <c r="L262">
        <v>0.69499999999999995</v>
      </c>
      <c r="M262">
        <v>0.178483</v>
      </c>
      <c r="N262">
        <v>1353</v>
      </c>
      <c r="O262">
        <v>2921</v>
      </c>
      <c r="P262">
        <v>4274</v>
      </c>
    </row>
    <row r="263" spans="1:16" x14ac:dyDescent="0.35">
      <c r="A263">
        <v>262</v>
      </c>
      <c r="B263">
        <v>40805</v>
      </c>
      <c r="C263" t="str">
        <f t="shared" si="12"/>
        <v>Autumn</v>
      </c>
      <c r="D263">
        <v>3</v>
      </c>
      <c r="E263" t="str">
        <f t="shared" si="13"/>
        <v>September</v>
      </c>
      <c r="F263">
        <v>9</v>
      </c>
      <c r="G263" t="str">
        <f t="shared" si="14"/>
        <v>Monday</v>
      </c>
      <c r="H263">
        <v>1</v>
      </c>
      <c r="I263" t="s">
        <v>21</v>
      </c>
      <c r="J263" t="s">
        <v>23</v>
      </c>
      <c r="K263">
        <v>0.54916699999999996</v>
      </c>
      <c r="L263">
        <v>0.69</v>
      </c>
      <c r="M263">
        <v>0.15174199999999999</v>
      </c>
      <c r="N263">
        <v>691</v>
      </c>
      <c r="O263">
        <v>3848</v>
      </c>
      <c r="P263">
        <v>4539</v>
      </c>
    </row>
    <row r="264" spans="1:16" x14ac:dyDescent="0.35">
      <c r="A264">
        <v>263</v>
      </c>
      <c r="B264">
        <v>40806</v>
      </c>
      <c r="C264" t="str">
        <f t="shared" si="12"/>
        <v>Autumn</v>
      </c>
      <c r="D264">
        <v>3</v>
      </c>
      <c r="E264" t="str">
        <f t="shared" si="13"/>
        <v>September</v>
      </c>
      <c r="F264">
        <v>9</v>
      </c>
      <c r="G264" t="str">
        <f t="shared" si="14"/>
        <v>Tuesday</v>
      </c>
      <c r="H264">
        <v>2</v>
      </c>
      <c r="I264" t="s">
        <v>21</v>
      </c>
      <c r="J264" t="s">
        <v>23</v>
      </c>
      <c r="K264">
        <v>0.56166700000000003</v>
      </c>
      <c r="L264">
        <v>0.88124999999999998</v>
      </c>
      <c r="M264">
        <v>0.13495399999999999</v>
      </c>
      <c r="N264">
        <v>438</v>
      </c>
      <c r="O264">
        <v>3203</v>
      </c>
      <c r="P264">
        <v>3641</v>
      </c>
    </row>
    <row r="265" spans="1:16" x14ac:dyDescent="0.35">
      <c r="A265">
        <v>264</v>
      </c>
      <c r="B265">
        <v>40807</v>
      </c>
      <c r="C265" t="str">
        <f t="shared" si="12"/>
        <v>Autumn</v>
      </c>
      <c r="D265">
        <v>3</v>
      </c>
      <c r="E265" t="str">
        <f t="shared" si="13"/>
        <v>September</v>
      </c>
      <c r="F265">
        <v>9</v>
      </c>
      <c r="G265" t="str">
        <f t="shared" si="14"/>
        <v>Wednesday</v>
      </c>
      <c r="H265">
        <v>3</v>
      </c>
      <c r="I265" t="s">
        <v>21</v>
      </c>
      <c r="J265" t="s">
        <v>23</v>
      </c>
      <c r="K265">
        <v>0.59499999999999997</v>
      </c>
      <c r="L265">
        <v>0.9</v>
      </c>
      <c r="M265">
        <v>9.6404199999999995E-2</v>
      </c>
      <c r="N265">
        <v>539</v>
      </c>
      <c r="O265">
        <v>3813</v>
      </c>
      <c r="P265">
        <v>4352</v>
      </c>
    </row>
    <row r="266" spans="1:16" x14ac:dyDescent="0.35">
      <c r="A266">
        <v>265</v>
      </c>
      <c r="B266">
        <v>40808</v>
      </c>
      <c r="C266" t="str">
        <f t="shared" si="12"/>
        <v>Autumn</v>
      </c>
      <c r="D266">
        <v>3</v>
      </c>
      <c r="E266" t="str">
        <f t="shared" si="13"/>
        <v>September</v>
      </c>
      <c r="F266">
        <v>9</v>
      </c>
      <c r="G266" t="str">
        <f t="shared" si="14"/>
        <v>Thursday</v>
      </c>
      <c r="H266">
        <v>4</v>
      </c>
      <c r="I266" t="s">
        <v>21</v>
      </c>
      <c r="J266" t="s">
        <v>23</v>
      </c>
      <c r="K266">
        <v>0.62833300000000003</v>
      </c>
      <c r="L266">
        <v>0.90208299999999997</v>
      </c>
      <c r="M266">
        <v>0.12812499999999999</v>
      </c>
      <c r="N266">
        <v>555</v>
      </c>
      <c r="O266">
        <v>4240</v>
      </c>
      <c r="P266">
        <v>4795</v>
      </c>
    </row>
    <row r="267" spans="1:16" x14ac:dyDescent="0.35">
      <c r="A267">
        <v>266</v>
      </c>
      <c r="B267">
        <v>40809</v>
      </c>
      <c r="C267" t="str">
        <f t="shared" si="12"/>
        <v>Winter</v>
      </c>
      <c r="D267">
        <v>4</v>
      </c>
      <c r="E267" t="str">
        <f t="shared" si="13"/>
        <v>September</v>
      </c>
      <c r="F267">
        <v>9</v>
      </c>
      <c r="G267" t="str">
        <f t="shared" si="14"/>
        <v>Friday</v>
      </c>
      <c r="H267">
        <v>5</v>
      </c>
      <c r="I267" t="s">
        <v>21</v>
      </c>
      <c r="J267" t="s">
        <v>23</v>
      </c>
      <c r="K267">
        <v>0.60916700000000001</v>
      </c>
      <c r="L267">
        <v>0.97250000000000003</v>
      </c>
      <c r="M267">
        <v>7.8366699999999997E-2</v>
      </c>
      <c r="N267">
        <v>258</v>
      </c>
      <c r="O267">
        <v>2137</v>
      </c>
      <c r="P267">
        <v>2395</v>
      </c>
    </row>
    <row r="268" spans="1:16" x14ac:dyDescent="0.35">
      <c r="A268">
        <v>267</v>
      </c>
      <c r="B268">
        <v>40810</v>
      </c>
      <c r="C268" t="str">
        <f t="shared" si="12"/>
        <v>Winter</v>
      </c>
      <c r="D268">
        <v>4</v>
      </c>
      <c r="E268" t="str">
        <f t="shared" si="13"/>
        <v>September</v>
      </c>
      <c r="F268">
        <v>9</v>
      </c>
      <c r="G268" t="str">
        <f t="shared" si="14"/>
        <v>Saturday</v>
      </c>
      <c r="H268">
        <v>6</v>
      </c>
      <c r="I268" t="s">
        <v>22</v>
      </c>
      <c r="J268" t="s">
        <v>23</v>
      </c>
      <c r="K268">
        <v>0.60666699999999996</v>
      </c>
      <c r="L268">
        <v>0.86250000000000004</v>
      </c>
      <c r="M268">
        <v>7.8383300000000003E-2</v>
      </c>
      <c r="N268">
        <v>1776</v>
      </c>
      <c r="O268">
        <v>3647</v>
      </c>
      <c r="P268">
        <v>5423</v>
      </c>
    </row>
    <row r="269" spans="1:16" x14ac:dyDescent="0.35">
      <c r="A269">
        <v>268</v>
      </c>
      <c r="B269">
        <v>40811</v>
      </c>
      <c r="C269" t="str">
        <f t="shared" si="12"/>
        <v>Winter</v>
      </c>
      <c r="D269">
        <v>4</v>
      </c>
      <c r="E269" t="str">
        <f t="shared" si="13"/>
        <v>September</v>
      </c>
      <c r="F269">
        <v>9</v>
      </c>
      <c r="G269" t="str">
        <f t="shared" si="14"/>
        <v>Sunday</v>
      </c>
      <c r="H269">
        <v>0</v>
      </c>
      <c r="I269" t="s">
        <v>22</v>
      </c>
      <c r="J269" t="s">
        <v>23</v>
      </c>
      <c r="K269">
        <v>0.63416700000000004</v>
      </c>
      <c r="L269">
        <v>0.84499999999999997</v>
      </c>
      <c r="M269">
        <v>5.0379199999999999E-2</v>
      </c>
      <c r="N269">
        <v>1544</v>
      </c>
      <c r="O269">
        <v>3466</v>
      </c>
      <c r="P269">
        <v>5010</v>
      </c>
    </row>
    <row r="270" spans="1:16" x14ac:dyDescent="0.35">
      <c r="A270">
        <v>269</v>
      </c>
      <c r="B270">
        <v>40812</v>
      </c>
      <c r="C270" t="str">
        <f t="shared" si="12"/>
        <v>Winter</v>
      </c>
      <c r="D270">
        <v>4</v>
      </c>
      <c r="E270" t="str">
        <f t="shared" si="13"/>
        <v>September</v>
      </c>
      <c r="F270">
        <v>9</v>
      </c>
      <c r="G270" t="str">
        <f t="shared" si="14"/>
        <v>Monday</v>
      </c>
      <c r="H270">
        <v>1</v>
      </c>
      <c r="I270" t="s">
        <v>21</v>
      </c>
      <c r="J270" t="s">
        <v>23</v>
      </c>
      <c r="K270">
        <v>0.64916700000000005</v>
      </c>
      <c r="L270">
        <v>0.848333</v>
      </c>
      <c r="M270">
        <v>0.11070000000000001</v>
      </c>
      <c r="N270">
        <v>684</v>
      </c>
      <c r="O270">
        <v>3946</v>
      </c>
      <c r="P270">
        <v>4630</v>
      </c>
    </row>
    <row r="271" spans="1:16" x14ac:dyDescent="0.35">
      <c r="A271">
        <v>270</v>
      </c>
      <c r="B271">
        <v>40813</v>
      </c>
      <c r="C271" t="str">
        <f t="shared" si="12"/>
        <v>Winter</v>
      </c>
      <c r="D271">
        <v>4</v>
      </c>
      <c r="E271" t="str">
        <f t="shared" si="13"/>
        <v>September</v>
      </c>
      <c r="F271">
        <v>9</v>
      </c>
      <c r="G271" t="str">
        <f t="shared" si="14"/>
        <v>Tuesday</v>
      </c>
      <c r="H271">
        <v>2</v>
      </c>
      <c r="I271" t="s">
        <v>21</v>
      </c>
      <c r="J271" t="s">
        <v>23</v>
      </c>
      <c r="K271">
        <v>0.63666699999999998</v>
      </c>
      <c r="L271">
        <v>0.88541700000000001</v>
      </c>
      <c r="M271">
        <v>0.118171</v>
      </c>
      <c r="N271">
        <v>477</v>
      </c>
      <c r="O271">
        <v>3643</v>
      </c>
      <c r="P271">
        <v>4120</v>
      </c>
    </row>
    <row r="272" spans="1:16" x14ac:dyDescent="0.35">
      <c r="A272">
        <v>271</v>
      </c>
      <c r="B272">
        <v>40814</v>
      </c>
      <c r="C272" t="str">
        <f t="shared" si="12"/>
        <v>Winter</v>
      </c>
      <c r="D272">
        <v>4</v>
      </c>
      <c r="E272" t="str">
        <f t="shared" si="13"/>
        <v>September</v>
      </c>
      <c r="F272">
        <v>9</v>
      </c>
      <c r="G272" t="str">
        <f t="shared" si="14"/>
        <v>Wednesday</v>
      </c>
      <c r="H272">
        <v>3</v>
      </c>
      <c r="I272" t="s">
        <v>21</v>
      </c>
      <c r="J272" t="s">
        <v>23</v>
      </c>
      <c r="K272">
        <v>0.63500000000000001</v>
      </c>
      <c r="L272">
        <v>0.84875</v>
      </c>
      <c r="M272">
        <v>0.14862900000000001</v>
      </c>
      <c r="N272">
        <v>480</v>
      </c>
      <c r="O272">
        <v>3427</v>
      </c>
      <c r="P272">
        <v>3907</v>
      </c>
    </row>
    <row r="273" spans="1:16" x14ac:dyDescent="0.35">
      <c r="A273">
        <v>272</v>
      </c>
      <c r="B273">
        <v>40815</v>
      </c>
      <c r="C273" t="str">
        <f t="shared" si="12"/>
        <v>Winter</v>
      </c>
      <c r="D273">
        <v>4</v>
      </c>
      <c r="E273" t="str">
        <f t="shared" si="13"/>
        <v>September</v>
      </c>
      <c r="F273">
        <v>9</v>
      </c>
      <c r="G273" t="str">
        <f t="shared" si="14"/>
        <v>Thursday</v>
      </c>
      <c r="H273">
        <v>4</v>
      </c>
      <c r="I273" t="s">
        <v>21</v>
      </c>
      <c r="J273" t="s">
        <v>25</v>
      </c>
      <c r="K273">
        <v>0.61666699999999997</v>
      </c>
      <c r="L273">
        <v>0.69916699999999998</v>
      </c>
      <c r="M273">
        <v>0.17288300000000001</v>
      </c>
      <c r="N273">
        <v>653</v>
      </c>
      <c r="O273">
        <v>4186</v>
      </c>
      <c r="P273">
        <v>4839</v>
      </c>
    </row>
    <row r="274" spans="1:16" x14ac:dyDescent="0.35">
      <c r="A274">
        <v>273</v>
      </c>
      <c r="B274">
        <v>40816</v>
      </c>
      <c r="C274" t="str">
        <f t="shared" si="12"/>
        <v>Winter</v>
      </c>
      <c r="D274">
        <v>4</v>
      </c>
      <c r="E274" t="str">
        <f t="shared" si="13"/>
        <v>September</v>
      </c>
      <c r="F274">
        <v>9</v>
      </c>
      <c r="G274" t="str">
        <f t="shared" si="14"/>
        <v>Friday</v>
      </c>
      <c r="H274">
        <v>5</v>
      </c>
      <c r="I274" t="s">
        <v>21</v>
      </c>
      <c r="J274" t="s">
        <v>25</v>
      </c>
      <c r="K274">
        <v>0.56416699999999997</v>
      </c>
      <c r="L274">
        <v>0.64749999999999996</v>
      </c>
      <c r="M274">
        <v>0.20647499999999999</v>
      </c>
      <c r="N274">
        <v>830</v>
      </c>
      <c r="O274">
        <v>4372</v>
      </c>
      <c r="P274">
        <v>5202</v>
      </c>
    </row>
    <row r="275" spans="1:16" x14ac:dyDescent="0.35">
      <c r="A275">
        <v>274</v>
      </c>
      <c r="B275">
        <v>40817</v>
      </c>
      <c r="C275" t="str">
        <f t="shared" si="12"/>
        <v>Winter</v>
      </c>
      <c r="D275">
        <v>4</v>
      </c>
      <c r="E275" t="str">
        <f t="shared" si="13"/>
        <v>October</v>
      </c>
      <c r="F275">
        <v>10</v>
      </c>
      <c r="G275" t="str">
        <f t="shared" si="14"/>
        <v>Saturday</v>
      </c>
      <c r="H275">
        <v>6</v>
      </c>
      <c r="I275" t="s">
        <v>22</v>
      </c>
      <c r="J275" t="s">
        <v>23</v>
      </c>
      <c r="K275">
        <v>0.41</v>
      </c>
      <c r="L275">
        <v>0.75375000000000003</v>
      </c>
      <c r="M275">
        <v>0.292296</v>
      </c>
      <c r="N275">
        <v>480</v>
      </c>
      <c r="O275">
        <v>1949</v>
      </c>
      <c r="P275">
        <v>2429</v>
      </c>
    </row>
    <row r="276" spans="1:16" x14ac:dyDescent="0.35">
      <c r="A276">
        <v>275</v>
      </c>
      <c r="B276">
        <v>40818</v>
      </c>
      <c r="C276" t="str">
        <f t="shared" si="12"/>
        <v>Winter</v>
      </c>
      <c r="D276">
        <v>4</v>
      </c>
      <c r="E276" t="str">
        <f t="shared" si="13"/>
        <v>October</v>
      </c>
      <c r="F276">
        <v>10</v>
      </c>
      <c r="G276" t="str">
        <f t="shared" si="14"/>
        <v>Sunday</v>
      </c>
      <c r="H276">
        <v>0</v>
      </c>
      <c r="I276" t="s">
        <v>22</v>
      </c>
      <c r="J276" t="s">
        <v>23</v>
      </c>
      <c r="K276">
        <v>0.35666700000000001</v>
      </c>
      <c r="L276">
        <v>0.79166700000000001</v>
      </c>
      <c r="M276">
        <v>0.22201299999999999</v>
      </c>
      <c r="N276">
        <v>616</v>
      </c>
      <c r="O276">
        <v>2302</v>
      </c>
      <c r="P276">
        <v>2918</v>
      </c>
    </row>
    <row r="277" spans="1:16" x14ac:dyDescent="0.35">
      <c r="A277">
        <v>276</v>
      </c>
      <c r="B277">
        <v>40819</v>
      </c>
      <c r="C277" t="str">
        <f t="shared" si="12"/>
        <v>Winter</v>
      </c>
      <c r="D277">
        <v>4</v>
      </c>
      <c r="E277" t="str">
        <f t="shared" si="13"/>
        <v>October</v>
      </c>
      <c r="F277">
        <v>10</v>
      </c>
      <c r="G277" t="str">
        <f t="shared" si="14"/>
        <v>Monday</v>
      </c>
      <c r="H277">
        <v>1</v>
      </c>
      <c r="I277" t="s">
        <v>21</v>
      </c>
      <c r="J277" t="s">
        <v>23</v>
      </c>
      <c r="K277">
        <v>0.38416699999999998</v>
      </c>
      <c r="L277">
        <v>0.76083299999999998</v>
      </c>
      <c r="M277">
        <v>8.3345799999999998E-2</v>
      </c>
      <c r="N277">
        <v>330</v>
      </c>
      <c r="O277">
        <v>3240</v>
      </c>
      <c r="P277">
        <v>3570</v>
      </c>
    </row>
    <row r="278" spans="1:16" x14ac:dyDescent="0.35">
      <c r="A278">
        <v>277</v>
      </c>
      <c r="B278">
        <v>40820</v>
      </c>
      <c r="C278" t="str">
        <f t="shared" si="12"/>
        <v>Winter</v>
      </c>
      <c r="D278">
        <v>4</v>
      </c>
      <c r="E278" t="str">
        <f t="shared" si="13"/>
        <v>October</v>
      </c>
      <c r="F278">
        <v>10</v>
      </c>
      <c r="G278" t="str">
        <f t="shared" si="14"/>
        <v>Tuesday</v>
      </c>
      <c r="H278">
        <v>2</v>
      </c>
      <c r="I278" t="s">
        <v>21</v>
      </c>
      <c r="J278" t="s">
        <v>25</v>
      </c>
      <c r="K278">
        <v>0.48416700000000001</v>
      </c>
      <c r="L278">
        <v>0.71</v>
      </c>
      <c r="M278">
        <v>0.20585400000000001</v>
      </c>
      <c r="N278">
        <v>486</v>
      </c>
      <c r="O278">
        <v>3970</v>
      </c>
      <c r="P278">
        <v>4456</v>
      </c>
    </row>
    <row r="279" spans="1:16" x14ac:dyDescent="0.35">
      <c r="A279">
        <v>278</v>
      </c>
      <c r="B279">
        <v>40821</v>
      </c>
      <c r="C279" t="str">
        <f t="shared" si="12"/>
        <v>Winter</v>
      </c>
      <c r="D279">
        <v>4</v>
      </c>
      <c r="E279" t="str">
        <f t="shared" si="13"/>
        <v>October</v>
      </c>
      <c r="F279">
        <v>10</v>
      </c>
      <c r="G279" t="str">
        <f t="shared" si="14"/>
        <v>Wednesday</v>
      </c>
      <c r="H279">
        <v>3</v>
      </c>
      <c r="I279" t="s">
        <v>21</v>
      </c>
      <c r="J279" t="s">
        <v>25</v>
      </c>
      <c r="K279">
        <v>0.53833299999999995</v>
      </c>
      <c r="L279">
        <v>0.64791699999999997</v>
      </c>
      <c r="M279">
        <v>0.17724999999999999</v>
      </c>
      <c r="N279">
        <v>559</v>
      </c>
      <c r="O279">
        <v>4267</v>
      </c>
      <c r="P279">
        <v>4826</v>
      </c>
    </row>
    <row r="280" spans="1:16" x14ac:dyDescent="0.35">
      <c r="A280">
        <v>279</v>
      </c>
      <c r="B280">
        <v>40822</v>
      </c>
      <c r="C280" t="str">
        <f t="shared" si="12"/>
        <v>Winter</v>
      </c>
      <c r="D280">
        <v>4</v>
      </c>
      <c r="E280" t="str">
        <f t="shared" si="13"/>
        <v>October</v>
      </c>
      <c r="F280">
        <v>10</v>
      </c>
      <c r="G280" t="str">
        <f t="shared" si="14"/>
        <v>Thursday</v>
      </c>
      <c r="H280">
        <v>4</v>
      </c>
      <c r="I280" t="s">
        <v>21</v>
      </c>
      <c r="J280" t="s">
        <v>25</v>
      </c>
      <c r="K280">
        <v>0.49416700000000002</v>
      </c>
      <c r="L280">
        <v>0.62083299999999997</v>
      </c>
      <c r="M280">
        <v>0.13495399999999999</v>
      </c>
      <c r="N280">
        <v>639</v>
      </c>
      <c r="O280">
        <v>4126</v>
      </c>
      <c r="P280">
        <v>4765</v>
      </c>
    </row>
    <row r="281" spans="1:16" x14ac:dyDescent="0.35">
      <c r="A281">
        <v>280</v>
      </c>
      <c r="B281">
        <v>40823</v>
      </c>
      <c r="C281" t="str">
        <f t="shared" si="12"/>
        <v>Winter</v>
      </c>
      <c r="D281">
        <v>4</v>
      </c>
      <c r="E281" t="str">
        <f t="shared" si="13"/>
        <v>October</v>
      </c>
      <c r="F281">
        <v>10</v>
      </c>
      <c r="G281" t="str">
        <f t="shared" si="14"/>
        <v>Friday</v>
      </c>
      <c r="H281">
        <v>5</v>
      </c>
      <c r="I281" t="s">
        <v>21</v>
      </c>
      <c r="J281" t="s">
        <v>25</v>
      </c>
      <c r="K281">
        <v>0.51083299999999998</v>
      </c>
      <c r="L281">
        <v>0.68416699999999997</v>
      </c>
      <c r="M281">
        <v>2.23917E-2</v>
      </c>
      <c r="N281">
        <v>949</v>
      </c>
      <c r="O281">
        <v>4036</v>
      </c>
      <c r="P281">
        <v>4985</v>
      </c>
    </row>
    <row r="282" spans="1:16" x14ac:dyDescent="0.35">
      <c r="A282">
        <v>281</v>
      </c>
      <c r="B282">
        <v>40824</v>
      </c>
      <c r="C282" t="str">
        <f t="shared" si="12"/>
        <v>Winter</v>
      </c>
      <c r="D282">
        <v>4</v>
      </c>
      <c r="E282" t="str">
        <f t="shared" si="13"/>
        <v>October</v>
      </c>
      <c r="F282">
        <v>10</v>
      </c>
      <c r="G282" t="str">
        <f t="shared" si="14"/>
        <v>Saturday</v>
      </c>
      <c r="H282">
        <v>6</v>
      </c>
      <c r="I282" t="s">
        <v>22</v>
      </c>
      <c r="J282" t="s">
        <v>25</v>
      </c>
      <c r="K282">
        <v>0.52166699999999999</v>
      </c>
      <c r="L282">
        <v>0.70125000000000004</v>
      </c>
      <c r="M282">
        <v>4.5404199999999999E-2</v>
      </c>
      <c r="N282">
        <v>2235</v>
      </c>
      <c r="O282">
        <v>3174</v>
      </c>
      <c r="P282">
        <v>5409</v>
      </c>
    </row>
    <row r="283" spans="1:16" x14ac:dyDescent="0.35">
      <c r="A283">
        <v>282</v>
      </c>
      <c r="B283">
        <v>40825</v>
      </c>
      <c r="C283" t="str">
        <f t="shared" si="12"/>
        <v>Winter</v>
      </c>
      <c r="D283">
        <v>4</v>
      </c>
      <c r="E283" t="str">
        <f t="shared" si="13"/>
        <v>October</v>
      </c>
      <c r="F283">
        <v>10</v>
      </c>
      <c r="G283" t="str">
        <f t="shared" si="14"/>
        <v>Sunday</v>
      </c>
      <c r="H283">
        <v>0</v>
      </c>
      <c r="I283" t="s">
        <v>22</v>
      </c>
      <c r="J283" t="s">
        <v>25</v>
      </c>
      <c r="K283">
        <v>0.54083300000000001</v>
      </c>
      <c r="L283">
        <v>0.72750000000000004</v>
      </c>
      <c r="M283">
        <v>6.3450000000000006E-2</v>
      </c>
      <c r="N283">
        <v>2397</v>
      </c>
      <c r="O283">
        <v>3114</v>
      </c>
      <c r="P283">
        <v>5511</v>
      </c>
    </row>
    <row r="284" spans="1:16" x14ac:dyDescent="0.35">
      <c r="A284">
        <v>283</v>
      </c>
      <c r="B284">
        <v>40826</v>
      </c>
      <c r="C284" t="str">
        <f t="shared" si="12"/>
        <v>Winter</v>
      </c>
      <c r="D284">
        <v>4</v>
      </c>
      <c r="E284" t="str">
        <f t="shared" si="13"/>
        <v>October</v>
      </c>
      <c r="F284">
        <v>10</v>
      </c>
      <c r="G284" t="str">
        <f t="shared" si="14"/>
        <v>Monday</v>
      </c>
      <c r="H284">
        <v>1</v>
      </c>
      <c r="I284" t="s">
        <v>22</v>
      </c>
      <c r="J284" t="s">
        <v>25</v>
      </c>
      <c r="K284">
        <v>0.57083300000000003</v>
      </c>
      <c r="L284">
        <v>0.73375000000000001</v>
      </c>
      <c r="M284">
        <v>4.23042E-2</v>
      </c>
      <c r="N284">
        <v>1514</v>
      </c>
      <c r="O284">
        <v>3603</v>
      </c>
      <c r="P284">
        <v>5117</v>
      </c>
    </row>
    <row r="285" spans="1:16" x14ac:dyDescent="0.35">
      <c r="A285">
        <v>284</v>
      </c>
      <c r="B285">
        <v>40827</v>
      </c>
      <c r="C285" t="str">
        <f t="shared" si="12"/>
        <v>Winter</v>
      </c>
      <c r="D285">
        <v>4</v>
      </c>
      <c r="E285" t="str">
        <f t="shared" si="13"/>
        <v>October</v>
      </c>
      <c r="F285">
        <v>10</v>
      </c>
      <c r="G285" t="str">
        <f t="shared" si="14"/>
        <v>Tuesday</v>
      </c>
      <c r="H285">
        <v>2</v>
      </c>
      <c r="I285" t="s">
        <v>21</v>
      </c>
      <c r="J285" t="s">
        <v>23</v>
      </c>
      <c r="K285">
        <v>0.56666700000000003</v>
      </c>
      <c r="L285">
        <v>0.80874999999999997</v>
      </c>
      <c r="M285">
        <v>0.143042</v>
      </c>
      <c r="N285">
        <v>667</v>
      </c>
      <c r="O285">
        <v>3896</v>
      </c>
      <c r="P285">
        <v>4563</v>
      </c>
    </row>
    <row r="286" spans="1:16" x14ac:dyDescent="0.35">
      <c r="A286">
        <v>285</v>
      </c>
      <c r="B286">
        <v>40828</v>
      </c>
      <c r="C286" t="str">
        <f t="shared" si="12"/>
        <v>Winter</v>
      </c>
      <c r="D286">
        <v>4</v>
      </c>
      <c r="E286" t="str">
        <f t="shared" si="13"/>
        <v>October</v>
      </c>
      <c r="F286">
        <v>10</v>
      </c>
      <c r="G286" t="str">
        <f t="shared" si="14"/>
        <v>Wednesday</v>
      </c>
      <c r="H286">
        <v>3</v>
      </c>
      <c r="I286" t="s">
        <v>21</v>
      </c>
      <c r="J286" t="s">
        <v>24</v>
      </c>
      <c r="K286">
        <v>0.54333299999999995</v>
      </c>
      <c r="L286">
        <v>0.90625</v>
      </c>
      <c r="M286">
        <v>0.24815000000000001</v>
      </c>
      <c r="N286">
        <v>217</v>
      </c>
      <c r="O286">
        <v>2199</v>
      </c>
      <c r="P286">
        <v>2416</v>
      </c>
    </row>
    <row r="287" spans="1:16" x14ac:dyDescent="0.35">
      <c r="A287">
        <v>286</v>
      </c>
      <c r="B287">
        <v>40829</v>
      </c>
      <c r="C287" t="str">
        <f t="shared" si="12"/>
        <v>Winter</v>
      </c>
      <c r="D287">
        <v>4</v>
      </c>
      <c r="E287" t="str">
        <f t="shared" si="13"/>
        <v>October</v>
      </c>
      <c r="F287">
        <v>10</v>
      </c>
      <c r="G287" t="str">
        <f t="shared" si="14"/>
        <v>Thursday</v>
      </c>
      <c r="H287">
        <v>4</v>
      </c>
      <c r="I287" t="s">
        <v>21</v>
      </c>
      <c r="J287" t="s">
        <v>23</v>
      </c>
      <c r="K287">
        <v>0.589167</v>
      </c>
      <c r="L287">
        <v>0.89666699999999999</v>
      </c>
      <c r="M287">
        <v>0.141787</v>
      </c>
      <c r="N287">
        <v>290</v>
      </c>
      <c r="O287">
        <v>2623</v>
      </c>
      <c r="P287">
        <v>2913</v>
      </c>
    </row>
    <row r="288" spans="1:16" x14ac:dyDescent="0.35">
      <c r="A288">
        <v>287</v>
      </c>
      <c r="B288">
        <v>40830</v>
      </c>
      <c r="C288" t="str">
        <f t="shared" si="12"/>
        <v>Winter</v>
      </c>
      <c r="D288">
        <v>4</v>
      </c>
      <c r="E288" t="str">
        <f t="shared" si="13"/>
        <v>October</v>
      </c>
      <c r="F288">
        <v>10</v>
      </c>
      <c r="G288" t="str">
        <f t="shared" si="14"/>
        <v>Friday</v>
      </c>
      <c r="H288">
        <v>5</v>
      </c>
      <c r="I288" t="s">
        <v>21</v>
      </c>
      <c r="J288" t="s">
        <v>23</v>
      </c>
      <c r="K288">
        <v>0.55083300000000002</v>
      </c>
      <c r="L288">
        <v>0.71625000000000005</v>
      </c>
      <c r="M288">
        <v>0.223883</v>
      </c>
      <c r="N288">
        <v>529</v>
      </c>
      <c r="O288">
        <v>3115</v>
      </c>
      <c r="P288">
        <v>3644</v>
      </c>
    </row>
    <row r="289" spans="1:16" x14ac:dyDescent="0.35">
      <c r="A289">
        <v>288</v>
      </c>
      <c r="B289">
        <v>40831</v>
      </c>
      <c r="C289" t="str">
        <f t="shared" si="12"/>
        <v>Winter</v>
      </c>
      <c r="D289">
        <v>4</v>
      </c>
      <c r="E289" t="str">
        <f t="shared" si="13"/>
        <v>October</v>
      </c>
      <c r="F289">
        <v>10</v>
      </c>
      <c r="G289" t="str">
        <f t="shared" si="14"/>
        <v>Saturday</v>
      </c>
      <c r="H289">
        <v>6</v>
      </c>
      <c r="I289" t="s">
        <v>22</v>
      </c>
      <c r="J289" t="s">
        <v>25</v>
      </c>
      <c r="K289">
        <v>0.50666699999999998</v>
      </c>
      <c r="L289">
        <v>0.48333300000000001</v>
      </c>
      <c r="M289">
        <v>0.25808300000000001</v>
      </c>
      <c r="N289">
        <v>1899</v>
      </c>
      <c r="O289">
        <v>3318</v>
      </c>
      <c r="P289">
        <v>5217</v>
      </c>
    </row>
    <row r="290" spans="1:16" x14ac:dyDescent="0.35">
      <c r="A290">
        <v>289</v>
      </c>
      <c r="B290">
        <v>40832</v>
      </c>
      <c r="C290" t="str">
        <f t="shared" si="12"/>
        <v>Winter</v>
      </c>
      <c r="D290">
        <v>4</v>
      </c>
      <c r="E290" t="str">
        <f t="shared" si="13"/>
        <v>October</v>
      </c>
      <c r="F290">
        <v>10</v>
      </c>
      <c r="G290" t="str">
        <f t="shared" si="14"/>
        <v>Sunday</v>
      </c>
      <c r="H290">
        <v>0</v>
      </c>
      <c r="I290" t="s">
        <v>22</v>
      </c>
      <c r="J290" t="s">
        <v>25</v>
      </c>
      <c r="K290">
        <v>0.51166699999999998</v>
      </c>
      <c r="L290">
        <v>0.48666700000000002</v>
      </c>
      <c r="M290">
        <v>0.281717</v>
      </c>
      <c r="N290">
        <v>1748</v>
      </c>
      <c r="O290">
        <v>3293</v>
      </c>
      <c r="P290">
        <v>5041</v>
      </c>
    </row>
    <row r="291" spans="1:16" x14ac:dyDescent="0.35">
      <c r="A291">
        <v>290</v>
      </c>
      <c r="B291">
        <v>40833</v>
      </c>
      <c r="C291" t="str">
        <f t="shared" si="12"/>
        <v>Winter</v>
      </c>
      <c r="D291">
        <v>4</v>
      </c>
      <c r="E291" t="str">
        <f t="shared" si="13"/>
        <v>October</v>
      </c>
      <c r="F291">
        <v>10</v>
      </c>
      <c r="G291" t="str">
        <f t="shared" si="14"/>
        <v>Monday</v>
      </c>
      <c r="H291">
        <v>1</v>
      </c>
      <c r="I291" t="s">
        <v>21</v>
      </c>
      <c r="J291" t="s">
        <v>25</v>
      </c>
      <c r="K291">
        <v>0.53416699999999995</v>
      </c>
      <c r="L291">
        <v>0.57958299999999996</v>
      </c>
      <c r="M291">
        <v>0.17537900000000001</v>
      </c>
      <c r="N291">
        <v>713</v>
      </c>
      <c r="O291">
        <v>3857</v>
      </c>
      <c r="P291">
        <v>4570</v>
      </c>
    </row>
    <row r="292" spans="1:16" x14ac:dyDescent="0.35">
      <c r="A292">
        <v>291</v>
      </c>
      <c r="B292">
        <v>40834</v>
      </c>
      <c r="C292" t="str">
        <f t="shared" si="12"/>
        <v>Winter</v>
      </c>
      <c r="D292">
        <v>4</v>
      </c>
      <c r="E292" t="str">
        <f t="shared" si="13"/>
        <v>October</v>
      </c>
      <c r="F292">
        <v>10</v>
      </c>
      <c r="G292" t="str">
        <f t="shared" si="14"/>
        <v>Tuesday</v>
      </c>
      <c r="H292">
        <v>2</v>
      </c>
      <c r="I292" t="s">
        <v>21</v>
      </c>
      <c r="J292" t="s">
        <v>23</v>
      </c>
      <c r="K292">
        <v>0.53249999999999997</v>
      </c>
      <c r="L292">
        <v>0.70166700000000004</v>
      </c>
      <c r="M292">
        <v>0.110087</v>
      </c>
      <c r="N292">
        <v>637</v>
      </c>
      <c r="O292">
        <v>4111</v>
      </c>
      <c r="P292">
        <v>4748</v>
      </c>
    </row>
    <row r="293" spans="1:16" x14ac:dyDescent="0.35">
      <c r="A293">
        <v>292</v>
      </c>
      <c r="B293">
        <v>40835</v>
      </c>
      <c r="C293" t="str">
        <f t="shared" si="12"/>
        <v>Winter</v>
      </c>
      <c r="D293">
        <v>4</v>
      </c>
      <c r="E293" t="str">
        <f t="shared" si="13"/>
        <v>October</v>
      </c>
      <c r="F293">
        <v>10</v>
      </c>
      <c r="G293" t="str">
        <f t="shared" si="14"/>
        <v>Wednesday</v>
      </c>
      <c r="H293">
        <v>3</v>
      </c>
      <c r="I293" t="s">
        <v>21</v>
      </c>
      <c r="J293" t="s">
        <v>24</v>
      </c>
      <c r="K293">
        <v>0.54173899999999997</v>
      </c>
      <c r="L293">
        <v>0.89521700000000004</v>
      </c>
      <c r="M293">
        <v>0.243339</v>
      </c>
      <c r="N293">
        <v>254</v>
      </c>
      <c r="O293">
        <v>2170</v>
      </c>
      <c r="P293">
        <v>2424</v>
      </c>
    </row>
    <row r="294" spans="1:16" x14ac:dyDescent="0.35">
      <c r="A294">
        <v>293</v>
      </c>
      <c r="B294">
        <v>40836</v>
      </c>
      <c r="C294" t="str">
        <f t="shared" si="12"/>
        <v>Winter</v>
      </c>
      <c r="D294">
        <v>4</v>
      </c>
      <c r="E294" t="str">
        <f t="shared" si="13"/>
        <v>October</v>
      </c>
      <c r="F294">
        <v>10</v>
      </c>
      <c r="G294" t="str">
        <f t="shared" si="14"/>
        <v>Thursday</v>
      </c>
      <c r="H294">
        <v>4</v>
      </c>
      <c r="I294" t="s">
        <v>21</v>
      </c>
      <c r="J294" t="s">
        <v>25</v>
      </c>
      <c r="K294">
        <v>0.47583300000000001</v>
      </c>
      <c r="L294">
        <v>0.63624999999999998</v>
      </c>
      <c r="M294">
        <v>0.42227500000000001</v>
      </c>
      <c r="N294">
        <v>471</v>
      </c>
      <c r="O294">
        <v>3724</v>
      </c>
      <c r="P294">
        <v>4195</v>
      </c>
    </row>
    <row r="295" spans="1:16" x14ac:dyDescent="0.35">
      <c r="A295">
        <v>294</v>
      </c>
      <c r="B295">
        <v>40837</v>
      </c>
      <c r="C295" t="str">
        <f t="shared" si="12"/>
        <v>Winter</v>
      </c>
      <c r="D295">
        <v>4</v>
      </c>
      <c r="E295" t="str">
        <f t="shared" si="13"/>
        <v>October</v>
      </c>
      <c r="F295">
        <v>10</v>
      </c>
      <c r="G295" t="str">
        <f t="shared" si="14"/>
        <v>Friday</v>
      </c>
      <c r="H295">
        <v>5</v>
      </c>
      <c r="I295" t="s">
        <v>21</v>
      </c>
      <c r="J295" t="s">
        <v>25</v>
      </c>
      <c r="K295">
        <v>0.42749999999999999</v>
      </c>
      <c r="L295">
        <v>0.57416699999999998</v>
      </c>
      <c r="M295">
        <v>0.22139600000000001</v>
      </c>
      <c r="N295">
        <v>676</v>
      </c>
      <c r="O295">
        <v>3628</v>
      </c>
      <c r="P295">
        <v>4304</v>
      </c>
    </row>
    <row r="296" spans="1:16" x14ac:dyDescent="0.35">
      <c r="A296">
        <v>295</v>
      </c>
      <c r="B296">
        <v>40838</v>
      </c>
      <c r="C296" t="str">
        <f t="shared" si="12"/>
        <v>Winter</v>
      </c>
      <c r="D296">
        <v>4</v>
      </c>
      <c r="E296" t="str">
        <f t="shared" si="13"/>
        <v>October</v>
      </c>
      <c r="F296">
        <v>10</v>
      </c>
      <c r="G296" t="str">
        <f t="shared" si="14"/>
        <v>Saturday</v>
      </c>
      <c r="H296">
        <v>6</v>
      </c>
      <c r="I296" t="s">
        <v>22</v>
      </c>
      <c r="J296" t="s">
        <v>25</v>
      </c>
      <c r="K296">
        <v>0.42249999999999999</v>
      </c>
      <c r="L296">
        <v>0.62916700000000003</v>
      </c>
      <c r="M296">
        <v>9.2666700000000005E-2</v>
      </c>
      <c r="N296">
        <v>1499</v>
      </c>
      <c r="O296">
        <v>2809</v>
      </c>
      <c r="P296">
        <v>4308</v>
      </c>
    </row>
    <row r="297" spans="1:16" x14ac:dyDescent="0.35">
      <c r="A297">
        <v>296</v>
      </c>
      <c r="B297">
        <v>40839</v>
      </c>
      <c r="C297" t="str">
        <f t="shared" si="12"/>
        <v>Winter</v>
      </c>
      <c r="D297">
        <v>4</v>
      </c>
      <c r="E297" t="str">
        <f t="shared" si="13"/>
        <v>October</v>
      </c>
      <c r="F297">
        <v>10</v>
      </c>
      <c r="G297" t="str">
        <f t="shared" si="14"/>
        <v>Sunday</v>
      </c>
      <c r="H297">
        <v>0</v>
      </c>
      <c r="I297" t="s">
        <v>22</v>
      </c>
      <c r="J297" t="s">
        <v>25</v>
      </c>
      <c r="K297">
        <v>0.42166700000000001</v>
      </c>
      <c r="L297">
        <v>0.74124999999999996</v>
      </c>
      <c r="M297">
        <v>9.9512500000000004E-2</v>
      </c>
      <c r="N297">
        <v>1619</v>
      </c>
      <c r="O297">
        <v>2762</v>
      </c>
      <c r="P297">
        <v>4381</v>
      </c>
    </row>
    <row r="298" spans="1:16" x14ac:dyDescent="0.35">
      <c r="A298">
        <v>297</v>
      </c>
      <c r="B298">
        <v>40840</v>
      </c>
      <c r="C298" t="str">
        <f t="shared" si="12"/>
        <v>Winter</v>
      </c>
      <c r="D298">
        <v>4</v>
      </c>
      <c r="E298" t="str">
        <f t="shared" si="13"/>
        <v>October</v>
      </c>
      <c r="F298">
        <v>10</v>
      </c>
      <c r="G298" t="str">
        <f t="shared" si="14"/>
        <v>Monday</v>
      </c>
      <c r="H298">
        <v>1</v>
      </c>
      <c r="I298" t="s">
        <v>21</v>
      </c>
      <c r="J298" t="s">
        <v>25</v>
      </c>
      <c r="K298">
        <v>0.46333299999999999</v>
      </c>
      <c r="L298">
        <v>0.77208299999999996</v>
      </c>
      <c r="M298">
        <v>0.11879199999999999</v>
      </c>
      <c r="N298">
        <v>699</v>
      </c>
      <c r="O298">
        <v>3488</v>
      </c>
      <c r="P298">
        <v>4187</v>
      </c>
    </row>
    <row r="299" spans="1:16" x14ac:dyDescent="0.35">
      <c r="A299">
        <v>298</v>
      </c>
      <c r="B299">
        <v>40841</v>
      </c>
      <c r="C299" t="str">
        <f t="shared" si="12"/>
        <v>Winter</v>
      </c>
      <c r="D299">
        <v>4</v>
      </c>
      <c r="E299" t="str">
        <f t="shared" si="13"/>
        <v>October</v>
      </c>
      <c r="F299">
        <v>10</v>
      </c>
      <c r="G299" t="str">
        <f t="shared" si="14"/>
        <v>Tuesday</v>
      </c>
      <c r="H299">
        <v>2</v>
      </c>
      <c r="I299" t="s">
        <v>21</v>
      </c>
      <c r="J299" t="s">
        <v>25</v>
      </c>
      <c r="K299">
        <v>0.471667</v>
      </c>
      <c r="L299">
        <v>0.62291700000000005</v>
      </c>
      <c r="M299">
        <v>0.166658</v>
      </c>
      <c r="N299">
        <v>695</v>
      </c>
      <c r="O299">
        <v>3992</v>
      </c>
      <c r="P299">
        <v>4687</v>
      </c>
    </row>
    <row r="300" spans="1:16" x14ac:dyDescent="0.35">
      <c r="A300">
        <v>299</v>
      </c>
      <c r="B300">
        <v>40842</v>
      </c>
      <c r="C300" t="str">
        <f t="shared" si="12"/>
        <v>Winter</v>
      </c>
      <c r="D300">
        <v>4</v>
      </c>
      <c r="E300" t="str">
        <f t="shared" si="13"/>
        <v>October</v>
      </c>
      <c r="F300">
        <v>10</v>
      </c>
      <c r="G300" t="str">
        <f t="shared" si="14"/>
        <v>Wednesday</v>
      </c>
      <c r="H300">
        <v>3</v>
      </c>
      <c r="I300" t="s">
        <v>21</v>
      </c>
      <c r="J300" t="s">
        <v>23</v>
      </c>
      <c r="K300">
        <v>0.48416700000000001</v>
      </c>
      <c r="L300">
        <v>0.72041699999999997</v>
      </c>
      <c r="M300">
        <v>0.148642</v>
      </c>
      <c r="N300">
        <v>404</v>
      </c>
      <c r="O300">
        <v>3490</v>
      </c>
      <c r="P300">
        <v>3894</v>
      </c>
    </row>
    <row r="301" spans="1:16" x14ac:dyDescent="0.35">
      <c r="A301">
        <v>300</v>
      </c>
      <c r="B301">
        <v>40843</v>
      </c>
      <c r="C301" t="str">
        <f t="shared" si="12"/>
        <v>Winter</v>
      </c>
      <c r="D301">
        <v>4</v>
      </c>
      <c r="E301" t="str">
        <f t="shared" si="13"/>
        <v>October</v>
      </c>
      <c r="F301">
        <v>10</v>
      </c>
      <c r="G301" t="str">
        <f t="shared" si="14"/>
        <v>Thursday</v>
      </c>
      <c r="H301">
        <v>4</v>
      </c>
      <c r="I301" t="s">
        <v>21</v>
      </c>
      <c r="J301" t="s">
        <v>23</v>
      </c>
      <c r="K301">
        <v>0.47</v>
      </c>
      <c r="L301">
        <v>0.812917</v>
      </c>
      <c r="M301">
        <v>0.19776299999999999</v>
      </c>
      <c r="N301">
        <v>240</v>
      </c>
      <c r="O301">
        <v>2419</v>
      </c>
      <c r="P301">
        <v>2659</v>
      </c>
    </row>
    <row r="302" spans="1:16" x14ac:dyDescent="0.35">
      <c r="A302">
        <v>301</v>
      </c>
      <c r="B302">
        <v>40844</v>
      </c>
      <c r="C302" t="str">
        <f t="shared" si="12"/>
        <v>Winter</v>
      </c>
      <c r="D302">
        <v>4</v>
      </c>
      <c r="E302" t="str">
        <f t="shared" si="13"/>
        <v>October</v>
      </c>
      <c r="F302">
        <v>10</v>
      </c>
      <c r="G302" t="str">
        <f t="shared" si="14"/>
        <v>Friday</v>
      </c>
      <c r="H302">
        <v>5</v>
      </c>
      <c r="I302" t="s">
        <v>21</v>
      </c>
      <c r="J302" t="s">
        <v>23</v>
      </c>
      <c r="K302">
        <v>0.33083299999999999</v>
      </c>
      <c r="L302">
        <v>0.58583300000000005</v>
      </c>
      <c r="M302">
        <v>0.22947899999999999</v>
      </c>
      <c r="N302">
        <v>456</v>
      </c>
      <c r="O302">
        <v>3291</v>
      </c>
      <c r="P302">
        <v>3747</v>
      </c>
    </row>
    <row r="303" spans="1:16" x14ac:dyDescent="0.35">
      <c r="A303">
        <v>302</v>
      </c>
      <c r="B303">
        <v>40845</v>
      </c>
      <c r="C303" t="str">
        <f t="shared" si="12"/>
        <v>Winter</v>
      </c>
      <c r="D303">
        <v>4</v>
      </c>
      <c r="E303" t="str">
        <f t="shared" si="13"/>
        <v>October</v>
      </c>
      <c r="F303">
        <v>10</v>
      </c>
      <c r="G303" t="str">
        <f t="shared" si="14"/>
        <v>Saturday</v>
      </c>
      <c r="H303">
        <v>6</v>
      </c>
      <c r="I303" t="s">
        <v>22</v>
      </c>
      <c r="J303" t="s">
        <v>24</v>
      </c>
      <c r="K303">
        <v>0.25416699999999998</v>
      </c>
      <c r="L303">
        <v>0.88249999999999995</v>
      </c>
      <c r="M303">
        <v>0.35137099999999999</v>
      </c>
      <c r="N303">
        <v>57</v>
      </c>
      <c r="O303">
        <v>570</v>
      </c>
      <c r="P303">
        <v>627</v>
      </c>
    </row>
    <row r="304" spans="1:16" x14ac:dyDescent="0.35">
      <c r="A304">
        <v>303</v>
      </c>
      <c r="B304">
        <v>40846</v>
      </c>
      <c r="C304" t="str">
        <f t="shared" si="12"/>
        <v>Winter</v>
      </c>
      <c r="D304">
        <v>4</v>
      </c>
      <c r="E304" t="str">
        <f t="shared" si="13"/>
        <v>October</v>
      </c>
      <c r="F304">
        <v>10</v>
      </c>
      <c r="G304" t="str">
        <f t="shared" si="14"/>
        <v>Sunday</v>
      </c>
      <c r="H304">
        <v>0</v>
      </c>
      <c r="I304" t="s">
        <v>22</v>
      </c>
      <c r="J304" t="s">
        <v>25</v>
      </c>
      <c r="K304">
        <v>0.31916699999999998</v>
      </c>
      <c r="L304">
        <v>0.62375000000000003</v>
      </c>
      <c r="M304">
        <v>0.176617</v>
      </c>
      <c r="N304">
        <v>885</v>
      </c>
      <c r="O304">
        <v>2446</v>
      </c>
      <c r="P304">
        <v>3331</v>
      </c>
    </row>
    <row r="305" spans="1:16" x14ac:dyDescent="0.35">
      <c r="A305">
        <v>304</v>
      </c>
      <c r="B305">
        <v>40847</v>
      </c>
      <c r="C305" t="str">
        <f t="shared" si="12"/>
        <v>Winter</v>
      </c>
      <c r="D305">
        <v>4</v>
      </c>
      <c r="E305" t="str">
        <f t="shared" si="13"/>
        <v>October</v>
      </c>
      <c r="F305">
        <v>10</v>
      </c>
      <c r="G305" t="str">
        <f t="shared" si="14"/>
        <v>Monday</v>
      </c>
      <c r="H305">
        <v>1</v>
      </c>
      <c r="I305" t="s">
        <v>21</v>
      </c>
      <c r="J305" t="s">
        <v>25</v>
      </c>
      <c r="K305">
        <v>0.34</v>
      </c>
      <c r="L305">
        <v>0.70333299999999999</v>
      </c>
      <c r="M305">
        <v>0.10635</v>
      </c>
      <c r="N305">
        <v>362</v>
      </c>
      <c r="O305">
        <v>3307</v>
      </c>
      <c r="P305">
        <v>3669</v>
      </c>
    </row>
    <row r="306" spans="1:16" x14ac:dyDescent="0.35">
      <c r="A306">
        <v>305</v>
      </c>
      <c r="B306">
        <v>40848</v>
      </c>
      <c r="C306" t="str">
        <f t="shared" si="12"/>
        <v>Winter</v>
      </c>
      <c r="D306">
        <v>4</v>
      </c>
      <c r="E306" t="str">
        <f t="shared" si="13"/>
        <v>November</v>
      </c>
      <c r="F306">
        <v>11</v>
      </c>
      <c r="G306" t="str">
        <f t="shared" si="14"/>
        <v>Tuesday</v>
      </c>
      <c r="H306">
        <v>2</v>
      </c>
      <c r="I306" t="s">
        <v>21</v>
      </c>
      <c r="J306" t="s">
        <v>25</v>
      </c>
      <c r="K306">
        <v>0.40083299999999999</v>
      </c>
      <c r="L306">
        <v>0.68374999999999997</v>
      </c>
      <c r="M306">
        <v>0.135571</v>
      </c>
      <c r="N306">
        <v>410</v>
      </c>
      <c r="O306">
        <v>3658</v>
      </c>
      <c r="P306">
        <v>4068</v>
      </c>
    </row>
    <row r="307" spans="1:16" x14ac:dyDescent="0.35">
      <c r="A307">
        <v>306</v>
      </c>
      <c r="B307">
        <v>40849</v>
      </c>
      <c r="C307" t="str">
        <f t="shared" si="12"/>
        <v>Winter</v>
      </c>
      <c r="D307">
        <v>4</v>
      </c>
      <c r="E307" t="str">
        <f t="shared" si="13"/>
        <v>November</v>
      </c>
      <c r="F307">
        <v>11</v>
      </c>
      <c r="G307" t="str">
        <f t="shared" si="14"/>
        <v>Wednesday</v>
      </c>
      <c r="H307">
        <v>3</v>
      </c>
      <c r="I307" t="s">
        <v>21</v>
      </c>
      <c r="J307" t="s">
        <v>25</v>
      </c>
      <c r="K307">
        <v>0.3775</v>
      </c>
      <c r="L307">
        <v>0.71875</v>
      </c>
      <c r="M307">
        <v>8.2091700000000004E-2</v>
      </c>
      <c r="N307">
        <v>370</v>
      </c>
      <c r="O307">
        <v>3816</v>
      </c>
      <c r="P307">
        <v>4186</v>
      </c>
    </row>
    <row r="308" spans="1:16" x14ac:dyDescent="0.35">
      <c r="A308">
        <v>307</v>
      </c>
      <c r="B308">
        <v>40850</v>
      </c>
      <c r="C308" t="str">
        <f t="shared" si="12"/>
        <v>Winter</v>
      </c>
      <c r="D308">
        <v>4</v>
      </c>
      <c r="E308" t="str">
        <f t="shared" si="13"/>
        <v>November</v>
      </c>
      <c r="F308">
        <v>11</v>
      </c>
      <c r="G308" t="str">
        <f t="shared" si="14"/>
        <v>Thursday</v>
      </c>
      <c r="H308">
        <v>4</v>
      </c>
      <c r="I308" t="s">
        <v>21</v>
      </c>
      <c r="J308" t="s">
        <v>25</v>
      </c>
      <c r="K308">
        <v>0.408333</v>
      </c>
      <c r="L308">
        <v>0.70208300000000001</v>
      </c>
      <c r="M308">
        <v>0.13681699999999999</v>
      </c>
      <c r="N308">
        <v>318</v>
      </c>
      <c r="O308">
        <v>3656</v>
      </c>
      <c r="P308">
        <v>3974</v>
      </c>
    </row>
    <row r="309" spans="1:16" x14ac:dyDescent="0.35">
      <c r="A309">
        <v>308</v>
      </c>
      <c r="B309">
        <v>40851</v>
      </c>
      <c r="C309" t="str">
        <f t="shared" si="12"/>
        <v>Winter</v>
      </c>
      <c r="D309">
        <v>4</v>
      </c>
      <c r="E309" t="str">
        <f t="shared" si="13"/>
        <v>November</v>
      </c>
      <c r="F309">
        <v>11</v>
      </c>
      <c r="G309" t="str">
        <f t="shared" si="14"/>
        <v>Friday</v>
      </c>
      <c r="H309">
        <v>5</v>
      </c>
      <c r="I309" t="s">
        <v>21</v>
      </c>
      <c r="J309" t="s">
        <v>23</v>
      </c>
      <c r="K309">
        <v>0.403333</v>
      </c>
      <c r="L309">
        <v>0.62250000000000005</v>
      </c>
      <c r="M309">
        <v>0.27177899999999999</v>
      </c>
      <c r="N309">
        <v>470</v>
      </c>
      <c r="O309">
        <v>3576</v>
      </c>
      <c r="P309">
        <v>4046</v>
      </c>
    </row>
    <row r="310" spans="1:16" x14ac:dyDescent="0.35">
      <c r="A310">
        <v>309</v>
      </c>
      <c r="B310">
        <v>40852</v>
      </c>
      <c r="C310" t="str">
        <f t="shared" si="12"/>
        <v>Winter</v>
      </c>
      <c r="D310">
        <v>4</v>
      </c>
      <c r="E310" t="str">
        <f t="shared" si="13"/>
        <v>November</v>
      </c>
      <c r="F310">
        <v>11</v>
      </c>
      <c r="G310" t="str">
        <f t="shared" si="14"/>
        <v>Saturday</v>
      </c>
      <c r="H310">
        <v>6</v>
      </c>
      <c r="I310" t="s">
        <v>22</v>
      </c>
      <c r="J310" t="s">
        <v>25</v>
      </c>
      <c r="K310">
        <v>0.32666699999999999</v>
      </c>
      <c r="L310">
        <v>0.51916700000000005</v>
      </c>
      <c r="M310">
        <v>0.18906200000000001</v>
      </c>
      <c r="N310">
        <v>1156</v>
      </c>
      <c r="O310">
        <v>2770</v>
      </c>
      <c r="P310">
        <v>3926</v>
      </c>
    </row>
    <row r="311" spans="1:16" x14ac:dyDescent="0.35">
      <c r="A311">
        <v>310</v>
      </c>
      <c r="B311">
        <v>40853</v>
      </c>
      <c r="C311" t="str">
        <f t="shared" si="12"/>
        <v>Winter</v>
      </c>
      <c r="D311">
        <v>4</v>
      </c>
      <c r="E311" t="str">
        <f t="shared" si="13"/>
        <v>November</v>
      </c>
      <c r="F311">
        <v>11</v>
      </c>
      <c r="G311" t="str">
        <f t="shared" si="14"/>
        <v>Sunday</v>
      </c>
      <c r="H311">
        <v>0</v>
      </c>
      <c r="I311" t="s">
        <v>22</v>
      </c>
      <c r="J311" t="s">
        <v>25</v>
      </c>
      <c r="K311">
        <v>0.348333</v>
      </c>
      <c r="L311">
        <v>0.73458299999999999</v>
      </c>
      <c r="M311">
        <v>9.2054200000000003E-2</v>
      </c>
      <c r="N311">
        <v>952</v>
      </c>
      <c r="O311">
        <v>2697</v>
      </c>
      <c r="P311">
        <v>3649</v>
      </c>
    </row>
    <row r="312" spans="1:16" x14ac:dyDescent="0.35">
      <c r="A312">
        <v>311</v>
      </c>
      <c r="B312">
        <v>40854</v>
      </c>
      <c r="C312" t="str">
        <f t="shared" si="12"/>
        <v>Winter</v>
      </c>
      <c r="D312">
        <v>4</v>
      </c>
      <c r="E312" t="str">
        <f t="shared" si="13"/>
        <v>November</v>
      </c>
      <c r="F312">
        <v>11</v>
      </c>
      <c r="G312" t="str">
        <f t="shared" si="14"/>
        <v>Monday</v>
      </c>
      <c r="H312">
        <v>1</v>
      </c>
      <c r="I312" t="s">
        <v>21</v>
      </c>
      <c r="J312" t="s">
        <v>25</v>
      </c>
      <c r="K312">
        <v>0.39500000000000002</v>
      </c>
      <c r="L312">
        <v>0.75875000000000004</v>
      </c>
      <c r="M312">
        <v>5.7224999999999998E-2</v>
      </c>
      <c r="N312">
        <v>373</v>
      </c>
      <c r="O312">
        <v>3662</v>
      </c>
      <c r="P312">
        <v>4035</v>
      </c>
    </row>
    <row r="313" spans="1:16" x14ac:dyDescent="0.35">
      <c r="A313">
        <v>312</v>
      </c>
      <c r="B313">
        <v>40855</v>
      </c>
      <c r="C313" t="str">
        <f t="shared" si="12"/>
        <v>Winter</v>
      </c>
      <c r="D313">
        <v>4</v>
      </c>
      <c r="E313" t="str">
        <f t="shared" si="13"/>
        <v>November</v>
      </c>
      <c r="F313">
        <v>11</v>
      </c>
      <c r="G313" t="str">
        <f t="shared" si="14"/>
        <v>Tuesday</v>
      </c>
      <c r="H313">
        <v>2</v>
      </c>
      <c r="I313" t="s">
        <v>21</v>
      </c>
      <c r="J313" t="s">
        <v>25</v>
      </c>
      <c r="K313">
        <v>0.408333</v>
      </c>
      <c r="L313">
        <v>0.72166699999999995</v>
      </c>
      <c r="M313">
        <v>6.9037500000000002E-2</v>
      </c>
      <c r="N313">
        <v>376</v>
      </c>
      <c r="O313">
        <v>3829</v>
      </c>
      <c r="P313">
        <v>4205</v>
      </c>
    </row>
    <row r="314" spans="1:16" x14ac:dyDescent="0.35">
      <c r="A314">
        <v>313</v>
      </c>
      <c r="B314">
        <v>40856</v>
      </c>
      <c r="C314" t="str">
        <f t="shared" si="12"/>
        <v>Winter</v>
      </c>
      <c r="D314">
        <v>4</v>
      </c>
      <c r="E314" t="str">
        <f t="shared" si="13"/>
        <v>November</v>
      </c>
      <c r="F314">
        <v>11</v>
      </c>
      <c r="G314" t="str">
        <f t="shared" si="14"/>
        <v>Wednesday</v>
      </c>
      <c r="H314">
        <v>3</v>
      </c>
      <c r="I314" t="s">
        <v>21</v>
      </c>
      <c r="J314" t="s">
        <v>25</v>
      </c>
      <c r="K314">
        <v>0.4</v>
      </c>
      <c r="L314">
        <v>0.75833300000000003</v>
      </c>
      <c r="M314">
        <v>6.2195800000000002E-2</v>
      </c>
      <c r="N314">
        <v>305</v>
      </c>
      <c r="O314">
        <v>3804</v>
      </c>
      <c r="P314">
        <v>4109</v>
      </c>
    </row>
    <row r="315" spans="1:16" x14ac:dyDescent="0.35">
      <c r="A315">
        <v>314</v>
      </c>
      <c r="B315">
        <v>40857</v>
      </c>
      <c r="C315" t="str">
        <f t="shared" si="12"/>
        <v>Winter</v>
      </c>
      <c r="D315">
        <v>4</v>
      </c>
      <c r="E315" t="str">
        <f t="shared" si="13"/>
        <v>November</v>
      </c>
      <c r="F315">
        <v>11</v>
      </c>
      <c r="G315" t="str">
        <f t="shared" si="14"/>
        <v>Thursday</v>
      </c>
      <c r="H315">
        <v>4</v>
      </c>
      <c r="I315" t="s">
        <v>21</v>
      </c>
      <c r="J315" t="s">
        <v>23</v>
      </c>
      <c r="K315">
        <v>0.38</v>
      </c>
      <c r="L315">
        <v>0.81333299999999997</v>
      </c>
      <c r="M315">
        <v>0.18906700000000001</v>
      </c>
      <c r="N315">
        <v>190</v>
      </c>
      <c r="O315">
        <v>2743</v>
      </c>
      <c r="P315">
        <v>2933</v>
      </c>
    </row>
    <row r="316" spans="1:16" x14ac:dyDescent="0.35">
      <c r="A316">
        <v>315</v>
      </c>
      <c r="B316">
        <v>40858</v>
      </c>
      <c r="C316" t="str">
        <f t="shared" si="12"/>
        <v>Winter</v>
      </c>
      <c r="D316">
        <v>4</v>
      </c>
      <c r="E316" t="str">
        <f t="shared" si="13"/>
        <v>November</v>
      </c>
      <c r="F316">
        <v>11</v>
      </c>
      <c r="G316" t="str">
        <f t="shared" si="14"/>
        <v>Friday</v>
      </c>
      <c r="H316">
        <v>5</v>
      </c>
      <c r="I316" t="s">
        <v>22</v>
      </c>
      <c r="J316" t="s">
        <v>25</v>
      </c>
      <c r="K316">
        <v>0.32416699999999998</v>
      </c>
      <c r="L316">
        <v>0.44624999999999998</v>
      </c>
      <c r="M316">
        <v>0.31467499999999998</v>
      </c>
      <c r="N316">
        <v>440</v>
      </c>
      <c r="O316">
        <v>2928</v>
      </c>
      <c r="P316">
        <v>3368</v>
      </c>
    </row>
    <row r="317" spans="1:16" x14ac:dyDescent="0.35">
      <c r="A317">
        <v>316</v>
      </c>
      <c r="B317">
        <v>40859</v>
      </c>
      <c r="C317" t="str">
        <f t="shared" si="12"/>
        <v>Winter</v>
      </c>
      <c r="D317">
        <v>4</v>
      </c>
      <c r="E317" t="str">
        <f t="shared" si="13"/>
        <v>November</v>
      </c>
      <c r="F317">
        <v>11</v>
      </c>
      <c r="G317" t="str">
        <f t="shared" si="14"/>
        <v>Saturday</v>
      </c>
      <c r="H317">
        <v>6</v>
      </c>
      <c r="I317" t="s">
        <v>22</v>
      </c>
      <c r="J317" t="s">
        <v>25</v>
      </c>
      <c r="K317">
        <v>0.35666700000000001</v>
      </c>
      <c r="L317">
        <v>0.55291699999999999</v>
      </c>
      <c r="M317">
        <v>0.212062</v>
      </c>
      <c r="N317">
        <v>1275</v>
      </c>
      <c r="O317">
        <v>2792</v>
      </c>
      <c r="P317">
        <v>4067</v>
      </c>
    </row>
    <row r="318" spans="1:16" x14ac:dyDescent="0.35">
      <c r="A318">
        <v>317</v>
      </c>
      <c r="B318">
        <v>40860</v>
      </c>
      <c r="C318" t="str">
        <f t="shared" si="12"/>
        <v>Winter</v>
      </c>
      <c r="D318">
        <v>4</v>
      </c>
      <c r="E318" t="str">
        <f t="shared" si="13"/>
        <v>November</v>
      </c>
      <c r="F318">
        <v>11</v>
      </c>
      <c r="G318" t="str">
        <f t="shared" si="14"/>
        <v>Sunday</v>
      </c>
      <c r="H318">
        <v>0</v>
      </c>
      <c r="I318" t="s">
        <v>22</v>
      </c>
      <c r="J318" t="s">
        <v>25</v>
      </c>
      <c r="K318">
        <v>0.44083299999999997</v>
      </c>
      <c r="L318">
        <v>0.45833299999999999</v>
      </c>
      <c r="M318">
        <v>0.281721</v>
      </c>
      <c r="N318">
        <v>1004</v>
      </c>
      <c r="O318">
        <v>2713</v>
      </c>
      <c r="P318">
        <v>3717</v>
      </c>
    </row>
    <row r="319" spans="1:16" x14ac:dyDescent="0.35">
      <c r="A319">
        <v>318</v>
      </c>
      <c r="B319">
        <v>40861</v>
      </c>
      <c r="C319" t="str">
        <f t="shared" si="12"/>
        <v>Winter</v>
      </c>
      <c r="D319">
        <v>4</v>
      </c>
      <c r="E319" t="str">
        <f t="shared" si="13"/>
        <v>November</v>
      </c>
      <c r="F319">
        <v>11</v>
      </c>
      <c r="G319" t="str">
        <f t="shared" si="14"/>
        <v>Monday</v>
      </c>
      <c r="H319">
        <v>1</v>
      </c>
      <c r="I319" t="s">
        <v>21</v>
      </c>
      <c r="J319" t="s">
        <v>25</v>
      </c>
      <c r="K319">
        <v>0.53</v>
      </c>
      <c r="L319">
        <v>0.58708300000000002</v>
      </c>
      <c r="M319">
        <v>0.30659599999999998</v>
      </c>
      <c r="N319">
        <v>595</v>
      </c>
      <c r="O319">
        <v>3891</v>
      </c>
      <c r="P319">
        <v>4486</v>
      </c>
    </row>
    <row r="320" spans="1:16" x14ac:dyDescent="0.35">
      <c r="A320">
        <v>319</v>
      </c>
      <c r="B320">
        <v>40862</v>
      </c>
      <c r="C320" t="str">
        <f t="shared" si="12"/>
        <v>Winter</v>
      </c>
      <c r="D320">
        <v>4</v>
      </c>
      <c r="E320" t="str">
        <f t="shared" si="13"/>
        <v>November</v>
      </c>
      <c r="F320">
        <v>11</v>
      </c>
      <c r="G320" t="str">
        <f t="shared" si="14"/>
        <v>Tuesday</v>
      </c>
      <c r="H320">
        <v>2</v>
      </c>
      <c r="I320" t="s">
        <v>21</v>
      </c>
      <c r="J320" t="s">
        <v>23</v>
      </c>
      <c r="K320">
        <v>0.53</v>
      </c>
      <c r="L320">
        <v>0.68874999999999997</v>
      </c>
      <c r="M320">
        <v>0.199633</v>
      </c>
      <c r="N320">
        <v>449</v>
      </c>
      <c r="O320">
        <v>3746</v>
      </c>
      <c r="P320">
        <v>4195</v>
      </c>
    </row>
    <row r="321" spans="1:16" x14ac:dyDescent="0.35">
      <c r="A321">
        <v>320</v>
      </c>
      <c r="B321">
        <v>40863</v>
      </c>
      <c r="C321" t="str">
        <f t="shared" si="12"/>
        <v>Winter</v>
      </c>
      <c r="D321">
        <v>4</v>
      </c>
      <c r="E321" t="str">
        <f t="shared" si="13"/>
        <v>November</v>
      </c>
      <c r="F321">
        <v>11</v>
      </c>
      <c r="G321" t="str">
        <f t="shared" si="14"/>
        <v>Wednesday</v>
      </c>
      <c r="H321">
        <v>3</v>
      </c>
      <c r="I321" t="s">
        <v>21</v>
      </c>
      <c r="J321" t="s">
        <v>24</v>
      </c>
      <c r="K321">
        <v>0.45666699999999999</v>
      </c>
      <c r="L321">
        <v>0.93</v>
      </c>
      <c r="M321">
        <v>0.13682900000000001</v>
      </c>
      <c r="N321">
        <v>145</v>
      </c>
      <c r="O321">
        <v>1672</v>
      </c>
      <c r="P321">
        <v>1817</v>
      </c>
    </row>
    <row r="322" spans="1:16" x14ac:dyDescent="0.35">
      <c r="A322">
        <v>321</v>
      </c>
      <c r="B322">
        <v>40864</v>
      </c>
      <c r="C322" t="str">
        <f t="shared" si="12"/>
        <v>Winter</v>
      </c>
      <c r="D322">
        <v>4</v>
      </c>
      <c r="E322" t="str">
        <f t="shared" si="13"/>
        <v>November</v>
      </c>
      <c r="F322">
        <v>11</v>
      </c>
      <c r="G322" t="str">
        <f t="shared" si="14"/>
        <v>Thursday</v>
      </c>
      <c r="H322">
        <v>4</v>
      </c>
      <c r="I322" t="s">
        <v>21</v>
      </c>
      <c r="J322" t="s">
        <v>23</v>
      </c>
      <c r="K322">
        <v>0.341667</v>
      </c>
      <c r="L322">
        <v>0.57583300000000004</v>
      </c>
      <c r="M322">
        <v>0.30536200000000002</v>
      </c>
      <c r="N322">
        <v>139</v>
      </c>
      <c r="O322">
        <v>2914</v>
      </c>
      <c r="P322">
        <v>3053</v>
      </c>
    </row>
    <row r="323" spans="1:16" x14ac:dyDescent="0.35">
      <c r="A323">
        <v>322</v>
      </c>
      <c r="B323">
        <v>40865</v>
      </c>
      <c r="C323" t="str">
        <f t="shared" ref="C323:C386" si="15">IF(D323=1,"Spring",IF(D323=2,"Summer",IF(D323=3,"Autumn",IF(D323=4,"Winter","NULL"))))</f>
        <v>Winter</v>
      </c>
      <c r="D323">
        <v>4</v>
      </c>
      <c r="E323" t="str">
        <f t="shared" ref="E323:E386" si="16">IF(F323=1,"January",IF(F323=2,"February",IF(F323=3,"March",IF(F323=4,"April",IF(F323=5,"May",IF(F323=6,"June",IF(F323=7,"July",IF(F323=8,"August",IF(F323=9,"September",IF(F323=10,"October",IF(F323=11,"November",IF(F323=12,"December","Null"))))))))))))</f>
        <v>November</v>
      </c>
      <c r="F323">
        <v>11</v>
      </c>
      <c r="G323" t="str">
        <f t="shared" ref="G323:G386" si="17">IF(H323=0,"Sunday",IF(H323=1,"Monday",IF(H323=2,"Tuesday",IF(H323=3,"Wednesday",IF(H323=4,"Thursday",IF(H323=5,"Friday",IF(H323=6,"Saturday","NULL")))))))</f>
        <v>Friday</v>
      </c>
      <c r="H323">
        <v>5</v>
      </c>
      <c r="I323" t="s">
        <v>21</v>
      </c>
      <c r="J323" t="s">
        <v>25</v>
      </c>
      <c r="K323">
        <v>0.27416699999999999</v>
      </c>
      <c r="L323">
        <v>0.41</v>
      </c>
      <c r="M323">
        <v>0.16853299999999999</v>
      </c>
      <c r="N323">
        <v>245</v>
      </c>
      <c r="O323">
        <v>3147</v>
      </c>
      <c r="P323">
        <v>3392</v>
      </c>
    </row>
    <row r="324" spans="1:16" x14ac:dyDescent="0.35">
      <c r="A324">
        <v>323</v>
      </c>
      <c r="B324">
        <v>40866</v>
      </c>
      <c r="C324" t="str">
        <f t="shared" si="15"/>
        <v>Winter</v>
      </c>
      <c r="D324">
        <v>4</v>
      </c>
      <c r="E324" t="str">
        <f t="shared" si="16"/>
        <v>November</v>
      </c>
      <c r="F324">
        <v>11</v>
      </c>
      <c r="G324" t="str">
        <f t="shared" si="17"/>
        <v>Saturday</v>
      </c>
      <c r="H324">
        <v>6</v>
      </c>
      <c r="I324" t="s">
        <v>22</v>
      </c>
      <c r="J324" t="s">
        <v>25</v>
      </c>
      <c r="K324">
        <v>0.32916699999999999</v>
      </c>
      <c r="L324">
        <v>0.50208299999999995</v>
      </c>
      <c r="M324">
        <v>0.224496</v>
      </c>
      <c r="N324">
        <v>943</v>
      </c>
      <c r="O324">
        <v>2720</v>
      </c>
      <c r="P324">
        <v>3663</v>
      </c>
    </row>
    <row r="325" spans="1:16" x14ac:dyDescent="0.35">
      <c r="A325">
        <v>324</v>
      </c>
      <c r="B325">
        <v>40867</v>
      </c>
      <c r="C325" t="str">
        <f t="shared" si="15"/>
        <v>Winter</v>
      </c>
      <c r="D325">
        <v>4</v>
      </c>
      <c r="E325" t="str">
        <f t="shared" si="16"/>
        <v>November</v>
      </c>
      <c r="F325">
        <v>11</v>
      </c>
      <c r="G325" t="str">
        <f t="shared" si="17"/>
        <v>Sunday</v>
      </c>
      <c r="H325">
        <v>0</v>
      </c>
      <c r="I325" t="s">
        <v>22</v>
      </c>
      <c r="J325" t="s">
        <v>23</v>
      </c>
      <c r="K325">
        <v>0.46333299999999999</v>
      </c>
      <c r="L325">
        <v>0.68458300000000005</v>
      </c>
      <c r="M325">
        <v>0.18595</v>
      </c>
      <c r="N325">
        <v>787</v>
      </c>
      <c r="O325">
        <v>2733</v>
      </c>
      <c r="P325">
        <v>3520</v>
      </c>
    </row>
    <row r="326" spans="1:16" x14ac:dyDescent="0.35">
      <c r="A326">
        <v>325</v>
      </c>
      <c r="B326">
        <v>40868</v>
      </c>
      <c r="C326" t="str">
        <f t="shared" si="15"/>
        <v>Winter</v>
      </c>
      <c r="D326">
        <v>4</v>
      </c>
      <c r="E326" t="str">
        <f t="shared" si="16"/>
        <v>November</v>
      </c>
      <c r="F326">
        <v>11</v>
      </c>
      <c r="G326" t="str">
        <f t="shared" si="17"/>
        <v>Monday</v>
      </c>
      <c r="H326">
        <v>1</v>
      </c>
      <c r="I326" t="s">
        <v>21</v>
      </c>
      <c r="J326" t="s">
        <v>24</v>
      </c>
      <c r="K326">
        <v>0.44750000000000001</v>
      </c>
      <c r="L326">
        <v>0.91</v>
      </c>
      <c r="M326">
        <v>0.13805400000000001</v>
      </c>
      <c r="N326">
        <v>220</v>
      </c>
      <c r="O326">
        <v>2545</v>
      </c>
      <c r="P326">
        <v>2765</v>
      </c>
    </row>
    <row r="327" spans="1:16" x14ac:dyDescent="0.35">
      <c r="A327">
        <v>326</v>
      </c>
      <c r="B327">
        <v>40869</v>
      </c>
      <c r="C327" t="str">
        <f t="shared" si="15"/>
        <v>Winter</v>
      </c>
      <c r="D327">
        <v>4</v>
      </c>
      <c r="E327" t="str">
        <f t="shared" si="16"/>
        <v>November</v>
      </c>
      <c r="F327">
        <v>11</v>
      </c>
      <c r="G327" t="str">
        <f t="shared" si="17"/>
        <v>Tuesday</v>
      </c>
      <c r="H327">
        <v>2</v>
      </c>
      <c r="I327" t="s">
        <v>21</v>
      </c>
      <c r="J327" t="s">
        <v>24</v>
      </c>
      <c r="K327">
        <v>0.41666700000000001</v>
      </c>
      <c r="L327">
        <v>0.96250000000000002</v>
      </c>
      <c r="M327">
        <v>0.11879199999999999</v>
      </c>
      <c r="N327">
        <v>69</v>
      </c>
      <c r="O327">
        <v>1538</v>
      </c>
      <c r="P327">
        <v>1607</v>
      </c>
    </row>
    <row r="328" spans="1:16" x14ac:dyDescent="0.35">
      <c r="A328">
        <v>327</v>
      </c>
      <c r="B328">
        <v>40870</v>
      </c>
      <c r="C328" t="str">
        <f t="shared" si="15"/>
        <v>Winter</v>
      </c>
      <c r="D328">
        <v>4</v>
      </c>
      <c r="E328" t="str">
        <f t="shared" si="16"/>
        <v>November</v>
      </c>
      <c r="F328">
        <v>11</v>
      </c>
      <c r="G328" t="str">
        <f t="shared" si="17"/>
        <v>Wednesday</v>
      </c>
      <c r="H328">
        <v>3</v>
      </c>
      <c r="I328" t="s">
        <v>21</v>
      </c>
      <c r="J328" t="s">
        <v>23</v>
      </c>
      <c r="K328">
        <v>0.44083299999999997</v>
      </c>
      <c r="L328">
        <v>0.75791699999999995</v>
      </c>
      <c r="M328">
        <v>0.33582499999999998</v>
      </c>
      <c r="N328">
        <v>112</v>
      </c>
      <c r="O328">
        <v>2454</v>
      </c>
      <c r="P328">
        <v>2566</v>
      </c>
    </row>
    <row r="329" spans="1:16" x14ac:dyDescent="0.35">
      <c r="A329">
        <v>328</v>
      </c>
      <c r="B329">
        <v>40871</v>
      </c>
      <c r="C329" t="str">
        <f t="shared" si="15"/>
        <v>Winter</v>
      </c>
      <c r="D329">
        <v>4</v>
      </c>
      <c r="E329" t="str">
        <f t="shared" si="16"/>
        <v>November</v>
      </c>
      <c r="F329">
        <v>11</v>
      </c>
      <c r="G329" t="str">
        <f t="shared" si="17"/>
        <v>Thursday</v>
      </c>
      <c r="H329">
        <v>4</v>
      </c>
      <c r="I329" t="s">
        <v>22</v>
      </c>
      <c r="J329" t="s">
        <v>25</v>
      </c>
      <c r="K329">
        <v>0.37333300000000003</v>
      </c>
      <c r="L329">
        <v>0.54916699999999996</v>
      </c>
      <c r="M329">
        <v>0.16730400000000001</v>
      </c>
      <c r="N329">
        <v>560</v>
      </c>
      <c r="O329">
        <v>935</v>
      </c>
      <c r="P329">
        <v>1495</v>
      </c>
    </row>
    <row r="330" spans="1:16" x14ac:dyDescent="0.35">
      <c r="A330">
        <v>329</v>
      </c>
      <c r="B330">
        <v>40872</v>
      </c>
      <c r="C330" t="str">
        <f t="shared" si="15"/>
        <v>Winter</v>
      </c>
      <c r="D330">
        <v>4</v>
      </c>
      <c r="E330" t="str">
        <f t="shared" si="16"/>
        <v>November</v>
      </c>
      <c r="F330">
        <v>11</v>
      </c>
      <c r="G330" t="str">
        <f t="shared" si="17"/>
        <v>Friday</v>
      </c>
      <c r="H330">
        <v>5</v>
      </c>
      <c r="I330" t="s">
        <v>21</v>
      </c>
      <c r="J330" t="s">
        <v>25</v>
      </c>
      <c r="K330">
        <v>0.375</v>
      </c>
      <c r="L330">
        <v>0.64375000000000004</v>
      </c>
      <c r="M330">
        <v>9.8895800000000006E-2</v>
      </c>
      <c r="N330">
        <v>1095</v>
      </c>
      <c r="O330">
        <v>1697</v>
      </c>
      <c r="P330">
        <v>2792</v>
      </c>
    </row>
    <row r="331" spans="1:16" x14ac:dyDescent="0.35">
      <c r="A331">
        <v>330</v>
      </c>
      <c r="B331">
        <v>40873</v>
      </c>
      <c r="C331" t="str">
        <f t="shared" si="15"/>
        <v>Winter</v>
      </c>
      <c r="D331">
        <v>4</v>
      </c>
      <c r="E331" t="str">
        <f t="shared" si="16"/>
        <v>November</v>
      </c>
      <c r="F331">
        <v>11</v>
      </c>
      <c r="G331" t="str">
        <f t="shared" si="17"/>
        <v>Saturday</v>
      </c>
      <c r="H331">
        <v>6</v>
      </c>
      <c r="I331" t="s">
        <v>22</v>
      </c>
      <c r="J331" t="s">
        <v>25</v>
      </c>
      <c r="K331">
        <v>0.37583299999999997</v>
      </c>
      <c r="L331">
        <v>0.68166700000000002</v>
      </c>
      <c r="M331">
        <v>6.8420800000000004E-2</v>
      </c>
      <c r="N331">
        <v>1249</v>
      </c>
      <c r="O331">
        <v>1819</v>
      </c>
      <c r="P331">
        <v>3068</v>
      </c>
    </row>
    <row r="332" spans="1:16" x14ac:dyDescent="0.35">
      <c r="A332">
        <v>331</v>
      </c>
      <c r="B332">
        <v>40874</v>
      </c>
      <c r="C332" t="str">
        <f t="shared" si="15"/>
        <v>Winter</v>
      </c>
      <c r="D332">
        <v>4</v>
      </c>
      <c r="E332" t="str">
        <f t="shared" si="16"/>
        <v>November</v>
      </c>
      <c r="F332">
        <v>11</v>
      </c>
      <c r="G332" t="str">
        <f t="shared" si="17"/>
        <v>Sunday</v>
      </c>
      <c r="H332">
        <v>0</v>
      </c>
      <c r="I332" t="s">
        <v>22</v>
      </c>
      <c r="J332" t="s">
        <v>25</v>
      </c>
      <c r="K332">
        <v>0.45916699999999999</v>
      </c>
      <c r="L332">
        <v>0.69833299999999998</v>
      </c>
      <c r="M332">
        <v>0.208954</v>
      </c>
      <c r="N332">
        <v>810</v>
      </c>
      <c r="O332">
        <v>2261</v>
      </c>
      <c r="P332">
        <v>3071</v>
      </c>
    </row>
    <row r="333" spans="1:16" x14ac:dyDescent="0.35">
      <c r="A333">
        <v>332</v>
      </c>
      <c r="B333">
        <v>40875</v>
      </c>
      <c r="C333" t="str">
        <f t="shared" si="15"/>
        <v>Winter</v>
      </c>
      <c r="D333">
        <v>4</v>
      </c>
      <c r="E333" t="str">
        <f t="shared" si="16"/>
        <v>November</v>
      </c>
      <c r="F333">
        <v>11</v>
      </c>
      <c r="G333" t="str">
        <f t="shared" si="17"/>
        <v>Monday</v>
      </c>
      <c r="H333">
        <v>1</v>
      </c>
      <c r="I333" t="s">
        <v>21</v>
      </c>
      <c r="J333" t="s">
        <v>25</v>
      </c>
      <c r="K333">
        <v>0.50347799999999998</v>
      </c>
      <c r="L333">
        <v>0.74304300000000001</v>
      </c>
      <c r="M333">
        <v>0.142122</v>
      </c>
      <c r="N333">
        <v>253</v>
      </c>
      <c r="O333">
        <v>3614</v>
      </c>
      <c r="P333">
        <v>3867</v>
      </c>
    </row>
    <row r="334" spans="1:16" x14ac:dyDescent="0.35">
      <c r="A334">
        <v>333</v>
      </c>
      <c r="B334">
        <v>40876</v>
      </c>
      <c r="C334" t="str">
        <f t="shared" si="15"/>
        <v>Winter</v>
      </c>
      <c r="D334">
        <v>4</v>
      </c>
      <c r="E334" t="str">
        <f t="shared" si="16"/>
        <v>November</v>
      </c>
      <c r="F334">
        <v>11</v>
      </c>
      <c r="G334" t="str">
        <f t="shared" si="17"/>
        <v>Tuesday</v>
      </c>
      <c r="H334">
        <v>2</v>
      </c>
      <c r="I334" t="s">
        <v>21</v>
      </c>
      <c r="J334" t="s">
        <v>23</v>
      </c>
      <c r="K334">
        <v>0.45833299999999999</v>
      </c>
      <c r="L334">
        <v>0.83083300000000004</v>
      </c>
      <c r="M334">
        <v>0.25809199999999999</v>
      </c>
      <c r="N334">
        <v>96</v>
      </c>
      <c r="O334">
        <v>2818</v>
      </c>
      <c r="P334">
        <v>2914</v>
      </c>
    </row>
    <row r="335" spans="1:16" x14ac:dyDescent="0.35">
      <c r="A335">
        <v>334</v>
      </c>
      <c r="B335">
        <v>40877</v>
      </c>
      <c r="C335" t="str">
        <f t="shared" si="15"/>
        <v>Winter</v>
      </c>
      <c r="D335">
        <v>4</v>
      </c>
      <c r="E335" t="str">
        <f t="shared" si="16"/>
        <v>November</v>
      </c>
      <c r="F335">
        <v>11</v>
      </c>
      <c r="G335" t="str">
        <f t="shared" si="17"/>
        <v>Wednesday</v>
      </c>
      <c r="H335">
        <v>3</v>
      </c>
      <c r="I335" t="s">
        <v>21</v>
      </c>
      <c r="J335" t="s">
        <v>25</v>
      </c>
      <c r="K335">
        <v>0.32500000000000001</v>
      </c>
      <c r="L335">
        <v>0.61333300000000002</v>
      </c>
      <c r="M335">
        <v>0.27115800000000001</v>
      </c>
      <c r="N335">
        <v>188</v>
      </c>
      <c r="O335">
        <v>3425</v>
      </c>
      <c r="P335">
        <v>3613</v>
      </c>
    </row>
    <row r="336" spans="1:16" x14ac:dyDescent="0.35">
      <c r="A336">
        <v>335</v>
      </c>
      <c r="B336">
        <v>40878</v>
      </c>
      <c r="C336" t="str">
        <f t="shared" si="15"/>
        <v>Winter</v>
      </c>
      <c r="D336">
        <v>4</v>
      </c>
      <c r="E336" t="str">
        <f t="shared" si="16"/>
        <v>December</v>
      </c>
      <c r="F336">
        <v>12</v>
      </c>
      <c r="G336" t="str">
        <f t="shared" si="17"/>
        <v>Thursday</v>
      </c>
      <c r="H336">
        <v>4</v>
      </c>
      <c r="I336" t="s">
        <v>21</v>
      </c>
      <c r="J336" t="s">
        <v>25</v>
      </c>
      <c r="K336">
        <v>0.3125</v>
      </c>
      <c r="L336">
        <v>0.52458300000000002</v>
      </c>
      <c r="M336">
        <v>0.22015799999999999</v>
      </c>
      <c r="N336">
        <v>182</v>
      </c>
      <c r="O336">
        <v>3545</v>
      </c>
      <c r="P336">
        <v>3727</v>
      </c>
    </row>
    <row r="337" spans="1:16" x14ac:dyDescent="0.35">
      <c r="A337">
        <v>336</v>
      </c>
      <c r="B337">
        <v>40879</v>
      </c>
      <c r="C337" t="str">
        <f t="shared" si="15"/>
        <v>Winter</v>
      </c>
      <c r="D337">
        <v>4</v>
      </c>
      <c r="E337" t="str">
        <f t="shared" si="16"/>
        <v>December</v>
      </c>
      <c r="F337">
        <v>12</v>
      </c>
      <c r="G337" t="str">
        <f t="shared" si="17"/>
        <v>Friday</v>
      </c>
      <c r="H337">
        <v>5</v>
      </c>
      <c r="I337" t="s">
        <v>21</v>
      </c>
      <c r="J337" t="s">
        <v>25</v>
      </c>
      <c r="K337">
        <v>0.31416699999999997</v>
      </c>
      <c r="L337">
        <v>0.62583299999999997</v>
      </c>
      <c r="M337">
        <v>0.100754</v>
      </c>
      <c r="N337">
        <v>268</v>
      </c>
      <c r="O337">
        <v>3672</v>
      </c>
      <c r="P337">
        <v>3940</v>
      </c>
    </row>
    <row r="338" spans="1:16" x14ac:dyDescent="0.35">
      <c r="A338">
        <v>337</v>
      </c>
      <c r="B338">
        <v>40880</v>
      </c>
      <c r="C338" t="str">
        <f t="shared" si="15"/>
        <v>Winter</v>
      </c>
      <c r="D338">
        <v>4</v>
      </c>
      <c r="E338" t="str">
        <f t="shared" si="16"/>
        <v>December</v>
      </c>
      <c r="F338">
        <v>12</v>
      </c>
      <c r="G338" t="str">
        <f t="shared" si="17"/>
        <v>Saturday</v>
      </c>
      <c r="H338">
        <v>6</v>
      </c>
      <c r="I338" t="s">
        <v>22</v>
      </c>
      <c r="J338" t="s">
        <v>25</v>
      </c>
      <c r="K338">
        <v>0.29916700000000002</v>
      </c>
      <c r="L338">
        <v>0.61291700000000005</v>
      </c>
      <c r="M338">
        <v>9.5783300000000002E-2</v>
      </c>
      <c r="N338">
        <v>706</v>
      </c>
      <c r="O338">
        <v>2908</v>
      </c>
      <c r="P338">
        <v>3614</v>
      </c>
    </row>
    <row r="339" spans="1:16" x14ac:dyDescent="0.35">
      <c r="A339">
        <v>338</v>
      </c>
      <c r="B339">
        <v>40881</v>
      </c>
      <c r="C339" t="str">
        <f t="shared" si="15"/>
        <v>Winter</v>
      </c>
      <c r="D339">
        <v>4</v>
      </c>
      <c r="E339" t="str">
        <f t="shared" si="16"/>
        <v>December</v>
      </c>
      <c r="F339">
        <v>12</v>
      </c>
      <c r="G339" t="str">
        <f t="shared" si="17"/>
        <v>Sunday</v>
      </c>
      <c r="H339">
        <v>0</v>
      </c>
      <c r="I339" t="s">
        <v>22</v>
      </c>
      <c r="J339" t="s">
        <v>25</v>
      </c>
      <c r="K339">
        <v>0.33083299999999999</v>
      </c>
      <c r="L339">
        <v>0.77583299999999999</v>
      </c>
      <c r="M339">
        <v>8.39583E-2</v>
      </c>
      <c r="N339">
        <v>634</v>
      </c>
      <c r="O339">
        <v>2851</v>
      </c>
      <c r="P339">
        <v>3485</v>
      </c>
    </row>
    <row r="340" spans="1:16" x14ac:dyDescent="0.35">
      <c r="A340">
        <v>339</v>
      </c>
      <c r="B340">
        <v>40882</v>
      </c>
      <c r="C340" t="str">
        <f t="shared" si="15"/>
        <v>Winter</v>
      </c>
      <c r="D340">
        <v>4</v>
      </c>
      <c r="E340" t="str">
        <f t="shared" si="16"/>
        <v>December</v>
      </c>
      <c r="F340">
        <v>12</v>
      </c>
      <c r="G340" t="str">
        <f t="shared" si="17"/>
        <v>Monday</v>
      </c>
      <c r="H340">
        <v>1</v>
      </c>
      <c r="I340" t="s">
        <v>21</v>
      </c>
      <c r="J340" t="s">
        <v>23</v>
      </c>
      <c r="K340">
        <v>0.38583299999999998</v>
      </c>
      <c r="L340">
        <v>0.82708300000000001</v>
      </c>
      <c r="M340">
        <v>6.2208300000000001E-2</v>
      </c>
      <c r="N340">
        <v>233</v>
      </c>
      <c r="O340">
        <v>3578</v>
      </c>
      <c r="P340">
        <v>3811</v>
      </c>
    </row>
    <row r="341" spans="1:16" x14ac:dyDescent="0.35">
      <c r="A341">
        <v>340</v>
      </c>
      <c r="B341">
        <v>40883</v>
      </c>
      <c r="C341" t="str">
        <f t="shared" si="15"/>
        <v>Winter</v>
      </c>
      <c r="D341">
        <v>4</v>
      </c>
      <c r="E341" t="str">
        <f t="shared" si="16"/>
        <v>December</v>
      </c>
      <c r="F341">
        <v>12</v>
      </c>
      <c r="G341" t="str">
        <f t="shared" si="17"/>
        <v>Tuesday</v>
      </c>
      <c r="H341">
        <v>2</v>
      </c>
      <c r="I341" t="s">
        <v>21</v>
      </c>
      <c r="J341" t="s">
        <v>24</v>
      </c>
      <c r="K341">
        <v>0.46250000000000002</v>
      </c>
      <c r="L341">
        <v>0.94958299999999995</v>
      </c>
      <c r="M341">
        <v>0.23258300000000001</v>
      </c>
      <c r="N341">
        <v>126</v>
      </c>
      <c r="O341">
        <v>2468</v>
      </c>
      <c r="P341">
        <v>2594</v>
      </c>
    </row>
    <row r="342" spans="1:16" x14ac:dyDescent="0.35">
      <c r="A342">
        <v>341</v>
      </c>
      <c r="B342">
        <v>40884</v>
      </c>
      <c r="C342" t="str">
        <f t="shared" si="15"/>
        <v>Winter</v>
      </c>
      <c r="D342">
        <v>4</v>
      </c>
      <c r="E342" t="str">
        <f t="shared" si="16"/>
        <v>December</v>
      </c>
      <c r="F342">
        <v>12</v>
      </c>
      <c r="G342" t="str">
        <f t="shared" si="17"/>
        <v>Wednesday</v>
      </c>
      <c r="H342">
        <v>3</v>
      </c>
      <c r="I342" t="s">
        <v>21</v>
      </c>
      <c r="J342" t="s">
        <v>24</v>
      </c>
      <c r="K342">
        <v>0.41</v>
      </c>
      <c r="L342">
        <v>0.97041699999999997</v>
      </c>
      <c r="M342">
        <v>0.26617499999999999</v>
      </c>
      <c r="N342">
        <v>50</v>
      </c>
      <c r="O342">
        <v>655</v>
      </c>
      <c r="P342">
        <v>705</v>
      </c>
    </row>
    <row r="343" spans="1:16" x14ac:dyDescent="0.35">
      <c r="A343">
        <v>342</v>
      </c>
      <c r="B343">
        <v>40885</v>
      </c>
      <c r="C343" t="str">
        <f t="shared" si="15"/>
        <v>Winter</v>
      </c>
      <c r="D343">
        <v>4</v>
      </c>
      <c r="E343" t="str">
        <f t="shared" si="16"/>
        <v>December</v>
      </c>
      <c r="F343">
        <v>12</v>
      </c>
      <c r="G343" t="str">
        <f t="shared" si="17"/>
        <v>Thursday</v>
      </c>
      <c r="H343">
        <v>4</v>
      </c>
      <c r="I343" t="s">
        <v>21</v>
      </c>
      <c r="J343" t="s">
        <v>25</v>
      </c>
      <c r="K343">
        <v>0.26583299999999999</v>
      </c>
      <c r="L343">
        <v>0.57999999999999996</v>
      </c>
      <c r="M343">
        <v>0.24005799999999999</v>
      </c>
      <c r="N343">
        <v>150</v>
      </c>
      <c r="O343">
        <v>3172</v>
      </c>
      <c r="P343">
        <v>3322</v>
      </c>
    </row>
    <row r="344" spans="1:16" x14ac:dyDescent="0.35">
      <c r="A344">
        <v>343</v>
      </c>
      <c r="B344">
        <v>40886</v>
      </c>
      <c r="C344" t="str">
        <f t="shared" si="15"/>
        <v>Winter</v>
      </c>
      <c r="D344">
        <v>4</v>
      </c>
      <c r="E344" t="str">
        <f t="shared" si="16"/>
        <v>December</v>
      </c>
      <c r="F344">
        <v>12</v>
      </c>
      <c r="G344" t="str">
        <f t="shared" si="17"/>
        <v>Friday</v>
      </c>
      <c r="H344">
        <v>5</v>
      </c>
      <c r="I344" t="s">
        <v>21</v>
      </c>
      <c r="J344" t="s">
        <v>25</v>
      </c>
      <c r="K344">
        <v>0.29083300000000001</v>
      </c>
      <c r="L344">
        <v>0.69583300000000003</v>
      </c>
      <c r="M344">
        <v>8.2716700000000004E-2</v>
      </c>
      <c r="N344">
        <v>261</v>
      </c>
      <c r="O344">
        <v>3359</v>
      </c>
      <c r="P344">
        <v>3620</v>
      </c>
    </row>
    <row r="345" spans="1:16" x14ac:dyDescent="0.35">
      <c r="A345">
        <v>344</v>
      </c>
      <c r="B345">
        <v>40887</v>
      </c>
      <c r="C345" t="str">
        <f t="shared" si="15"/>
        <v>Winter</v>
      </c>
      <c r="D345">
        <v>4</v>
      </c>
      <c r="E345" t="str">
        <f t="shared" si="16"/>
        <v>December</v>
      </c>
      <c r="F345">
        <v>12</v>
      </c>
      <c r="G345" t="str">
        <f t="shared" si="17"/>
        <v>Saturday</v>
      </c>
      <c r="H345">
        <v>6</v>
      </c>
      <c r="I345" t="s">
        <v>22</v>
      </c>
      <c r="J345" t="s">
        <v>25</v>
      </c>
      <c r="K345">
        <v>0.27500000000000002</v>
      </c>
      <c r="L345">
        <v>0.50749999999999995</v>
      </c>
      <c r="M345">
        <v>0.23322100000000001</v>
      </c>
      <c r="N345">
        <v>502</v>
      </c>
      <c r="O345">
        <v>2688</v>
      </c>
      <c r="P345">
        <v>3190</v>
      </c>
    </row>
    <row r="346" spans="1:16" x14ac:dyDescent="0.35">
      <c r="A346">
        <v>345</v>
      </c>
      <c r="B346">
        <v>40888</v>
      </c>
      <c r="C346" t="str">
        <f t="shared" si="15"/>
        <v>Winter</v>
      </c>
      <c r="D346">
        <v>4</v>
      </c>
      <c r="E346" t="str">
        <f t="shared" si="16"/>
        <v>December</v>
      </c>
      <c r="F346">
        <v>12</v>
      </c>
      <c r="G346" t="str">
        <f t="shared" si="17"/>
        <v>Sunday</v>
      </c>
      <c r="H346">
        <v>0</v>
      </c>
      <c r="I346" t="s">
        <v>22</v>
      </c>
      <c r="J346" t="s">
        <v>25</v>
      </c>
      <c r="K346">
        <v>0.220833</v>
      </c>
      <c r="L346">
        <v>0.49</v>
      </c>
      <c r="M346">
        <v>6.6541699999999995E-2</v>
      </c>
      <c r="N346">
        <v>377</v>
      </c>
      <c r="O346">
        <v>2366</v>
      </c>
      <c r="P346">
        <v>2743</v>
      </c>
    </row>
    <row r="347" spans="1:16" x14ac:dyDescent="0.35">
      <c r="A347">
        <v>346</v>
      </c>
      <c r="B347">
        <v>40889</v>
      </c>
      <c r="C347" t="str">
        <f t="shared" si="15"/>
        <v>Winter</v>
      </c>
      <c r="D347">
        <v>4</v>
      </c>
      <c r="E347" t="str">
        <f t="shared" si="16"/>
        <v>December</v>
      </c>
      <c r="F347">
        <v>12</v>
      </c>
      <c r="G347" t="str">
        <f t="shared" si="17"/>
        <v>Monday</v>
      </c>
      <c r="H347">
        <v>1</v>
      </c>
      <c r="I347" t="s">
        <v>21</v>
      </c>
      <c r="J347" t="s">
        <v>25</v>
      </c>
      <c r="K347">
        <v>0.23833299999999999</v>
      </c>
      <c r="L347">
        <v>0.67083300000000001</v>
      </c>
      <c r="M347">
        <v>6.3450000000000006E-2</v>
      </c>
      <c r="N347">
        <v>143</v>
      </c>
      <c r="O347">
        <v>3167</v>
      </c>
      <c r="P347">
        <v>3310</v>
      </c>
    </row>
    <row r="348" spans="1:16" x14ac:dyDescent="0.35">
      <c r="A348">
        <v>347</v>
      </c>
      <c r="B348">
        <v>40890</v>
      </c>
      <c r="C348" t="str">
        <f t="shared" si="15"/>
        <v>Winter</v>
      </c>
      <c r="D348">
        <v>4</v>
      </c>
      <c r="E348" t="str">
        <f t="shared" si="16"/>
        <v>December</v>
      </c>
      <c r="F348">
        <v>12</v>
      </c>
      <c r="G348" t="str">
        <f t="shared" si="17"/>
        <v>Tuesday</v>
      </c>
      <c r="H348">
        <v>2</v>
      </c>
      <c r="I348" t="s">
        <v>21</v>
      </c>
      <c r="J348" t="s">
        <v>25</v>
      </c>
      <c r="K348">
        <v>0.28249999999999997</v>
      </c>
      <c r="L348">
        <v>0.59</v>
      </c>
      <c r="M348">
        <v>0.14055000000000001</v>
      </c>
      <c r="N348">
        <v>155</v>
      </c>
      <c r="O348">
        <v>3368</v>
      </c>
      <c r="P348">
        <v>3523</v>
      </c>
    </row>
    <row r="349" spans="1:16" x14ac:dyDescent="0.35">
      <c r="A349">
        <v>348</v>
      </c>
      <c r="B349">
        <v>40891</v>
      </c>
      <c r="C349" t="str">
        <f t="shared" si="15"/>
        <v>Winter</v>
      </c>
      <c r="D349">
        <v>4</v>
      </c>
      <c r="E349" t="str">
        <f t="shared" si="16"/>
        <v>December</v>
      </c>
      <c r="F349">
        <v>12</v>
      </c>
      <c r="G349" t="str">
        <f t="shared" si="17"/>
        <v>Wednesday</v>
      </c>
      <c r="H349">
        <v>3</v>
      </c>
      <c r="I349" t="s">
        <v>21</v>
      </c>
      <c r="J349" t="s">
        <v>23</v>
      </c>
      <c r="K349">
        <v>0.3175</v>
      </c>
      <c r="L349">
        <v>0.66374999999999995</v>
      </c>
      <c r="M349">
        <v>6.09583E-2</v>
      </c>
      <c r="N349">
        <v>178</v>
      </c>
      <c r="O349">
        <v>3562</v>
      </c>
      <c r="P349">
        <v>3740</v>
      </c>
    </row>
    <row r="350" spans="1:16" x14ac:dyDescent="0.35">
      <c r="A350">
        <v>349</v>
      </c>
      <c r="B350">
        <v>40892</v>
      </c>
      <c r="C350" t="str">
        <f t="shared" si="15"/>
        <v>Winter</v>
      </c>
      <c r="D350">
        <v>4</v>
      </c>
      <c r="E350" t="str">
        <f t="shared" si="16"/>
        <v>December</v>
      </c>
      <c r="F350">
        <v>12</v>
      </c>
      <c r="G350" t="str">
        <f t="shared" si="17"/>
        <v>Thursday</v>
      </c>
      <c r="H350">
        <v>4</v>
      </c>
      <c r="I350" t="s">
        <v>21</v>
      </c>
      <c r="J350" t="s">
        <v>23</v>
      </c>
      <c r="K350">
        <v>0.42249999999999999</v>
      </c>
      <c r="L350">
        <v>0.63416700000000004</v>
      </c>
      <c r="M350">
        <v>0.268042</v>
      </c>
      <c r="N350">
        <v>181</v>
      </c>
      <c r="O350">
        <v>3528</v>
      </c>
      <c r="P350">
        <v>3709</v>
      </c>
    </row>
    <row r="351" spans="1:16" x14ac:dyDescent="0.35">
      <c r="A351">
        <v>350</v>
      </c>
      <c r="B351">
        <v>40893</v>
      </c>
      <c r="C351" t="str">
        <f t="shared" si="15"/>
        <v>Winter</v>
      </c>
      <c r="D351">
        <v>4</v>
      </c>
      <c r="E351" t="str">
        <f t="shared" si="16"/>
        <v>December</v>
      </c>
      <c r="F351">
        <v>12</v>
      </c>
      <c r="G351" t="str">
        <f t="shared" si="17"/>
        <v>Friday</v>
      </c>
      <c r="H351">
        <v>5</v>
      </c>
      <c r="I351" t="s">
        <v>21</v>
      </c>
      <c r="J351" t="s">
        <v>23</v>
      </c>
      <c r="K351">
        <v>0.375</v>
      </c>
      <c r="L351">
        <v>0.500417</v>
      </c>
      <c r="M351">
        <v>0.260575</v>
      </c>
      <c r="N351">
        <v>178</v>
      </c>
      <c r="O351">
        <v>3399</v>
      </c>
      <c r="P351">
        <v>3577</v>
      </c>
    </row>
    <row r="352" spans="1:16" x14ac:dyDescent="0.35">
      <c r="A352">
        <v>351</v>
      </c>
      <c r="B352">
        <v>40894</v>
      </c>
      <c r="C352" t="str">
        <f t="shared" si="15"/>
        <v>Winter</v>
      </c>
      <c r="D352">
        <v>4</v>
      </c>
      <c r="E352" t="str">
        <f t="shared" si="16"/>
        <v>December</v>
      </c>
      <c r="F352">
        <v>12</v>
      </c>
      <c r="G352" t="str">
        <f t="shared" si="17"/>
        <v>Saturday</v>
      </c>
      <c r="H352">
        <v>6</v>
      </c>
      <c r="I352" t="s">
        <v>22</v>
      </c>
      <c r="J352" t="s">
        <v>23</v>
      </c>
      <c r="K352">
        <v>0.25833299999999998</v>
      </c>
      <c r="L352">
        <v>0.56083300000000003</v>
      </c>
      <c r="M352">
        <v>0.24316699999999999</v>
      </c>
      <c r="N352">
        <v>275</v>
      </c>
      <c r="O352">
        <v>2464</v>
      </c>
      <c r="P352">
        <v>2739</v>
      </c>
    </row>
    <row r="353" spans="1:16" x14ac:dyDescent="0.35">
      <c r="A353">
        <v>352</v>
      </c>
      <c r="B353">
        <v>40895</v>
      </c>
      <c r="C353" t="str">
        <f t="shared" si="15"/>
        <v>Winter</v>
      </c>
      <c r="D353">
        <v>4</v>
      </c>
      <c r="E353" t="str">
        <f t="shared" si="16"/>
        <v>December</v>
      </c>
      <c r="F353">
        <v>12</v>
      </c>
      <c r="G353" t="str">
        <f t="shared" si="17"/>
        <v>Sunday</v>
      </c>
      <c r="H353">
        <v>0</v>
      </c>
      <c r="I353" t="s">
        <v>22</v>
      </c>
      <c r="J353" t="s">
        <v>25</v>
      </c>
      <c r="K353">
        <v>0.23833299999999999</v>
      </c>
      <c r="L353">
        <v>0.58625000000000005</v>
      </c>
      <c r="M353">
        <v>0.16977900000000001</v>
      </c>
      <c r="N353">
        <v>220</v>
      </c>
      <c r="O353">
        <v>2211</v>
      </c>
      <c r="P353">
        <v>2431</v>
      </c>
    </row>
    <row r="354" spans="1:16" x14ac:dyDescent="0.35">
      <c r="A354">
        <v>353</v>
      </c>
      <c r="B354">
        <v>40896</v>
      </c>
      <c r="C354" t="str">
        <f t="shared" si="15"/>
        <v>Winter</v>
      </c>
      <c r="D354">
        <v>4</v>
      </c>
      <c r="E354" t="str">
        <f t="shared" si="16"/>
        <v>December</v>
      </c>
      <c r="F354">
        <v>12</v>
      </c>
      <c r="G354" t="str">
        <f t="shared" si="17"/>
        <v>Monday</v>
      </c>
      <c r="H354">
        <v>1</v>
      </c>
      <c r="I354" t="s">
        <v>21</v>
      </c>
      <c r="J354" t="s">
        <v>25</v>
      </c>
      <c r="K354">
        <v>0.276667</v>
      </c>
      <c r="L354">
        <v>0.63749999999999996</v>
      </c>
      <c r="M354">
        <v>0.17289599999999999</v>
      </c>
      <c r="N354">
        <v>260</v>
      </c>
      <c r="O354">
        <v>3143</v>
      </c>
      <c r="P354">
        <v>3403</v>
      </c>
    </row>
    <row r="355" spans="1:16" x14ac:dyDescent="0.35">
      <c r="A355">
        <v>354</v>
      </c>
      <c r="B355">
        <v>40897</v>
      </c>
      <c r="C355" t="str">
        <f t="shared" si="15"/>
        <v>Winter</v>
      </c>
      <c r="D355">
        <v>4</v>
      </c>
      <c r="E355" t="str">
        <f t="shared" si="16"/>
        <v>December</v>
      </c>
      <c r="F355">
        <v>12</v>
      </c>
      <c r="G355" t="str">
        <f t="shared" si="17"/>
        <v>Tuesday</v>
      </c>
      <c r="H355">
        <v>2</v>
      </c>
      <c r="I355" t="s">
        <v>21</v>
      </c>
      <c r="J355" t="s">
        <v>23</v>
      </c>
      <c r="K355">
        <v>0.38583299999999998</v>
      </c>
      <c r="L355">
        <v>0.59541699999999997</v>
      </c>
      <c r="M355">
        <v>6.1570800000000002E-2</v>
      </c>
      <c r="N355">
        <v>216</v>
      </c>
      <c r="O355">
        <v>3534</v>
      </c>
      <c r="P355">
        <v>3750</v>
      </c>
    </row>
    <row r="356" spans="1:16" x14ac:dyDescent="0.35">
      <c r="A356">
        <v>355</v>
      </c>
      <c r="B356">
        <v>40898</v>
      </c>
      <c r="C356" t="str">
        <f t="shared" si="15"/>
        <v>Spring</v>
      </c>
      <c r="D356">
        <v>1</v>
      </c>
      <c r="E356" t="str">
        <f t="shared" si="16"/>
        <v>December</v>
      </c>
      <c r="F356">
        <v>12</v>
      </c>
      <c r="G356" t="str">
        <f t="shared" si="17"/>
        <v>Wednesday</v>
      </c>
      <c r="H356">
        <v>3</v>
      </c>
      <c r="I356" t="s">
        <v>21</v>
      </c>
      <c r="J356" t="s">
        <v>23</v>
      </c>
      <c r="K356">
        <v>0.42833300000000002</v>
      </c>
      <c r="L356">
        <v>0.85833300000000001</v>
      </c>
      <c r="M356">
        <v>0.22140000000000001</v>
      </c>
      <c r="N356">
        <v>107</v>
      </c>
      <c r="O356">
        <v>2553</v>
      </c>
      <c r="P356">
        <v>2660</v>
      </c>
    </row>
    <row r="357" spans="1:16" x14ac:dyDescent="0.35">
      <c r="A357">
        <v>356</v>
      </c>
      <c r="B357">
        <v>40899</v>
      </c>
      <c r="C357" t="str">
        <f t="shared" si="15"/>
        <v>Spring</v>
      </c>
      <c r="D357">
        <v>1</v>
      </c>
      <c r="E357" t="str">
        <f t="shared" si="16"/>
        <v>December</v>
      </c>
      <c r="F357">
        <v>12</v>
      </c>
      <c r="G357" t="str">
        <f t="shared" si="17"/>
        <v>Thursday</v>
      </c>
      <c r="H357">
        <v>4</v>
      </c>
      <c r="I357" t="s">
        <v>21</v>
      </c>
      <c r="J357" t="s">
        <v>23</v>
      </c>
      <c r="K357">
        <v>0.42333300000000001</v>
      </c>
      <c r="L357">
        <v>0.75749999999999995</v>
      </c>
      <c r="M357">
        <v>4.7274999999999998E-2</v>
      </c>
      <c r="N357">
        <v>227</v>
      </c>
      <c r="O357">
        <v>2841</v>
      </c>
      <c r="P357">
        <v>3068</v>
      </c>
    </row>
    <row r="358" spans="1:16" x14ac:dyDescent="0.35">
      <c r="A358">
        <v>357</v>
      </c>
      <c r="B358">
        <v>40900</v>
      </c>
      <c r="C358" t="str">
        <f t="shared" si="15"/>
        <v>Spring</v>
      </c>
      <c r="D358">
        <v>1</v>
      </c>
      <c r="E358" t="str">
        <f t="shared" si="16"/>
        <v>December</v>
      </c>
      <c r="F358">
        <v>12</v>
      </c>
      <c r="G358" t="str">
        <f t="shared" si="17"/>
        <v>Friday</v>
      </c>
      <c r="H358">
        <v>5</v>
      </c>
      <c r="I358" t="s">
        <v>21</v>
      </c>
      <c r="J358" t="s">
        <v>25</v>
      </c>
      <c r="K358">
        <v>0.37333300000000003</v>
      </c>
      <c r="L358">
        <v>0.68625000000000003</v>
      </c>
      <c r="M358">
        <v>0.27424599999999999</v>
      </c>
      <c r="N358">
        <v>163</v>
      </c>
      <c r="O358">
        <v>2046</v>
      </c>
      <c r="P358">
        <v>2209</v>
      </c>
    </row>
    <row r="359" spans="1:16" x14ac:dyDescent="0.35">
      <c r="A359">
        <v>358</v>
      </c>
      <c r="B359">
        <v>40901</v>
      </c>
      <c r="C359" t="str">
        <f t="shared" si="15"/>
        <v>Spring</v>
      </c>
      <c r="D359">
        <v>1</v>
      </c>
      <c r="E359" t="str">
        <f t="shared" si="16"/>
        <v>December</v>
      </c>
      <c r="F359">
        <v>12</v>
      </c>
      <c r="G359" t="str">
        <f t="shared" si="17"/>
        <v>Saturday</v>
      </c>
      <c r="H359">
        <v>6</v>
      </c>
      <c r="I359" t="s">
        <v>22</v>
      </c>
      <c r="J359" t="s">
        <v>25</v>
      </c>
      <c r="K359">
        <v>0.30249999999999999</v>
      </c>
      <c r="L359">
        <v>0.54249999999999998</v>
      </c>
      <c r="M359">
        <v>0.190304</v>
      </c>
      <c r="N359">
        <v>155</v>
      </c>
      <c r="O359">
        <v>856</v>
      </c>
      <c r="P359">
        <v>1011</v>
      </c>
    </row>
    <row r="360" spans="1:16" x14ac:dyDescent="0.35">
      <c r="A360">
        <v>359</v>
      </c>
      <c r="B360">
        <v>40902</v>
      </c>
      <c r="C360" t="str">
        <f t="shared" si="15"/>
        <v>Spring</v>
      </c>
      <c r="D360">
        <v>1</v>
      </c>
      <c r="E360" t="str">
        <f t="shared" si="16"/>
        <v>December</v>
      </c>
      <c r="F360">
        <v>12</v>
      </c>
      <c r="G360" t="str">
        <f t="shared" si="17"/>
        <v>Sunday</v>
      </c>
      <c r="H360">
        <v>0</v>
      </c>
      <c r="I360" t="s">
        <v>22</v>
      </c>
      <c r="J360" t="s">
        <v>25</v>
      </c>
      <c r="K360">
        <v>0.274783</v>
      </c>
      <c r="L360">
        <v>0.68130400000000002</v>
      </c>
      <c r="M360">
        <v>0.15509100000000001</v>
      </c>
      <c r="N360">
        <v>303</v>
      </c>
      <c r="O360">
        <v>451</v>
      </c>
      <c r="P360">
        <v>754</v>
      </c>
    </row>
    <row r="361" spans="1:16" x14ac:dyDescent="0.35">
      <c r="A361">
        <v>360</v>
      </c>
      <c r="B361">
        <v>40903</v>
      </c>
      <c r="C361" t="str">
        <f t="shared" si="15"/>
        <v>Spring</v>
      </c>
      <c r="D361">
        <v>1</v>
      </c>
      <c r="E361" t="str">
        <f t="shared" si="16"/>
        <v>December</v>
      </c>
      <c r="F361">
        <v>12</v>
      </c>
      <c r="G361" t="str">
        <f t="shared" si="17"/>
        <v>Monday</v>
      </c>
      <c r="H361">
        <v>1</v>
      </c>
      <c r="I361" t="s">
        <v>22</v>
      </c>
      <c r="J361" t="s">
        <v>25</v>
      </c>
      <c r="K361">
        <v>0.321739</v>
      </c>
      <c r="L361">
        <v>0.50695699999999999</v>
      </c>
      <c r="M361">
        <v>0.23946500000000001</v>
      </c>
      <c r="N361">
        <v>430</v>
      </c>
      <c r="O361">
        <v>887</v>
      </c>
      <c r="P361">
        <v>1317</v>
      </c>
    </row>
    <row r="362" spans="1:16" x14ac:dyDescent="0.35">
      <c r="A362">
        <v>361</v>
      </c>
      <c r="B362">
        <v>40904</v>
      </c>
      <c r="C362" t="str">
        <f t="shared" si="15"/>
        <v>Spring</v>
      </c>
      <c r="D362">
        <v>1</v>
      </c>
      <c r="E362" t="str">
        <f t="shared" si="16"/>
        <v>December</v>
      </c>
      <c r="F362">
        <v>12</v>
      </c>
      <c r="G362" t="str">
        <f t="shared" si="17"/>
        <v>Tuesday</v>
      </c>
      <c r="H362">
        <v>2</v>
      </c>
      <c r="I362" t="s">
        <v>21</v>
      </c>
      <c r="J362" t="s">
        <v>23</v>
      </c>
      <c r="K362">
        <v>0.32500000000000001</v>
      </c>
      <c r="L362">
        <v>0.76249999999999996</v>
      </c>
      <c r="M362">
        <v>0.18845000000000001</v>
      </c>
      <c r="N362">
        <v>103</v>
      </c>
      <c r="O362">
        <v>1059</v>
      </c>
      <c r="P362">
        <v>1162</v>
      </c>
    </row>
    <row r="363" spans="1:16" x14ac:dyDescent="0.35">
      <c r="A363">
        <v>362</v>
      </c>
      <c r="B363">
        <v>40905</v>
      </c>
      <c r="C363" t="str">
        <f t="shared" si="15"/>
        <v>Spring</v>
      </c>
      <c r="D363">
        <v>1</v>
      </c>
      <c r="E363" t="str">
        <f t="shared" si="16"/>
        <v>December</v>
      </c>
      <c r="F363">
        <v>12</v>
      </c>
      <c r="G363" t="str">
        <f t="shared" si="17"/>
        <v>Wednesday</v>
      </c>
      <c r="H363">
        <v>3</v>
      </c>
      <c r="I363" t="s">
        <v>21</v>
      </c>
      <c r="J363" t="s">
        <v>25</v>
      </c>
      <c r="K363">
        <v>0.29913000000000001</v>
      </c>
      <c r="L363">
        <v>0.50391300000000006</v>
      </c>
      <c r="M363">
        <v>0.29396099999999997</v>
      </c>
      <c r="N363">
        <v>255</v>
      </c>
      <c r="O363">
        <v>2047</v>
      </c>
      <c r="P363">
        <v>2302</v>
      </c>
    </row>
    <row r="364" spans="1:16" x14ac:dyDescent="0.35">
      <c r="A364">
        <v>363</v>
      </c>
      <c r="B364">
        <v>40906</v>
      </c>
      <c r="C364" t="str">
        <f t="shared" si="15"/>
        <v>Spring</v>
      </c>
      <c r="D364">
        <v>1</v>
      </c>
      <c r="E364" t="str">
        <f t="shared" si="16"/>
        <v>December</v>
      </c>
      <c r="F364">
        <v>12</v>
      </c>
      <c r="G364" t="str">
        <f t="shared" si="17"/>
        <v>Thursday</v>
      </c>
      <c r="H364">
        <v>4</v>
      </c>
      <c r="I364" t="s">
        <v>21</v>
      </c>
      <c r="J364" t="s">
        <v>25</v>
      </c>
      <c r="K364">
        <v>0.248333</v>
      </c>
      <c r="L364">
        <v>0.57416699999999998</v>
      </c>
      <c r="M364">
        <v>0.119412</v>
      </c>
      <c r="N364">
        <v>254</v>
      </c>
      <c r="O364">
        <v>2169</v>
      </c>
      <c r="P364">
        <v>2423</v>
      </c>
    </row>
    <row r="365" spans="1:16" x14ac:dyDescent="0.35">
      <c r="A365">
        <v>364</v>
      </c>
      <c r="B365">
        <v>40907</v>
      </c>
      <c r="C365" t="str">
        <f t="shared" si="15"/>
        <v>Spring</v>
      </c>
      <c r="D365">
        <v>1</v>
      </c>
      <c r="E365" t="str">
        <f t="shared" si="16"/>
        <v>December</v>
      </c>
      <c r="F365">
        <v>12</v>
      </c>
      <c r="G365" t="str">
        <f t="shared" si="17"/>
        <v>Friday</v>
      </c>
      <c r="H365">
        <v>5</v>
      </c>
      <c r="I365" t="s">
        <v>21</v>
      </c>
      <c r="J365" t="s">
        <v>25</v>
      </c>
      <c r="K365">
        <v>0.31166700000000003</v>
      </c>
      <c r="L365">
        <v>0.63666699999999998</v>
      </c>
      <c r="M365">
        <v>0.13433700000000001</v>
      </c>
      <c r="N365">
        <v>491</v>
      </c>
      <c r="O365">
        <v>2508</v>
      </c>
      <c r="P365">
        <v>2999</v>
      </c>
    </row>
    <row r="366" spans="1:16" x14ac:dyDescent="0.35">
      <c r="A366">
        <v>365</v>
      </c>
      <c r="B366">
        <v>40908</v>
      </c>
      <c r="C366" t="str">
        <f t="shared" si="15"/>
        <v>Spring</v>
      </c>
      <c r="D366">
        <v>1</v>
      </c>
      <c r="E366" t="str">
        <f t="shared" si="16"/>
        <v>December</v>
      </c>
      <c r="F366">
        <v>12</v>
      </c>
      <c r="G366" t="str">
        <f t="shared" si="17"/>
        <v>Saturday</v>
      </c>
      <c r="H366">
        <v>6</v>
      </c>
      <c r="I366" t="s">
        <v>22</v>
      </c>
      <c r="J366" t="s">
        <v>25</v>
      </c>
      <c r="K366">
        <v>0.41</v>
      </c>
      <c r="L366">
        <v>0.61583299999999996</v>
      </c>
      <c r="M366">
        <v>0.22015399999999999</v>
      </c>
      <c r="N366">
        <v>665</v>
      </c>
      <c r="O366">
        <v>1820</v>
      </c>
      <c r="P366">
        <v>2485</v>
      </c>
    </row>
    <row r="367" spans="1:16" x14ac:dyDescent="0.35">
      <c r="A367">
        <v>366</v>
      </c>
      <c r="B367">
        <v>40909</v>
      </c>
      <c r="C367" t="str">
        <f t="shared" si="15"/>
        <v>Spring</v>
      </c>
      <c r="D367">
        <v>1</v>
      </c>
      <c r="E367" t="str">
        <f t="shared" si="16"/>
        <v>January</v>
      </c>
      <c r="F367">
        <v>1</v>
      </c>
      <c r="G367" t="str">
        <f t="shared" si="17"/>
        <v>Sunday</v>
      </c>
      <c r="H367">
        <v>0</v>
      </c>
      <c r="I367" t="s">
        <v>22</v>
      </c>
      <c r="J367" t="s">
        <v>25</v>
      </c>
      <c r="K367">
        <v>0.37</v>
      </c>
      <c r="L367">
        <v>0.6925</v>
      </c>
      <c r="M367">
        <v>0.192167</v>
      </c>
      <c r="N367">
        <v>686</v>
      </c>
      <c r="O367">
        <v>1608</v>
      </c>
      <c r="P367">
        <v>2294</v>
      </c>
    </row>
    <row r="368" spans="1:16" x14ac:dyDescent="0.35">
      <c r="A368">
        <v>367</v>
      </c>
      <c r="B368">
        <v>40910</v>
      </c>
      <c r="C368" t="str">
        <f t="shared" si="15"/>
        <v>Spring</v>
      </c>
      <c r="D368">
        <v>1</v>
      </c>
      <c r="E368" t="str">
        <f t="shared" si="16"/>
        <v>January</v>
      </c>
      <c r="F368">
        <v>1</v>
      </c>
      <c r="G368" t="str">
        <f t="shared" si="17"/>
        <v>Monday</v>
      </c>
      <c r="H368">
        <v>1</v>
      </c>
      <c r="I368" t="s">
        <v>22</v>
      </c>
      <c r="J368" t="s">
        <v>25</v>
      </c>
      <c r="K368">
        <v>0.27304299999999998</v>
      </c>
      <c r="L368">
        <v>0.38130399999999998</v>
      </c>
      <c r="M368">
        <v>0.32966499999999999</v>
      </c>
      <c r="N368">
        <v>244</v>
      </c>
      <c r="O368">
        <v>1707</v>
      </c>
      <c r="P368">
        <v>1951</v>
      </c>
    </row>
    <row r="369" spans="1:16" x14ac:dyDescent="0.35">
      <c r="A369">
        <v>368</v>
      </c>
      <c r="B369">
        <v>40911</v>
      </c>
      <c r="C369" t="str">
        <f t="shared" si="15"/>
        <v>Spring</v>
      </c>
      <c r="D369">
        <v>1</v>
      </c>
      <c r="E369" t="str">
        <f t="shared" si="16"/>
        <v>January</v>
      </c>
      <c r="F369">
        <v>1</v>
      </c>
      <c r="G369" t="str">
        <f t="shared" si="17"/>
        <v>Tuesday</v>
      </c>
      <c r="H369">
        <v>2</v>
      </c>
      <c r="I369" t="s">
        <v>21</v>
      </c>
      <c r="J369" t="s">
        <v>25</v>
      </c>
      <c r="K369">
        <v>0.15</v>
      </c>
      <c r="L369">
        <v>0.44124999999999998</v>
      </c>
      <c r="M369">
        <v>0.36567100000000002</v>
      </c>
      <c r="N369">
        <v>89</v>
      </c>
      <c r="O369">
        <v>2147</v>
      </c>
      <c r="P369">
        <v>2236</v>
      </c>
    </row>
    <row r="370" spans="1:16" x14ac:dyDescent="0.35">
      <c r="A370">
        <v>369</v>
      </c>
      <c r="B370">
        <v>40912</v>
      </c>
      <c r="C370" t="str">
        <f t="shared" si="15"/>
        <v>Spring</v>
      </c>
      <c r="D370">
        <v>1</v>
      </c>
      <c r="E370" t="str">
        <f t="shared" si="16"/>
        <v>January</v>
      </c>
      <c r="F370">
        <v>1</v>
      </c>
      <c r="G370" t="str">
        <f t="shared" si="17"/>
        <v>Wednesday</v>
      </c>
      <c r="H370">
        <v>3</v>
      </c>
      <c r="I370" t="s">
        <v>21</v>
      </c>
      <c r="J370" t="s">
        <v>23</v>
      </c>
      <c r="K370">
        <v>0.1075</v>
      </c>
      <c r="L370">
        <v>0.41458299999999998</v>
      </c>
      <c r="M370">
        <v>0.1847</v>
      </c>
      <c r="N370">
        <v>95</v>
      </c>
      <c r="O370">
        <v>2273</v>
      </c>
      <c r="P370">
        <v>2368</v>
      </c>
    </row>
    <row r="371" spans="1:16" x14ac:dyDescent="0.35">
      <c r="A371">
        <v>370</v>
      </c>
      <c r="B371">
        <v>40913</v>
      </c>
      <c r="C371" t="str">
        <f t="shared" si="15"/>
        <v>Spring</v>
      </c>
      <c r="D371">
        <v>1</v>
      </c>
      <c r="E371" t="str">
        <f t="shared" si="16"/>
        <v>January</v>
      </c>
      <c r="F371">
        <v>1</v>
      </c>
      <c r="G371" t="str">
        <f t="shared" si="17"/>
        <v>Thursday</v>
      </c>
      <c r="H371">
        <v>4</v>
      </c>
      <c r="I371" t="s">
        <v>21</v>
      </c>
      <c r="J371" t="s">
        <v>25</v>
      </c>
      <c r="K371">
        <v>0.26583299999999999</v>
      </c>
      <c r="L371">
        <v>0.52416700000000005</v>
      </c>
      <c r="M371">
        <v>0.12998699999999999</v>
      </c>
      <c r="N371">
        <v>140</v>
      </c>
      <c r="O371">
        <v>3132</v>
      </c>
      <c r="P371">
        <v>3272</v>
      </c>
    </row>
    <row r="372" spans="1:16" x14ac:dyDescent="0.35">
      <c r="A372">
        <v>371</v>
      </c>
      <c r="B372">
        <v>40914</v>
      </c>
      <c r="C372" t="str">
        <f t="shared" si="15"/>
        <v>Spring</v>
      </c>
      <c r="D372">
        <v>1</v>
      </c>
      <c r="E372" t="str">
        <f t="shared" si="16"/>
        <v>January</v>
      </c>
      <c r="F372">
        <v>1</v>
      </c>
      <c r="G372" t="str">
        <f t="shared" si="17"/>
        <v>Friday</v>
      </c>
      <c r="H372">
        <v>5</v>
      </c>
      <c r="I372" t="s">
        <v>21</v>
      </c>
      <c r="J372" t="s">
        <v>25</v>
      </c>
      <c r="K372">
        <v>0.33416699999999999</v>
      </c>
      <c r="L372">
        <v>0.54208299999999998</v>
      </c>
      <c r="M372">
        <v>0.167908</v>
      </c>
      <c r="N372">
        <v>307</v>
      </c>
      <c r="O372">
        <v>3791</v>
      </c>
      <c r="P372">
        <v>4098</v>
      </c>
    </row>
    <row r="373" spans="1:16" x14ac:dyDescent="0.35">
      <c r="A373">
        <v>372</v>
      </c>
      <c r="B373">
        <v>40915</v>
      </c>
      <c r="C373" t="str">
        <f t="shared" si="15"/>
        <v>Spring</v>
      </c>
      <c r="D373">
        <v>1</v>
      </c>
      <c r="E373" t="str">
        <f t="shared" si="16"/>
        <v>January</v>
      </c>
      <c r="F373">
        <v>1</v>
      </c>
      <c r="G373" t="str">
        <f t="shared" si="17"/>
        <v>Saturday</v>
      </c>
      <c r="H373">
        <v>6</v>
      </c>
      <c r="I373" t="s">
        <v>22</v>
      </c>
      <c r="J373" t="s">
        <v>25</v>
      </c>
      <c r="K373">
        <v>0.39333299999999999</v>
      </c>
      <c r="L373">
        <v>0.531667</v>
      </c>
      <c r="M373">
        <v>0.174758</v>
      </c>
      <c r="N373">
        <v>1070</v>
      </c>
      <c r="O373">
        <v>3451</v>
      </c>
      <c r="P373">
        <v>4521</v>
      </c>
    </row>
    <row r="374" spans="1:16" x14ac:dyDescent="0.35">
      <c r="A374">
        <v>373</v>
      </c>
      <c r="B374">
        <v>40916</v>
      </c>
      <c r="C374" t="str">
        <f t="shared" si="15"/>
        <v>Spring</v>
      </c>
      <c r="D374">
        <v>1</v>
      </c>
      <c r="E374" t="str">
        <f t="shared" si="16"/>
        <v>January</v>
      </c>
      <c r="F374">
        <v>1</v>
      </c>
      <c r="G374" t="str">
        <f t="shared" si="17"/>
        <v>Sunday</v>
      </c>
      <c r="H374">
        <v>0</v>
      </c>
      <c r="I374" t="s">
        <v>22</v>
      </c>
      <c r="J374" t="s">
        <v>25</v>
      </c>
      <c r="K374">
        <v>0.33750000000000002</v>
      </c>
      <c r="L374">
        <v>0.46500000000000002</v>
      </c>
      <c r="M374">
        <v>0.19154199999999999</v>
      </c>
      <c r="N374">
        <v>599</v>
      </c>
      <c r="O374">
        <v>2826</v>
      </c>
      <c r="P374">
        <v>3425</v>
      </c>
    </row>
    <row r="375" spans="1:16" x14ac:dyDescent="0.35">
      <c r="A375">
        <v>374</v>
      </c>
      <c r="B375">
        <v>40917</v>
      </c>
      <c r="C375" t="str">
        <f t="shared" si="15"/>
        <v>Spring</v>
      </c>
      <c r="D375">
        <v>1</v>
      </c>
      <c r="E375" t="str">
        <f t="shared" si="16"/>
        <v>January</v>
      </c>
      <c r="F375">
        <v>1</v>
      </c>
      <c r="G375" t="str">
        <f t="shared" si="17"/>
        <v>Monday</v>
      </c>
      <c r="H375">
        <v>1</v>
      </c>
      <c r="I375" t="s">
        <v>21</v>
      </c>
      <c r="J375" t="s">
        <v>23</v>
      </c>
      <c r="K375">
        <v>0.22416700000000001</v>
      </c>
      <c r="L375">
        <v>0.70166700000000004</v>
      </c>
      <c r="M375">
        <v>9.8900000000000002E-2</v>
      </c>
      <c r="N375">
        <v>106</v>
      </c>
      <c r="O375">
        <v>2270</v>
      </c>
      <c r="P375">
        <v>2376</v>
      </c>
    </row>
    <row r="376" spans="1:16" x14ac:dyDescent="0.35">
      <c r="A376">
        <v>375</v>
      </c>
      <c r="B376">
        <v>40918</v>
      </c>
      <c r="C376" t="str">
        <f t="shared" si="15"/>
        <v>Spring</v>
      </c>
      <c r="D376">
        <v>1</v>
      </c>
      <c r="E376" t="str">
        <f t="shared" si="16"/>
        <v>January</v>
      </c>
      <c r="F376">
        <v>1</v>
      </c>
      <c r="G376" t="str">
        <f t="shared" si="17"/>
        <v>Tuesday</v>
      </c>
      <c r="H376">
        <v>2</v>
      </c>
      <c r="I376" t="s">
        <v>21</v>
      </c>
      <c r="J376" t="s">
        <v>25</v>
      </c>
      <c r="K376">
        <v>0.30869600000000003</v>
      </c>
      <c r="L376">
        <v>0.64652200000000004</v>
      </c>
      <c r="M376">
        <v>0.187552</v>
      </c>
      <c r="N376">
        <v>173</v>
      </c>
      <c r="O376">
        <v>3425</v>
      </c>
      <c r="P376">
        <v>3598</v>
      </c>
    </row>
    <row r="377" spans="1:16" x14ac:dyDescent="0.35">
      <c r="A377">
        <v>376</v>
      </c>
      <c r="B377">
        <v>40919</v>
      </c>
      <c r="C377" t="str">
        <f t="shared" si="15"/>
        <v>Spring</v>
      </c>
      <c r="D377">
        <v>1</v>
      </c>
      <c r="E377" t="str">
        <f t="shared" si="16"/>
        <v>January</v>
      </c>
      <c r="F377">
        <v>1</v>
      </c>
      <c r="G377" t="str">
        <f t="shared" si="17"/>
        <v>Wednesday</v>
      </c>
      <c r="H377">
        <v>3</v>
      </c>
      <c r="I377" t="s">
        <v>21</v>
      </c>
      <c r="J377" t="s">
        <v>23</v>
      </c>
      <c r="K377">
        <v>0.27416699999999999</v>
      </c>
      <c r="L377">
        <v>0.84750000000000003</v>
      </c>
      <c r="M377">
        <v>0.131221</v>
      </c>
      <c r="N377">
        <v>92</v>
      </c>
      <c r="O377">
        <v>2085</v>
      </c>
      <c r="P377">
        <v>2177</v>
      </c>
    </row>
    <row r="378" spans="1:16" x14ac:dyDescent="0.35">
      <c r="A378">
        <v>377</v>
      </c>
      <c r="B378">
        <v>40920</v>
      </c>
      <c r="C378" t="str">
        <f t="shared" si="15"/>
        <v>Spring</v>
      </c>
      <c r="D378">
        <v>1</v>
      </c>
      <c r="E378" t="str">
        <f t="shared" si="16"/>
        <v>January</v>
      </c>
      <c r="F378">
        <v>1</v>
      </c>
      <c r="G378" t="str">
        <f t="shared" si="17"/>
        <v>Thursday</v>
      </c>
      <c r="H378">
        <v>4</v>
      </c>
      <c r="I378" t="s">
        <v>21</v>
      </c>
      <c r="J378" t="s">
        <v>23</v>
      </c>
      <c r="K378">
        <v>0.38250000000000001</v>
      </c>
      <c r="L378">
        <v>0.80291699999999999</v>
      </c>
      <c r="M378">
        <v>0.18096699999999999</v>
      </c>
      <c r="N378">
        <v>269</v>
      </c>
      <c r="O378">
        <v>3828</v>
      </c>
      <c r="P378">
        <v>4097</v>
      </c>
    </row>
    <row r="379" spans="1:16" x14ac:dyDescent="0.35">
      <c r="A379">
        <v>378</v>
      </c>
      <c r="B379">
        <v>40921</v>
      </c>
      <c r="C379" t="str">
        <f t="shared" si="15"/>
        <v>Spring</v>
      </c>
      <c r="D379">
        <v>1</v>
      </c>
      <c r="E379" t="str">
        <f t="shared" si="16"/>
        <v>January</v>
      </c>
      <c r="F379">
        <v>1</v>
      </c>
      <c r="G379" t="str">
        <f t="shared" si="17"/>
        <v>Friday</v>
      </c>
      <c r="H379">
        <v>5</v>
      </c>
      <c r="I379" t="s">
        <v>21</v>
      </c>
      <c r="J379" t="s">
        <v>25</v>
      </c>
      <c r="K379">
        <v>0.27416699999999999</v>
      </c>
      <c r="L379">
        <v>0.50749999999999995</v>
      </c>
      <c r="M379">
        <v>0.378108</v>
      </c>
      <c r="N379">
        <v>174</v>
      </c>
      <c r="O379">
        <v>3040</v>
      </c>
      <c r="P379">
        <v>3214</v>
      </c>
    </row>
    <row r="380" spans="1:16" x14ac:dyDescent="0.35">
      <c r="A380">
        <v>379</v>
      </c>
      <c r="B380">
        <v>40922</v>
      </c>
      <c r="C380" t="str">
        <f t="shared" si="15"/>
        <v>Spring</v>
      </c>
      <c r="D380">
        <v>1</v>
      </c>
      <c r="E380" t="str">
        <f t="shared" si="16"/>
        <v>January</v>
      </c>
      <c r="F380">
        <v>1</v>
      </c>
      <c r="G380" t="str">
        <f t="shared" si="17"/>
        <v>Saturday</v>
      </c>
      <c r="H380">
        <v>6</v>
      </c>
      <c r="I380" t="s">
        <v>22</v>
      </c>
      <c r="J380" t="s">
        <v>25</v>
      </c>
      <c r="K380">
        <v>0.18</v>
      </c>
      <c r="L380">
        <v>0.45750000000000002</v>
      </c>
      <c r="M380">
        <v>0.18718299999999999</v>
      </c>
      <c r="N380">
        <v>333</v>
      </c>
      <c r="O380">
        <v>2160</v>
      </c>
      <c r="P380">
        <v>2493</v>
      </c>
    </row>
    <row r="381" spans="1:16" x14ac:dyDescent="0.35">
      <c r="A381">
        <v>380</v>
      </c>
      <c r="B381">
        <v>40923</v>
      </c>
      <c r="C381" t="str">
        <f t="shared" si="15"/>
        <v>Spring</v>
      </c>
      <c r="D381">
        <v>1</v>
      </c>
      <c r="E381" t="str">
        <f t="shared" si="16"/>
        <v>January</v>
      </c>
      <c r="F381">
        <v>1</v>
      </c>
      <c r="G381" t="str">
        <f t="shared" si="17"/>
        <v>Sunday</v>
      </c>
      <c r="H381">
        <v>0</v>
      </c>
      <c r="I381" t="s">
        <v>22</v>
      </c>
      <c r="J381" t="s">
        <v>25</v>
      </c>
      <c r="K381">
        <v>0.16666700000000001</v>
      </c>
      <c r="L381">
        <v>0.41916700000000001</v>
      </c>
      <c r="M381">
        <v>0.25125799999999998</v>
      </c>
      <c r="N381">
        <v>284</v>
      </c>
      <c r="O381">
        <v>2027</v>
      </c>
      <c r="P381">
        <v>2311</v>
      </c>
    </row>
    <row r="382" spans="1:16" x14ac:dyDescent="0.35">
      <c r="A382">
        <v>381</v>
      </c>
      <c r="B382">
        <v>40924</v>
      </c>
      <c r="C382" t="str">
        <f t="shared" si="15"/>
        <v>Spring</v>
      </c>
      <c r="D382">
        <v>1</v>
      </c>
      <c r="E382" t="str">
        <f t="shared" si="16"/>
        <v>January</v>
      </c>
      <c r="F382">
        <v>1</v>
      </c>
      <c r="G382" t="str">
        <f t="shared" si="17"/>
        <v>Monday</v>
      </c>
      <c r="H382">
        <v>1</v>
      </c>
      <c r="I382" t="s">
        <v>22</v>
      </c>
      <c r="J382" t="s">
        <v>25</v>
      </c>
      <c r="K382">
        <v>0.19</v>
      </c>
      <c r="L382">
        <v>0.52249999999999996</v>
      </c>
      <c r="M382">
        <v>0.23135800000000001</v>
      </c>
      <c r="N382">
        <v>217</v>
      </c>
      <c r="O382">
        <v>2081</v>
      </c>
      <c r="P382">
        <v>2298</v>
      </c>
    </row>
    <row r="383" spans="1:16" x14ac:dyDescent="0.35">
      <c r="A383">
        <v>382</v>
      </c>
      <c r="B383">
        <v>40925</v>
      </c>
      <c r="C383" t="str">
        <f t="shared" si="15"/>
        <v>Spring</v>
      </c>
      <c r="D383">
        <v>1</v>
      </c>
      <c r="E383" t="str">
        <f t="shared" si="16"/>
        <v>January</v>
      </c>
      <c r="F383">
        <v>1</v>
      </c>
      <c r="G383" t="str">
        <f t="shared" si="17"/>
        <v>Tuesday</v>
      </c>
      <c r="H383">
        <v>2</v>
      </c>
      <c r="I383" t="s">
        <v>21</v>
      </c>
      <c r="J383" t="s">
        <v>23</v>
      </c>
      <c r="K383">
        <v>0.37304300000000001</v>
      </c>
      <c r="L383">
        <v>0.71608700000000003</v>
      </c>
      <c r="M383">
        <v>0.34913</v>
      </c>
      <c r="N383">
        <v>127</v>
      </c>
      <c r="O383">
        <v>2808</v>
      </c>
      <c r="P383">
        <v>2935</v>
      </c>
    </row>
    <row r="384" spans="1:16" x14ac:dyDescent="0.35">
      <c r="A384">
        <v>383</v>
      </c>
      <c r="B384">
        <v>40926</v>
      </c>
      <c r="C384" t="str">
        <f t="shared" si="15"/>
        <v>Spring</v>
      </c>
      <c r="D384">
        <v>1</v>
      </c>
      <c r="E384" t="str">
        <f t="shared" si="16"/>
        <v>January</v>
      </c>
      <c r="F384">
        <v>1</v>
      </c>
      <c r="G384" t="str">
        <f t="shared" si="17"/>
        <v>Wednesday</v>
      </c>
      <c r="H384">
        <v>3</v>
      </c>
      <c r="I384" t="s">
        <v>21</v>
      </c>
      <c r="J384" t="s">
        <v>25</v>
      </c>
      <c r="K384">
        <v>0.30333300000000002</v>
      </c>
      <c r="L384">
        <v>0.44333299999999998</v>
      </c>
      <c r="M384">
        <v>0.41542899999999999</v>
      </c>
      <c r="N384">
        <v>109</v>
      </c>
      <c r="O384">
        <v>3267</v>
      </c>
      <c r="P384">
        <v>3376</v>
      </c>
    </row>
    <row r="385" spans="1:16" x14ac:dyDescent="0.35">
      <c r="A385">
        <v>384</v>
      </c>
      <c r="B385">
        <v>40927</v>
      </c>
      <c r="C385" t="str">
        <f t="shared" si="15"/>
        <v>Spring</v>
      </c>
      <c r="D385">
        <v>1</v>
      </c>
      <c r="E385" t="str">
        <f t="shared" si="16"/>
        <v>January</v>
      </c>
      <c r="F385">
        <v>1</v>
      </c>
      <c r="G385" t="str">
        <f t="shared" si="17"/>
        <v>Thursday</v>
      </c>
      <c r="H385">
        <v>4</v>
      </c>
      <c r="I385" t="s">
        <v>21</v>
      </c>
      <c r="J385" t="s">
        <v>25</v>
      </c>
      <c r="K385">
        <v>0.19</v>
      </c>
      <c r="L385">
        <v>0.4975</v>
      </c>
      <c r="M385">
        <v>0.22015799999999999</v>
      </c>
      <c r="N385">
        <v>130</v>
      </c>
      <c r="O385">
        <v>3162</v>
      </c>
      <c r="P385">
        <v>3292</v>
      </c>
    </row>
    <row r="386" spans="1:16" x14ac:dyDescent="0.35">
      <c r="A386">
        <v>385</v>
      </c>
      <c r="B386">
        <v>40928</v>
      </c>
      <c r="C386" t="str">
        <f t="shared" si="15"/>
        <v>Spring</v>
      </c>
      <c r="D386">
        <v>1</v>
      </c>
      <c r="E386" t="str">
        <f t="shared" si="16"/>
        <v>January</v>
      </c>
      <c r="F386">
        <v>1</v>
      </c>
      <c r="G386" t="str">
        <f t="shared" si="17"/>
        <v>Friday</v>
      </c>
      <c r="H386">
        <v>5</v>
      </c>
      <c r="I386" t="s">
        <v>21</v>
      </c>
      <c r="J386" t="s">
        <v>23</v>
      </c>
      <c r="K386">
        <v>0.2175</v>
      </c>
      <c r="L386">
        <v>0.45</v>
      </c>
      <c r="M386">
        <v>0.20275000000000001</v>
      </c>
      <c r="N386">
        <v>115</v>
      </c>
      <c r="O386">
        <v>3048</v>
      </c>
      <c r="P386">
        <v>3163</v>
      </c>
    </row>
    <row r="387" spans="1:16" x14ac:dyDescent="0.35">
      <c r="A387">
        <v>386</v>
      </c>
      <c r="B387">
        <v>40929</v>
      </c>
      <c r="C387" t="str">
        <f t="shared" ref="C387:C450" si="18">IF(D387=1,"Spring",IF(D387=2,"Summer",IF(D387=3,"Autumn",IF(D387=4,"Winter","NULL"))))</f>
        <v>Spring</v>
      </c>
      <c r="D387">
        <v>1</v>
      </c>
      <c r="E387" t="str">
        <f t="shared" ref="E387:E450" si="19">IF(F387=1,"January",IF(F387=2,"February",IF(F387=3,"March",IF(F387=4,"April",IF(F387=5,"May",IF(F387=6,"June",IF(F387=7,"July",IF(F387=8,"August",IF(F387=9,"September",IF(F387=10,"October",IF(F387=11,"November",IF(F387=12,"December","Null"))))))))))))</f>
        <v>January</v>
      </c>
      <c r="F387">
        <v>1</v>
      </c>
      <c r="G387" t="str">
        <f t="shared" ref="G387:G450" si="20">IF(H387=0,"Sunday",IF(H387=1,"Monday",IF(H387=2,"Tuesday",IF(H387=3,"Wednesday",IF(H387=4,"Thursday",IF(H387=5,"Friday",IF(H387=6,"Saturday","NULL")))))))</f>
        <v>Saturday</v>
      </c>
      <c r="H387">
        <v>6</v>
      </c>
      <c r="I387" t="s">
        <v>22</v>
      </c>
      <c r="J387" t="s">
        <v>23</v>
      </c>
      <c r="K387">
        <v>0.17333299999999999</v>
      </c>
      <c r="L387">
        <v>0.83125000000000004</v>
      </c>
      <c r="M387">
        <v>0.22264200000000001</v>
      </c>
      <c r="N387">
        <v>67</v>
      </c>
      <c r="O387">
        <v>1234</v>
      </c>
      <c r="P387">
        <v>1301</v>
      </c>
    </row>
    <row r="388" spans="1:16" x14ac:dyDescent="0.35">
      <c r="A388">
        <v>387</v>
      </c>
      <c r="B388">
        <v>40930</v>
      </c>
      <c r="C388" t="str">
        <f t="shared" si="18"/>
        <v>Spring</v>
      </c>
      <c r="D388">
        <v>1</v>
      </c>
      <c r="E388" t="str">
        <f t="shared" si="19"/>
        <v>January</v>
      </c>
      <c r="F388">
        <v>1</v>
      </c>
      <c r="G388" t="str">
        <f t="shared" si="20"/>
        <v>Sunday</v>
      </c>
      <c r="H388">
        <v>0</v>
      </c>
      <c r="I388" t="s">
        <v>22</v>
      </c>
      <c r="J388" t="s">
        <v>23</v>
      </c>
      <c r="K388">
        <v>0.16250000000000001</v>
      </c>
      <c r="L388">
        <v>0.79625000000000001</v>
      </c>
      <c r="M388">
        <v>0.19963800000000001</v>
      </c>
      <c r="N388">
        <v>196</v>
      </c>
      <c r="O388">
        <v>1781</v>
      </c>
      <c r="P388">
        <v>1977</v>
      </c>
    </row>
    <row r="389" spans="1:16" x14ac:dyDescent="0.35">
      <c r="A389">
        <v>388</v>
      </c>
      <c r="B389">
        <v>40931</v>
      </c>
      <c r="C389" t="str">
        <f t="shared" si="18"/>
        <v>Spring</v>
      </c>
      <c r="D389">
        <v>1</v>
      </c>
      <c r="E389" t="str">
        <f t="shared" si="19"/>
        <v>January</v>
      </c>
      <c r="F389">
        <v>1</v>
      </c>
      <c r="G389" t="str">
        <f t="shared" si="20"/>
        <v>Monday</v>
      </c>
      <c r="H389">
        <v>1</v>
      </c>
      <c r="I389" t="s">
        <v>21</v>
      </c>
      <c r="J389" t="s">
        <v>23</v>
      </c>
      <c r="K389">
        <v>0.218333</v>
      </c>
      <c r="L389">
        <v>0.91125</v>
      </c>
      <c r="M389">
        <v>0.110708</v>
      </c>
      <c r="N389">
        <v>145</v>
      </c>
      <c r="O389">
        <v>2287</v>
      </c>
      <c r="P389">
        <v>2432</v>
      </c>
    </row>
    <row r="390" spans="1:16" x14ac:dyDescent="0.35">
      <c r="A390">
        <v>389</v>
      </c>
      <c r="B390">
        <v>40932</v>
      </c>
      <c r="C390" t="str">
        <f t="shared" si="18"/>
        <v>Spring</v>
      </c>
      <c r="D390">
        <v>1</v>
      </c>
      <c r="E390" t="str">
        <f t="shared" si="19"/>
        <v>January</v>
      </c>
      <c r="F390">
        <v>1</v>
      </c>
      <c r="G390" t="str">
        <f t="shared" si="20"/>
        <v>Tuesday</v>
      </c>
      <c r="H390">
        <v>2</v>
      </c>
      <c r="I390" t="s">
        <v>21</v>
      </c>
      <c r="J390" t="s">
        <v>25</v>
      </c>
      <c r="K390">
        <v>0.34250000000000003</v>
      </c>
      <c r="L390">
        <v>0.83583300000000005</v>
      </c>
      <c r="M390">
        <v>0.123767</v>
      </c>
      <c r="N390">
        <v>439</v>
      </c>
      <c r="O390">
        <v>3900</v>
      </c>
      <c r="P390">
        <v>4339</v>
      </c>
    </row>
    <row r="391" spans="1:16" x14ac:dyDescent="0.35">
      <c r="A391">
        <v>390</v>
      </c>
      <c r="B391">
        <v>40933</v>
      </c>
      <c r="C391" t="str">
        <f t="shared" si="18"/>
        <v>Spring</v>
      </c>
      <c r="D391">
        <v>1</v>
      </c>
      <c r="E391" t="str">
        <f t="shared" si="19"/>
        <v>January</v>
      </c>
      <c r="F391">
        <v>1</v>
      </c>
      <c r="G391" t="str">
        <f t="shared" si="20"/>
        <v>Wednesday</v>
      </c>
      <c r="H391">
        <v>3</v>
      </c>
      <c r="I391" t="s">
        <v>21</v>
      </c>
      <c r="J391" t="s">
        <v>25</v>
      </c>
      <c r="K391">
        <v>0.29416700000000001</v>
      </c>
      <c r="L391">
        <v>0.64375000000000004</v>
      </c>
      <c r="M391">
        <v>0.16107099999999999</v>
      </c>
      <c r="N391">
        <v>467</v>
      </c>
      <c r="O391">
        <v>3803</v>
      </c>
      <c r="P391">
        <v>4270</v>
      </c>
    </row>
    <row r="392" spans="1:16" x14ac:dyDescent="0.35">
      <c r="A392">
        <v>391</v>
      </c>
      <c r="B392">
        <v>40934</v>
      </c>
      <c r="C392" t="str">
        <f t="shared" si="18"/>
        <v>Spring</v>
      </c>
      <c r="D392">
        <v>1</v>
      </c>
      <c r="E392" t="str">
        <f t="shared" si="19"/>
        <v>January</v>
      </c>
      <c r="F392">
        <v>1</v>
      </c>
      <c r="G392" t="str">
        <f t="shared" si="20"/>
        <v>Thursday</v>
      </c>
      <c r="H392">
        <v>4</v>
      </c>
      <c r="I392" t="s">
        <v>21</v>
      </c>
      <c r="J392" t="s">
        <v>23</v>
      </c>
      <c r="K392">
        <v>0.341667</v>
      </c>
      <c r="L392">
        <v>0.76958300000000002</v>
      </c>
      <c r="M392">
        <v>7.3395799999999997E-2</v>
      </c>
      <c r="N392">
        <v>244</v>
      </c>
      <c r="O392">
        <v>3831</v>
      </c>
      <c r="P392">
        <v>4075</v>
      </c>
    </row>
    <row r="393" spans="1:16" x14ac:dyDescent="0.35">
      <c r="A393">
        <v>392</v>
      </c>
      <c r="B393">
        <v>40935</v>
      </c>
      <c r="C393" t="str">
        <f t="shared" si="18"/>
        <v>Spring</v>
      </c>
      <c r="D393">
        <v>1</v>
      </c>
      <c r="E393" t="str">
        <f t="shared" si="19"/>
        <v>January</v>
      </c>
      <c r="F393">
        <v>1</v>
      </c>
      <c r="G393" t="str">
        <f t="shared" si="20"/>
        <v>Friday</v>
      </c>
      <c r="H393">
        <v>5</v>
      </c>
      <c r="I393" t="s">
        <v>21</v>
      </c>
      <c r="J393" t="s">
        <v>23</v>
      </c>
      <c r="K393">
        <v>0.42499999999999999</v>
      </c>
      <c r="L393">
        <v>0.74124999999999996</v>
      </c>
      <c r="M393">
        <v>0.342667</v>
      </c>
      <c r="N393">
        <v>269</v>
      </c>
      <c r="O393">
        <v>3187</v>
      </c>
      <c r="P393">
        <v>3456</v>
      </c>
    </row>
    <row r="394" spans="1:16" x14ac:dyDescent="0.35">
      <c r="A394">
        <v>393</v>
      </c>
      <c r="B394">
        <v>40936</v>
      </c>
      <c r="C394" t="str">
        <f t="shared" si="18"/>
        <v>Spring</v>
      </c>
      <c r="D394">
        <v>1</v>
      </c>
      <c r="E394" t="str">
        <f t="shared" si="19"/>
        <v>January</v>
      </c>
      <c r="F394">
        <v>1</v>
      </c>
      <c r="G394" t="str">
        <f t="shared" si="20"/>
        <v>Saturday</v>
      </c>
      <c r="H394">
        <v>6</v>
      </c>
      <c r="I394" t="s">
        <v>22</v>
      </c>
      <c r="J394" t="s">
        <v>25</v>
      </c>
      <c r="K394">
        <v>0.31583299999999997</v>
      </c>
      <c r="L394">
        <v>0.54333299999999995</v>
      </c>
      <c r="M394">
        <v>0.21082899999999999</v>
      </c>
      <c r="N394">
        <v>775</v>
      </c>
      <c r="O394">
        <v>3248</v>
      </c>
      <c r="P394">
        <v>4023</v>
      </c>
    </row>
    <row r="395" spans="1:16" x14ac:dyDescent="0.35">
      <c r="A395">
        <v>394</v>
      </c>
      <c r="B395">
        <v>40937</v>
      </c>
      <c r="C395" t="str">
        <f t="shared" si="18"/>
        <v>Spring</v>
      </c>
      <c r="D395">
        <v>1</v>
      </c>
      <c r="E395" t="str">
        <f t="shared" si="19"/>
        <v>January</v>
      </c>
      <c r="F395">
        <v>1</v>
      </c>
      <c r="G395" t="str">
        <f t="shared" si="20"/>
        <v>Sunday</v>
      </c>
      <c r="H395">
        <v>0</v>
      </c>
      <c r="I395" t="s">
        <v>22</v>
      </c>
      <c r="J395" t="s">
        <v>25</v>
      </c>
      <c r="K395">
        <v>0.28249999999999997</v>
      </c>
      <c r="L395">
        <v>0.31125000000000003</v>
      </c>
      <c r="M395">
        <v>0.24005000000000001</v>
      </c>
      <c r="N395">
        <v>558</v>
      </c>
      <c r="O395">
        <v>2685</v>
      </c>
      <c r="P395">
        <v>3243</v>
      </c>
    </row>
    <row r="396" spans="1:16" x14ac:dyDescent="0.35">
      <c r="A396">
        <v>395</v>
      </c>
      <c r="B396">
        <v>40938</v>
      </c>
      <c r="C396" t="str">
        <f t="shared" si="18"/>
        <v>Spring</v>
      </c>
      <c r="D396">
        <v>1</v>
      </c>
      <c r="E396" t="str">
        <f t="shared" si="19"/>
        <v>January</v>
      </c>
      <c r="F396">
        <v>1</v>
      </c>
      <c r="G396" t="str">
        <f t="shared" si="20"/>
        <v>Monday</v>
      </c>
      <c r="H396">
        <v>1</v>
      </c>
      <c r="I396" t="s">
        <v>21</v>
      </c>
      <c r="J396" t="s">
        <v>25</v>
      </c>
      <c r="K396">
        <v>0.26916699999999999</v>
      </c>
      <c r="L396">
        <v>0.40083299999999999</v>
      </c>
      <c r="M396">
        <v>0.21579200000000001</v>
      </c>
      <c r="N396">
        <v>126</v>
      </c>
      <c r="O396">
        <v>3498</v>
      </c>
      <c r="P396">
        <v>3624</v>
      </c>
    </row>
    <row r="397" spans="1:16" x14ac:dyDescent="0.35">
      <c r="A397">
        <v>396</v>
      </c>
      <c r="B397">
        <v>40939</v>
      </c>
      <c r="C397" t="str">
        <f t="shared" si="18"/>
        <v>Spring</v>
      </c>
      <c r="D397">
        <v>1</v>
      </c>
      <c r="E397" t="str">
        <f t="shared" si="19"/>
        <v>January</v>
      </c>
      <c r="F397">
        <v>1</v>
      </c>
      <c r="G397" t="str">
        <f t="shared" si="20"/>
        <v>Tuesday</v>
      </c>
      <c r="H397">
        <v>2</v>
      </c>
      <c r="I397" t="s">
        <v>21</v>
      </c>
      <c r="J397" t="s">
        <v>25</v>
      </c>
      <c r="K397">
        <v>0.39</v>
      </c>
      <c r="L397">
        <v>0.41666700000000001</v>
      </c>
      <c r="M397">
        <v>0.26181700000000002</v>
      </c>
      <c r="N397">
        <v>324</v>
      </c>
      <c r="O397">
        <v>4185</v>
      </c>
      <c r="P397">
        <v>4509</v>
      </c>
    </row>
    <row r="398" spans="1:16" x14ac:dyDescent="0.35">
      <c r="A398">
        <v>397</v>
      </c>
      <c r="B398">
        <v>40940</v>
      </c>
      <c r="C398" t="str">
        <f t="shared" si="18"/>
        <v>Spring</v>
      </c>
      <c r="D398">
        <v>1</v>
      </c>
      <c r="E398" t="str">
        <f t="shared" si="19"/>
        <v>February</v>
      </c>
      <c r="F398">
        <v>2</v>
      </c>
      <c r="G398" t="str">
        <f t="shared" si="20"/>
        <v>Wednesday</v>
      </c>
      <c r="H398">
        <v>3</v>
      </c>
      <c r="I398" t="s">
        <v>21</v>
      </c>
      <c r="J398" t="s">
        <v>25</v>
      </c>
      <c r="K398">
        <v>0.469167</v>
      </c>
      <c r="L398">
        <v>0.50791699999999995</v>
      </c>
      <c r="M398">
        <v>0.18906700000000001</v>
      </c>
      <c r="N398">
        <v>304</v>
      </c>
      <c r="O398">
        <v>4275</v>
      </c>
      <c r="P398">
        <v>4579</v>
      </c>
    </row>
    <row r="399" spans="1:16" x14ac:dyDescent="0.35">
      <c r="A399">
        <v>398</v>
      </c>
      <c r="B399">
        <v>40941</v>
      </c>
      <c r="C399" t="str">
        <f t="shared" si="18"/>
        <v>Spring</v>
      </c>
      <c r="D399">
        <v>1</v>
      </c>
      <c r="E399" t="str">
        <f t="shared" si="19"/>
        <v>February</v>
      </c>
      <c r="F399">
        <v>2</v>
      </c>
      <c r="G399" t="str">
        <f t="shared" si="20"/>
        <v>Thursday</v>
      </c>
      <c r="H399">
        <v>4</v>
      </c>
      <c r="I399" t="s">
        <v>21</v>
      </c>
      <c r="J399" t="s">
        <v>23</v>
      </c>
      <c r="K399">
        <v>0.39916699999999999</v>
      </c>
      <c r="L399">
        <v>0.67291699999999999</v>
      </c>
      <c r="M399">
        <v>0.18718699999999999</v>
      </c>
      <c r="N399">
        <v>190</v>
      </c>
      <c r="O399">
        <v>3571</v>
      </c>
      <c r="P399">
        <v>3761</v>
      </c>
    </row>
    <row r="400" spans="1:16" x14ac:dyDescent="0.35">
      <c r="A400">
        <v>399</v>
      </c>
      <c r="B400">
        <v>40942</v>
      </c>
      <c r="C400" t="str">
        <f t="shared" si="18"/>
        <v>Spring</v>
      </c>
      <c r="D400">
        <v>1</v>
      </c>
      <c r="E400" t="str">
        <f t="shared" si="19"/>
        <v>February</v>
      </c>
      <c r="F400">
        <v>2</v>
      </c>
      <c r="G400" t="str">
        <f t="shared" si="20"/>
        <v>Friday</v>
      </c>
      <c r="H400">
        <v>5</v>
      </c>
      <c r="I400" t="s">
        <v>21</v>
      </c>
      <c r="J400" t="s">
        <v>25</v>
      </c>
      <c r="K400">
        <v>0.31333299999999997</v>
      </c>
      <c r="L400">
        <v>0.526667</v>
      </c>
      <c r="M400">
        <v>0.17849599999999999</v>
      </c>
      <c r="N400">
        <v>310</v>
      </c>
      <c r="O400">
        <v>3841</v>
      </c>
      <c r="P400">
        <v>4151</v>
      </c>
    </row>
    <row r="401" spans="1:16" x14ac:dyDescent="0.35">
      <c r="A401">
        <v>400</v>
      </c>
      <c r="B401">
        <v>40943</v>
      </c>
      <c r="C401" t="str">
        <f t="shared" si="18"/>
        <v>Spring</v>
      </c>
      <c r="D401">
        <v>1</v>
      </c>
      <c r="E401" t="str">
        <f t="shared" si="19"/>
        <v>February</v>
      </c>
      <c r="F401">
        <v>2</v>
      </c>
      <c r="G401" t="str">
        <f t="shared" si="20"/>
        <v>Saturday</v>
      </c>
      <c r="H401">
        <v>6</v>
      </c>
      <c r="I401" t="s">
        <v>22</v>
      </c>
      <c r="J401" t="s">
        <v>23</v>
      </c>
      <c r="K401">
        <v>0.26416699999999999</v>
      </c>
      <c r="L401">
        <v>0.77958300000000003</v>
      </c>
      <c r="M401">
        <v>0.121896</v>
      </c>
      <c r="N401">
        <v>384</v>
      </c>
      <c r="O401">
        <v>2448</v>
      </c>
      <c r="P401">
        <v>2832</v>
      </c>
    </row>
    <row r="402" spans="1:16" x14ac:dyDescent="0.35">
      <c r="A402">
        <v>401</v>
      </c>
      <c r="B402">
        <v>40944</v>
      </c>
      <c r="C402" t="str">
        <f t="shared" si="18"/>
        <v>Spring</v>
      </c>
      <c r="D402">
        <v>1</v>
      </c>
      <c r="E402" t="str">
        <f t="shared" si="19"/>
        <v>February</v>
      </c>
      <c r="F402">
        <v>2</v>
      </c>
      <c r="G402" t="str">
        <f t="shared" si="20"/>
        <v>Sunday</v>
      </c>
      <c r="H402">
        <v>0</v>
      </c>
      <c r="I402" t="s">
        <v>22</v>
      </c>
      <c r="J402" t="s">
        <v>23</v>
      </c>
      <c r="K402">
        <v>0.26583299999999999</v>
      </c>
      <c r="L402">
        <v>0.687917</v>
      </c>
      <c r="M402">
        <v>0.17599600000000001</v>
      </c>
      <c r="N402">
        <v>318</v>
      </c>
      <c r="O402">
        <v>2629</v>
      </c>
      <c r="P402">
        <v>2947</v>
      </c>
    </row>
    <row r="403" spans="1:16" x14ac:dyDescent="0.35">
      <c r="A403">
        <v>402</v>
      </c>
      <c r="B403">
        <v>40945</v>
      </c>
      <c r="C403" t="str">
        <f t="shared" si="18"/>
        <v>Spring</v>
      </c>
      <c r="D403">
        <v>1</v>
      </c>
      <c r="E403" t="str">
        <f t="shared" si="19"/>
        <v>February</v>
      </c>
      <c r="F403">
        <v>2</v>
      </c>
      <c r="G403" t="str">
        <f t="shared" si="20"/>
        <v>Monday</v>
      </c>
      <c r="H403">
        <v>1</v>
      </c>
      <c r="I403" t="s">
        <v>21</v>
      </c>
      <c r="J403" t="s">
        <v>25</v>
      </c>
      <c r="K403">
        <v>0.282609</v>
      </c>
      <c r="L403">
        <v>0.622174</v>
      </c>
      <c r="M403">
        <v>0.15379999999999999</v>
      </c>
      <c r="N403">
        <v>206</v>
      </c>
      <c r="O403">
        <v>3578</v>
      </c>
      <c r="P403">
        <v>3784</v>
      </c>
    </row>
    <row r="404" spans="1:16" x14ac:dyDescent="0.35">
      <c r="A404">
        <v>403</v>
      </c>
      <c r="B404">
        <v>40946</v>
      </c>
      <c r="C404" t="str">
        <f t="shared" si="18"/>
        <v>Spring</v>
      </c>
      <c r="D404">
        <v>1</v>
      </c>
      <c r="E404" t="str">
        <f t="shared" si="19"/>
        <v>February</v>
      </c>
      <c r="F404">
        <v>2</v>
      </c>
      <c r="G404" t="str">
        <f t="shared" si="20"/>
        <v>Tuesday</v>
      </c>
      <c r="H404">
        <v>2</v>
      </c>
      <c r="I404" t="s">
        <v>21</v>
      </c>
      <c r="J404" t="s">
        <v>25</v>
      </c>
      <c r="K404">
        <v>0.35416700000000001</v>
      </c>
      <c r="L404">
        <v>0.49625000000000002</v>
      </c>
      <c r="M404">
        <v>0.14737900000000001</v>
      </c>
      <c r="N404">
        <v>199</v>
      </c>
      <c r="O404">
        <v>4176</v>
      </c>
      <c r="P404">
        <v>4375</v>
      </c>
    </row>
    <row r="405" spans="1:16" x14ac:dyDescent="0.35">
      <c r="A405">
        <v>404</v>
      </c>
      <c r="B405">
        <v>40947</v>
      </c>
      <c r="C405" t="str">
        <f t="shared" si="18"/>
        <v>Spring</v>
      </c>
      <c r="D405">
        <v>1</v>
      </c>
      <c r="E405" t="str">
        <f t="shared" si="19"/>
        <v>February</v>
      </c>
      <c r="F405">
        <v>2</v>
      </c>
      <c r="G405" t="str">
        <f t="shared" si="20"/>
        <v>Wednesday</v>
      </c>
      <c r="H405">
        <v>3</v>
      </c>
      <c r="I405" t="s">
        <v>21</v>
      </c>
      <c r="J405" t="s">
        <v>23</v>
      </c>
      <c r="K405">
        <v>0.25666699999999998</v>
      </c>
      <c r="L405">
        <v>0.72291700000000003</v>
      </c>
      <c r="M405">
        <v>0.13372100000000001</v>
      </c>
      <c r="N405">
        <v>109</v>
      </c>
      <c r="O405">
        <v>2693</v>
      </c>
      <c r="P405">
        <v>2802</v>
      </c>
    </row>
    <row r="406" spans="1:16" x14ac:dyDescent="0.35">
      <c r="A406">
        <v>405</v>
      </c>
      <c r="B406">
        <v>40948</v>
      </c>
      <c r="C406" t="str">
        <f t="shared" si="18"/>
        <v>Spring</v>
      </c>
      <c r="D406">
        <v>1</v>
      </c>
      <c r="E406" t="str">
        <f t="shared" si="19"/>
        <v>February</v>
      </c>
      <c r="F406">
        <v>2</v>
      </c>
      <c r="G406" t="str">
        <f t="shared" si="20"/>
        <v>Thursday</v>
      </c>
      <c r="H406">
        <v>4</v>
      </c>
      <c r="I406" t="s">
        <v>21</v>
      </c>
      <c r="J406" t="s">
        <v>25</v>
      </c>
      <c r="K406">
        <v>0.26500000000000001</v>
      </c>
      <c r="L406">
        <v>0.562083</v>
      </c>
      <c r="M406">
        <v>0.19403699999999999</v>
      </c>
      <c r="N406">
        <v>163</v>
      </c>
      <c r="O406">
        <v>3667</v>
      </c>
      <c r="P406">
        <v>3830</v>
      </c>
    </row>
    <row r="407" spans="1:16" x14ac:dyDescent="0.35">
      <c r="A407">
        <v>406</v>
      </c>
      <c r="B407">
        <v>40949</v>
      </c>
      <c r="C407" t="str">
        <f t="shared" si="18"/>
        <v>Spring</v>
      </c>
      <c r="D407">
        <v>1</v>
      </c>
      <c r="E407" t="str">
        <f t="shared" si="19"/>
        <v>February</v>
      </c>
      <c r="F407">
        <v>2</v>
      </c>
      <c r="G407" t="str">
        <f t="shared" si="20"/>
        <v>Friday</v>
      </c>
      <c r="H407">
        <v>5</v>
      </c>
      <c r="I407" t="s">
        <v>21</v>
      </c>
      <c r="J407" t="s">
        <v>23</v>
      </c>
      <c r="K407">
        <v>0.280833</v>
      </c>
      <c r="L407">
        <v>0.54</v>
      </c>
      <c r="M407">
        <v>0.11692900000000001</v>
      </c>
      <c r="N407">
        <v>227</v>
      </c>
      <c r="O407">
        <v>3604</v>
      </c>
      <c r="P407">
        <v>3831</v>
      </c>
    </row>
    <row r="408" spans="1:16" x14ac:dyDescent="0.35">
      <c r="A408">
        <v>407</v>
      </c>
      <c r="B408">
        <v>40950</v>
      </c>
      <c r="C408" t="str">
        <f t="shared" si="18"/>
        <v>Spring</v>
      </c>
      <c r="D408">
        <v>1</v>
      </c>
      <c r="E408" t="str">
        <f t="shared" si="19"/>
        <v>February</v>
      </c>
      <c r="F408">
        <v>2</v>
      </c>
      <c r="G408" t="str">
        <f t="shared" si="20"/>
        <v>Saturday</v>
      </c>
      <c r="H408">
        <v>6</v>
      </c>
      <c r="I408" t="s">
        <v>22</v>
      </c>
      <c r="J408" t="s">
        <v>24</v>
      </c>
      <c r="K408">
        <v>0.22416700000000001</v>
      </c>
      <c r="L408">
        <v>0.73124999999999996</v>
      </c>
      <c r="M408">
        <v>0.289796</v>
      </c>
      <c r="N408">
        <v>192</v>
      </c>
      <c r="O408">
        <v>1977</v>
      </c>
      <c r="P408">
        <v>2169</v>
      </c>
    </row>
    <row r="409" spans="1:16" x14ac:dyDescent="0.35">
      <c r="A409">
        <v>408</v>
      </c>
      <c r="B409">
        <v>40951</v>
      </c>
      <c r="C409" t="str">
        <f t="shared" si="18"/>
        <v>Spring</v>
      </c>
      <c r="D409">
        <v>1</v>
      </c>
      <c r="E409" t="str">
        <f t="shared" si="19"/>
        <v>February</v>
      </c>
      <c r="F409">
        <v>2</v>
      </c>
      <c r="G409" t="str">
        <f t="shared" si="20"/>
        <v>Sunday</v>
      </c>
      <c r="H409">
        <v>0</v>
      </c>
      <c r="I409" t="s">
        <v>22</v>
      </c>
      <c r="J409" t="s">
        <v>25</v>
      </c>
      <c r="K409">
        <v>0.1275</v>
      </c>
      <c r="L409">
        <v>0.46458300000000002</v>
      </c>
      <c r="M409">
        <v>0.40921200000000002</v>
      </c>
      <c r="N409">
        <v>73</v>
      </c>
      <c r="O409">
        <v>1456</v>
      </c>
      <c r="P409">
        <v>1529</v>
      </c>
    </row>
    <row r="410" spans="1:16" x14ac:dyDescent="0.35">
      <c r="A410">
        <v>409</v>
      </c>
      <c r="B410">
        <v>40952</v>
      </c>
      <c r="C410" t="str">
        <f t="shared" si="18"/>
        <v>Spring</v>
      </c>
      <c r="D410">
        <v>1</v>
      </c>
      <c r="E410" t="str">
        <f t="shared" si="19"/>
        <v>February</v>
      </c>
      <c r="F410">
        <v>2</v>
      </c>
      <c r="G410" t="str">
        <f t="shared" si="20"/>
        <v>Monday</v>
      </c>
      <c r="H410">
        <v>1</v>
      </c>
      <c r="I410" t="s">
        <v>21</v>
      </c>
      <c r="J410" t="s">
        <v>25</v>
      </c>
      <c r="K410">
        <v>0.2225</v>
      </c>
      <c r="L410">
        <v>0.41125</v>
      </c>
      <c r="M410">
        <v>0.16728299999999999</v>
      </c>
      <c r="N410">
        <v>94</v>
      </c>
      <c r="O410">
        <v>3328</v>
      </c>
      <c r="P410">
        <v>3422</v>
      </c>
    </row>
    <row r="411" spans="1:16" x14ac:dyDescent="0.35">
      <c r="A411">
        <v>410</v>
      </c>
      <c r="B411">
        <v>40953</v>
      </c>
      <c r="C411" t="str">
        <f t="shared" si="18"/>
        <v>Spring</v>
      </c>
      <c r="D411">
        <v>1</v>
      </c>
      <c r="E411" t="str">
        <f t="shared" si="19"/>
        <v>February</v>
      </c>
      <c r="F411">
        <v>2</v>
      </c>
      <c r="G411" t="str">
        <f t="shared" si="20"/>
        <v>Tuesday</v>
      </c>
      <c r="H411">
        <v>2</v>
      </c>
      <c r="I411" t="s">
        <v>21</v>
      </c>
      <c r="J411" t="s">
        <v>23</v>
      </c>
      <c r="K411">
        <v>0.31916699999999998</v>
      </c>
      <c r="L411">
        <v>0.50875000000000004</v>
      </c>
      <c r="M411">
        <v>0.141179</v>
      </c>
      <c r="N411">
        <v>135</v>
      </c>
      <c r="O411">
        <v>3787</v>
      </c>
      <c r="P411">
        <v>3922</v>
      </c>
    </row>
    <row r="412" spans="1:16" x14ac:dyDescent="0.35">
      <c r="A412">
        <v>411</v>
      </c>
      <c r="B412">
        <v>40954</v>
      </c>
      <c r="C412" t="str">
        <f t="shared" si="18"/>
        <v>Spring</v>
      </c>
      <c r="D412">
        <v>1</v>
      </c>
      <c r="E412" t="str">
        <f t="shared" si="19"/>
        <v>February</v>
      </c>
      <c r="F412">
        <v>2</v>
      </c>
      <c r="G412" t="str">
        <f t="shared" si="20"/>
        <v>Wednesday</v>
      </c>
      <c r="H412">
        <v>3</v>
      </c>
      <c r="I412" t="s">
        <v>21</v>
      </c>
      <c r="J412" t="s">
        <v>25</v>
      </c>
      <c r="K412">
        <v>0.348333</v>
      </c>
      <c r="L412">
        <v>0.53125</v>
      </c>
      <c r="M412">
        <v>0.18160000000000001</v>
      </c>
      <c r="N412">
        <v>141</v>
      </c>
      <c r="O412">
        <v>4028</v>
      </c>
      <c r="P412">
        <v>4169</v>
      </c>
    </row>
    <row r="413" spans="1:16" x14ac:dyDescent="0.35">
      <c r="A413">
        <v>412</v>
      </c>
      <c r="B413">
        <v>40955</v>
      </c>
      <c r="C413" t="str">
        <f t="shared" si="18"/>
        <v>Spring</v>
      </c>
      <c r="D413">
        <v>1</v>
      </c>
      <c r="E413" t="str">
        <f t="shared" si="19"/>
        <v>February</v>
      </c>
      <c r="F413">
        <v>2</v>
      </c>
      <c r="G413" t="str">
        <f t="shared" si="20"/>
        <v>Thursday</v>
      </c>
      <c r="H413">
        <v>4</v>
      </c>
      <c r="I413" t="s">
        <v>21</v>
      </c>
      <c r="J413" t="s">
        <v>23</v>
      </c>
      <c r="K413">
        <v>0.31666699999999998</v>
      </c>
      <c r="L413">
        <v>0.75291699999999995</v>
      </c>
      <c r="M413">
        <v>9.1425000000000006E-2</v>
      </c>
      <c r="N413">
        <v>74</v>
      </c>
      <c r="O413">
        <v>2931</v>
      </c>
      <c r="P413">
        <v>3005</v>
      </c>
    </row>
    <row r="414" spans="1:16" x14ac:dyDescent="0.35">
      <c r="A414">
        <v>413</v>
      </c>
      <c r="B414">
        <v>40956</v>
      </c>
      <c r="C414" t="str">
        <f t="shared" si="18"/>
        <v>Spring</v>
      </c>
      <c r="D414">
        <v>1</v>
      </c>
      <c r="E414" t="str">
        <f t="shared" si="19"/>
        <v>February</v>
      </c>
      <c r="F414">
        <v>2</v>
      </c>
      <c r="G414" t="str">
        <f t="shared" si="20"/>
        <v>Friday</v>
      </c>
      <c r="H414">
        <v>5</v>
      </c>
      <c r="I414" t="s">
        <v>21</v>
      </c>
      <c r="J414" t="s">
        <v>25</v>
      </c>
      <c r="K414">
        <v>0.343333</v>
      </c>
      <c r="L414">
        <v>0.63458300000000001</v>
      </c>
      <c r="M414">
        <v>0.205846</v>
      </c>
      <c r="N414">
        <v>349</v>
      </c>
      <c r="O414">
        <v>3805</v>
      </c>
      <c r="P414">
        <v>4154</v>
      </c>
    </row>
    <row r="415" spans="1:16" x14ac:dyDescent="0.35">
      <c r="A415">
        <v>414</v>
      </c>
      <c r="B415">
        <v>40957</v>
      </c>
      <c r="C415" t="str">
        <f t="shared" si="18"/>
        <v>Spring</v>
      </c>
      <c r="D415">
        <v>1</v>
      </c>
      <c r="E415" t="str">
        <f t="shared" si="19"/>
        <v>February</v>
      </c>
      <c r="F415">
        <v>2</v>
      </c>
      <c r="G415" t="str">
        <f t="shared" si="20"/>
        <v>Saturday</v>
      </c>
      <c r="H415">
        <v>6</v>
      </c>
      <c r="I415" t="s">
        <v>22</v>
      </c>
      <c r="J415" t="s">
        <v>25</v>
      </c>
      <c r="K415">
        <v>0.346667</v>
      </c>
      <c r="L415">
        <v>0.53458300000000003</v>
      </c>
      <c r="M415">
        <v>0.19092899999999999</v>
      </c>
      <c r="N415">
        <v>1435</v>
      </c>
      <c r="O415">
        <v>2883</v>
      </c>
      <c r="P415">
        <v>4318</v>
      </c>
    </row>
    <row r="416" spans="1:16" x14ac:dyDescent="0.35">
      <c r="A416">
        <v>415</v>
      </c>
      <c r="B416">
        <v>40958</v>
      </c>
      <c r="C416" t="str">
        <f t="shared" si="18"/>
        <v>Spring</v>
      </c>
      <c r="D416">
        <v>1</v>
      </c>
      <c r="E416" t="str">
        <f t="shared" si="19"/>
        <v>February</v>
      </c>
      <c r="F416">
        <v>2</v>
      </c>
      <c r="G416" t="str">
        <f t="shared" si="20"/>
        <v>Sunday</v>
      </c>
      <c r="H416">
        <v>0</v>
      </c>
      <c r="I416" t="s">
        <v>22</v>
      </c>
      <c r="J416" t="s">
        <v>23</v>
      </c>
      <c r="K416">
        <v>0.28000000000000003</v>
      </c>
      <c r="L416">
        <v>0.51583299999999999</v>
      </c>
      <c r="M416">
        <v>0.253112</v>
      </c>
      <c r="N416">
        <v>618</v>
      </c>
      <c r="O416">
        <v>2071</v>
      </c>
      <c r="P416">
        <v>2689</v>
      </c>
    </row>
    <row r="417" spans="1:16" x14ac:dyDescent="0.35">
      <c r="A417">
        <v>416</v>
      </c>
      <c r="B417">
        <v>40959</v>
      </c>
      <c r="C417" t="str">
        <f t="shared" si="18"/>
        <v>Spring</v>
      </c>
      <c r="D417">
        <v>1</v>
      </c>
      <c r="E417" t="str">
        <f t="shared" si="19"/>
        <v>February</v>
      </c>
      <c r="F417">
        <v>2</v>
      </c>
      <c r="G417" t="str">
        <f t="shared" si="20"/>
        <v>Monday</v>
      </c>
      <c r="H417">
        <v>1</v>
      </c>
      <c r="I417" t="s">
        <v>22</v>
      </c>
      <c r="J417" t="s">
        <v>25</v>
      </c>
      <c r="K417">
        <v>0.28000000000000003</v>
      </c>
      <c r="L417">
        <v>0.507826</v>
      </c>
      <c r="M417">
        <v>0.22908300000000001</v>
      </c>
      <c r="N417">
        <v>502</v>
      </c>
      <c r="O417">
        <v>2627</v>
      </c>
      <c r="P417">
        <v>3129</v>
      </c>
    </row>
    <row r="418" spans="1:16" x14ac:dyDescent="0.35">
      <c r="A418">
        <v>417</v>
      </c>
      <c r="B418">
        <v>40960</v>
      </c>
      <c r="C418" t="str">
        <f t="shared" si="18"/>
        <v>Spring</v>
      </c>
      <c r="D418">
        <v>1</v>
      </c>
      <c r="E418" t="str">
        <f t="shared" si="19"/>
        <v>February</v>
      </c>
      <c r="F418">
        <v>2</v>
      </c>
      <c r="G418" t="str">
        <f t="shared" si="20"/>
        <v>Tuesday</v>
      </c>
      <c r="H418">
        <v>2</v>
      </c>
      <c r="I418" t="s">
        <v>21</v>
      </c>
      <c r="J418" t="s">
        <v>25</v>
      </c>
      <c r="K418">
        <v>0.28782600000000003</v>
      </c>
      <c r="L418">
        <v>0.59434799999999999</v>
      </c>
      <c r="M418">
        <v>0.20571700000000001</v>
      </c>
      <c r="N418">
        <v>163</v>
      </c>
      <c r="O418">
        <v>3614</v>
      </c>
      <c r="P418">
        <v>3777</v>
      </c>
    </row>
    <row r="419" spans="1:16" x14ac:dyDescent="0.35">
      <c r="A419">
        <v>418</v>
      </c>
      <c r="B419">
        <v>40961</v>
      </c>
      <c r="C419" t="str">
        <f t="shared" si="18"/>
        <v>Spring</v>
      </c>
      <c r="D419">
        <v>1</v>
      </c>
      <c r="E419" t="str">
        <f t="shared" si="19"/>
        <v>February</v>
      </c>
      <c r="F419">
        <v>2</v>
      </c>
      <c r="G419" t="str">
        <f t="shared" si="20"/>
        <v>Wednesday</v>
      </c>
      <c r="H419">
        <v>3</v>
      </c>
      <c r="I419" t="s">
        <v>21</v>
      </c>
      <c r="J419" t="s">
        <v>25</v>
      </c>
      <c r="K419">
        <v>0.39583299999999999</v>
      </c>
      <c r="L419">
        <v>0.56791700000000001</v>
      </c>
      <c r="M419">
        <v>0.23447100000000001</v>
      </c>
      <c r="N419">
        <v>394</v>
      </c>
      <c r="O419">
        <v>4379</v>
      </c>
      <c r="P419">
        <v>4773</v>
      </c>
    </row>
    <row r="420" spans="1:16" x14ac:dyDescent="0.35">
      <c r="A420">
        <v>419</v>
      </c>
      <c r="B420">
        <v>40962</v>
      </c>
      <c r="C420" t="str">
        <f t="shared" si="18"/>
        <v>Spring</v>
      </c>
      <c r="D420">
        <v>1</v>
      </c>
      <c r="E420" t="str">
        <f t="shared" si="19"/>
        <v>February</v>
      </c>
      <c r="F420">
        <v>2</v>
      </c>
      <c r="G420" t="str">
        <f t="shared" si="20"/>
        <v>Thursday</v>
      </c>
      <c r="H420">
        <v>4</v>
      </c>
      <c r="I420" t="s">
        <v>21</v>
      </c>
      <c r="J420" t="s">
        <v>25</v>
      </c>
      <c r="K420">
        <v>0.45416699999999999</v>
      </c>
      <c r="L420">
        <v>0.55458300000000005</v>
      </c>
      <c r="M420">
        <v>0.190913</v>
      </c>
      <c r="N420">
        <v>516</v>
      </c>
      <c r="O420">
        <v>4546</v>
      </c>
      <c r="P420">
        <v>5062</v>
      </c>
    </row>
    <row r="421" spans="1:16" x14ac:dyDescent="0.35">
      <c r="A421">
        <v>420</v>
      </c>
      <c r="B421">
        <v>40963</v>
      </c>
      <c r="C421" t="str">
        <f t="shared" si="18"/>
        <v>Spring</v>
      </c>
      <c r="D421">
        <v>1</v>
      </c>
      <c r="E421" t="str">
        <f t="shared" si="19"/>
        <v>February</v>
      </c>
      <c r="F421">
        <v>2</v>
      </c>
      <c r="G421" t="str">
        <f t="shared" si="20"/>
        <v>Friday</v>
      </c>
      <c r="H421">
        <v>5</v>
      </c>
      <c r="I421" t="s">
        <v>21</v>
      </c>
      <c r="J421" t="s">
        <v>23</v>
      </c>
      <c r="K421">
        <v>0.40749999999999997</v>
      </c>
      <c r="L421">
        <v>0.73750000000000004</v>
      </c>
      <c r="M421">
        <v>0.237567</v>
      </c>
      <c r="N421">
        <v>246</v>
      </c>
      <c r="O421">
        <v>3241</v>
      </c>
      <c r="P421">
        <v>3487</v>
      </c>
    </row>
    <row r="422" spans="1:16" x14ac:dyDescent="0.35">
      <c r="A422">
        <v>421</v>
      </c>
      <c r="B422">
        <v>40964</v>
      </c>
      <c r="C422" t="str">
        <f t="shared" si="18"/>
        <v>Spring</v>
      </c>
      <c r="D422">
        <v>1</v>
      </c>
      <c r="E422" t="str">
        <f t="shared" si="19"/>
        <v>February</v>
      </c>
      <c r="F422">
        <v>2</v>
      </c>
      <c r="G422" t="str">
        <f t="shared" si="20"/>
        <v>Saturday</v>
      </c>
      <c r="H422">
        <v>6</v>
      </c>
      <c r="I422" t="s">
        <v>22</v>
      </c>
      <c r="J422" t="s">
        <v>25</v>
      </c>
      <c r="K422">
        <v>0.29083300000000001</v>
      </c>
      <c r="L422">
        <v>0.39583299999999999</v>
      </c>
      <c r="M422">
        <v>0.42164200000000002</v>
      </c>
      <c r="N422">
        <v>317</v>
      </c>
      <c r="O422">
        <v>2415</v>
      </c>
      <c r="P422">
        <v>2732</v>
      </c>
    </row>
    <row r="423" spans="1:16" x14ac:dyDescent="0.35">
      <c r="A423">
        <v>422</v>
      </c>
      <c r="B423">
        <v>40965</v>
      </c>
      <c r="C423" t="str">
        <f t="shared" si="18"/>
        <v>Spring</v>
      </c>
      <c r="D423">
        <v>1</v>
      </c>
      <c r="E423" t="str">
        <f t="shared" si="19"/>
        <v>February</v>
      </c>
      <c r="F423">
        <v>2</v>
      </c>
      <c r="G423" t="str">
        <f t="shared" si="20"/>
        <v>Sunday</v>
      </c>
      <c r="H423">
        <v>0</v>
      </c>
      <c r="I423" t="s">
        <v>22</v>
      </c>
      <c r="J423" t="s">
        <v>25</v>
      </c>
      <c r="K423">
        <v>0.279167</v>
      </c>
      <c r="L423">
        <v>0.41</v>
      </c>
      <c r="M423">
        <v>0.20522899999999999</v>
      </c>
      <c r="N423">
        <v>515</v>
      </c>
      <c r="O423">
        <v>2874</v>
      </c>
      <c r="P423">
        <v>3389</v>
      </c>
    </row>
    <row r="424" spans="1:16" x14ac:dyDescent="0.35">
      <c r="A424">
        <v>423</v>
      </c>
      <c r="B424">
        <v>40966</v>
      </c>
      <c r="C424" t="str">
        <f t="shared" si="18"/>
        <v>Spring</v>
      </c>
      <c r="D424">
        <v>1</v>
      </c>
      <c r="E424" t="str">
        <f t="shared" si="19"/>
        <v>February</v>
      </c>
      <c r="F424">
        <v>2</v>
      </c>
      <c r="G424" t="str">
        <f t="shared" si="20"/>
        <v>Monday</v>
      </c>
      <c r="H424">
        <v>1</v>
      </c>
      <c r="I424" t="s">
        <v>21</v>
      </c>
      <c r="J424" t="s">
        <v>25</v>
      </c>
      <c r="K424">
        <v>0.36666700000000002</v>
      </c>
      <c r="L424">
        <v>0.49083300000000002</v>
      </c>
      <c r="M424">
        <v>0.26803300000000002</v>
      </c>
      <c r="N424">
        <v>253</v>
      </c>
      <c r="O424">
        <v>4069</v>
      </c>
      <c r="P424">
        <v>4322</v>
      </c>
    </row>
    <row r="425" spans="1:16" x14ac:dyDescent="0.35">
      <c r="A425">
        <v>424</v>
      </c>
      <c r="B425">
        <v>40967</v>
      </c>
      <c r="C425" t="str">
        <f t="shared" si="18"/>
        <v>Spring</v>
      </c>
      <c r="D425">
        <v>1</v>
      </c>
      <c r="E425" t="str">
        <f t="shared" si="19"/>
        <v>February</v>
      </c>
      <c r="F425">
        <v>2</v>
      </c>
      <c r="G425" t="str">
        <f t="shared" si="20"/>
        <v>Tuesday</v>
      </c>
      <c r="H425">
        <v>2</v>
      </c>
      <c r="I425" t="s">
        <v>21</v>
      </c>
      <c r="J425" t="s">
        <v>25</v>
      </c>
      <c r="K425">
        <v>0.35916700000000001</v>
      </c>
      <c r="L425">
        <v>0.39583299999999999</v>
      </c>
      <c r="M425">
        <v>0.19341700000000001</v>
      </c>
      <c r="N425">
        <v>229</v>
      </c>
      <c r="O425">
        <v>4134</v>
      </c>
      <c r="P425">
        <v>4363</v>
      </c>
    </row>
    <row r="426" spans="1:16" x14ac:dyDescent="0.35">
      <c r="A426">
        <v>425</v>
      </c>
      <c r="B426">
        <v>40968</v>
      </c>
      <c r="C426" t="str">
        <f t="shared" si="18"/>
        <v>Spring</v>
      </c>
      <c r="D426">
        <v>1</v>
      </c>
      <c r="E426" t="str">
        <f t="shared" si="19"/>
        <v>February</v>
      </c>
      <c r="F426">
        <v>2</v>
      </c>
      <c r="G426" t="str">
        <f t="shared" si="20"/>
        <v>Wednesday</v>
      </c>
      <c r="H426">
        <v>3</v>
      </c>
      <c r="I426" t="s">
        <v>21</v>
      </c>
      <c r="J426" t="s">
        <v>23</v>
      </c>
      <c r="K426">
        <v>0.34434799999999999</v>
      </c>
      <c r="L426">
        <v>0.80478300000000003</v>
      </c>
      <c r="M426">
        <v>0.179117</v>
      </c>
      <c r="N426">
        <v>65</v>
      </c>
      <c r="O426">
        <v>1769</v>
      </c>
      <c r="P426">
        <v>1834</v>
      </c>
    </row>
    <row r="427" spans="1:16" x14ac:dyDescent="0.35">
      <c r="A427">
        <v>426</v>
      </c>
      <c r="B427">
        <v>40969</v>
      </c>
      <c r="C427" t="str">
        <f t="shared" si="18"/>
        <v>Spring</v>
      </c>
      <c r="D427">
        <v>1</v>
      </c>
      <c r="E427" t="str">
        <f t="shared" si="19"/>
        <v>March</v>
      </c>
      <c r="F427">
        <v>3</v>
      </c>
      <c r="G427" t="str">
        <f t="shared" si="20"/>
        <v>Thursday</v>
      </c>
      <c r="H427">
        <v>4</v>
      </c>
      <c r="I427" t="s">
        <v>21</v>
      </c>
      <c r="J427" t="s">
        <v>25</v>
      </c>
      <c r="K427">
        <v>0.48583300000000001</v>
      </c>
      <c r="L427">
        <v>0.61541699999999999</v>
      </c>
      <c r="M427">
        <v>0.22698699999999999</v>
      </c>
      <c r="N427">
        <v>325</v>
      </c>
      <c r="O427">
        <v>4665</v>
      </c>
      <c r="P427">
        <v>4990</v>
      </c>
    </row>
    <row r="428" spans="1:16" x14ac:dyDescent="0.35">
      <c r="A428">
        <v>427</v>
      </c>
      <c r="B428">
        <v>40970</v>
      </c>
      <c r="C428" t="str">
        <f t="shared" si="18"/>
        <v>Spring</v>
      </c>
      <c r="D428">
        <v>1</v>
      </c>
      <c r="E428" t="str">
        <f t="shared" si="19"/>
        <v>March</v>
      </c>
      <c r="F428">
        <v>3</v>
      </c>
      <c r="G428" t="str">
        <f t="shared" si="20"/>
        <v>Friday</v>
      </c>
      <c r="H428">
        <v>5</v>
      </c>
      <c r="I428" t="s">
        <v>21</v>
      </c>
      <c r="J428" t="s">
        <v>23</v>
      </c>
      <c r="K428">
        <v>0.35333300000000001</v>
      </c>
      <c r="L428">
        <v>0.65708299999999997</v>
      </c>
      <c r="M428">
        <v>0.14490400000000001</v>
      </c>
      <c r="N428">
        <v>246</v>
      </c>
      <c r="O428">
        <v>2948</v>
      </c>
      <c r="P428">
        <v>3194</v>
      </c>
    </row>
    <row r="429" spans="1:16" x14ac:dyDescent="0.35">
      <c r="A429">
        <v>428</v>
      </c>
      <c r="B429">
        <v>40971</v>
      </c>
      <c r="C429" t="str">
        <f t="shared" si="18"/>
        <v>Spring</v>
      </c>
      <c r="D429">
        <v>1</v>
      </c>
      <c r="E429" t="str">
        <f t="shared" si="19"/>
        <v>March</v>
      </c>
      <c r="F429">
        <v>3</v>
      </c>
      <c r="G429" t="str">
        <f t="shared" si="20"/>
        <v>Saturday</v>
      </c>
      <c r="H429">
        <v>6</v>
      </c>
      <c r="I429" t="s">
        <v>22</v>
      </c>
      <c r="J429" t="s">
        <v>23</v>
      </c>
      <c r="K429">
        <v>0.41416700000000001</v>
      </c>
      <c r="L429">
        <v>0.62124999999999997</v>
      </c>
      <c r="M429">
        <v>0.161079</v>
      </c>
      <c r="N429">
        <v>956</v>
      </c>
      <c r="O429">
        <v>3110</v>
      </c>
      <c r="P429">
        <v>4066</v>
      </c>
    </row>
    <row r="430" spans="1:16" x14ac:dyDescent="0.35">
      <c r="A430">
        <v>429</v>
      </c>
      <c r="B430">
        <v>40972</v>
      </c>
      <c r="C430" t="str">
        <f t="shared" si="18"/>
        <v>Spring</v>
      </c>
      <c r="D430">
        <v>1</v>
      </c>
      <c r="E430" t="str">
        <f t="shared" si="19"/>
        <v>March</v>
      </c>
      <c r="F430">
        <v>3</v>
      </c>
      <c r="G430" t="str">
        <f t="shared" si="20"/>
        <v>Sunday</v>
      </c>
      <c r="H430">
        <v>0</v>
      </c>
      <c r="I430" t="s">
        <v>22</v>
      </c>
      <c r="J430" t="s">
        <v>25</v>
      </c>
      <c r="K430">
        <v>0.32583299999999998</v>
      </c>
      <c r="L430">
        <v>0.403333</v>
      </c>
      <c r="M430">
        <v>0.33457100000000001</v>
      </c>
      <c r="N430">
        <v>710</v>
      </c>
      <c r="O430">
        <v>2713</v>
      </c>
      <c r="P430">
        <v>3423</v>
      </c>
    </row>
    <row r="431" spans="1:16" x14ac:dyDescent="0.35">
      <c r="A431">
        <v>430</v>
      </c>
      <c r="B431">
        <v>40973</v>
      </c>
      <c r="C431" t="str">
        <f t="shared" si="18"/>
        <v>Spring</v>
      </c>
      <c r="D431">
        <v>1</v>
      </c>
      <c r="E431" t="str">
        <f t="shared" si="19"/>
        <v>March</v>
      </c>
      <c r="F431">
        <v>3</v>
      </c>
      <c r="G431" t="str">
        <f t="shared" si="20"/>
        <v>Monday</v>
      </c>
      <c r="H431">
        <v>1</v>
      </c>
      <c r="I431" t="s">
        <v>21</v>
      </c>
      <c r="J431" t="s">
        <v>25</v>
      </c>
      <c r="K431">
        <v>0.24333299999999999</v>
      </c>
      <c r="L431">
        <v>0.50624999999999998</v>
      </c>
      <c r="M431">
        <v>0.22885800000000001</v>
      </c>
      <c r="N431">
        <v>203</v>
      </c>
      <c r="O431">
        <v>3130</v>
      </c>
      <c r="P431">
        <v>3333</v>
      </c>
    </row>
    <row r="432" spans="1:16" x14ac:dyDescent="0.35">
      <c r="A432">
        <v>431</v>
      </c>
      <c r="B432">
        <v>40974</v>
      </c>
      <c r="C432" t="str">
        <f t="shared" si="18"/>
        <v>Spring</v>
      </c>
      <c r="D432">
        <v>1</v>
      </c>
      <c r="E432" t="str">
        <f t="shared" si="19"/>
        <v>March</v>
      </c>
      <c r="F432">
        <v>3</v>
      </c>
      <c r="G432" t="str">
        <f t="shared" si="20"/>
        <v>Tuesday</v>
      </c>
      <c r="H432">
        <v>2</v>
      </c>
      <c r="I432" t="s">
        <v>21</v>
      </c>
      <c r="J432" t="s">
        <v>25</v>
      </c>
      <c r="K432">
        <v>0.25833299999999998</v>
      </c>
      <c r="L432">
        <v>0.45666699999999999</v>
      </c>
      <c r="M432">
        <v>0.200875</v>
      </c>
      <c r="N432">
        <v>221</v>
      </c>
      <c r="O432">
        <v>3735</v>
      </c>
      <c r="P432">
        <v>3956</v>
      </c>
    </row>
    <row r="433" spans="1:16" x14ac:dyDescent="0.35">
      <c r="A433">
        <v>432</v>
      </c>
      <c r="B433">
        <v>40975</v>
      </c>
      <c r="C433" t="str">
        <f t="shared" si="18"/>
        <v>Spring</v>
      </c>
      <c r="D433">
        <v>1</v>
      </c>
      <c r="E433" t="str">
        <f t="shared" si="19"/>
        <v>March</v>
      </c>
      <c r="F433">
        <v>3</v>
      </c>
      <c r="G433" t="str">
        <f t="shared" si="20"/>
        <v>Wednesday</v>
      </c>
      <c r="H433">
        <v>3</v>
      </c>
      <c r="I433" t="s">
        <v>21</v>
      </c>
      <c r="J433" t="s">
        <v>25</v>
      </c>
      <c r="K433">
        <v>0.404167</v>
      </c>
      <c r="L433">
        <v>0.51333300000000004</v>
      </c>
      <c r="M433">
        <v>0.345779</v>
      </c>
      <c r="N433">
        <v>432</v>
      </c>
      <c r="O433">
        <v>4484</v>
      </c>
      <c r="P433">
        <v>4916</v>
      </c>
    </row>
    <row r="434" spans="1:16" x14ac:dyDescent="0.35">
      <c r="A434">
        <v>433</v>
      </c>
      <c r="B434">
        <v>40976</v>
      </c>
      <c r="C434" t="str">
        <f t="shared" si="18"/>
        <v>Spring</v>
      </c>
      <c r="D434">
        <v>1</v>
      </c>
      <c r="E434" t="str">
        <f t="shared" si="19"/>
        <v>March</v>
      </c>
      <c r="F434">
        <v>3</v>
      </c>
      <c r="G434" t="str">
        <f t="shared" si="20"/>
        <v>Thursday</v>
      </c>
      <c r="H434">
        <v>4</v>
      </c>
      <c r="I434" t="s">
        <v>21</v>
      </c>
      <c r="J434" t="s">
        <v>25</v>
      </c>
      <c r="K434">
        <v>0.52749999999999997</v>
      </c>
      <c r="L434">
        <v>0.5675</v>
      </c>
      <c r="M434">
        <v>0.44156299999999998</v>
      </c>
      <c r="N434">
        <v>486</v>
      </c>
      <c r="O434">
        <v>4896</v>
      </c>
      <c r="P434">
        <v>5382</v>
      </c>
    </row>
    <row r="435" spans="1:16" x14ac:dyDescent="0.35">
      <c r="A435">
        <v>434</v>
      </c>
      <c r="B435">
        <v>40977</v>
      </c>
      <c r="C435" t="str">
        <f t="shared" si="18"/>
        <v>Spring</v>
      </c>
      <c r="D435">
        <v>1</v>
      </c>
      <c r="E435" t="str">
        <f t="shared" si="19"/>
        <v>March</v>
      </c>
      <c r="F435">
        <v>3</v>
      </c>
      <c r="G435" t="str">
        <f t="shared" si="20"/>
        <v>Friday</v>
      </c>
      <c r="H435">
        <v>5</v>
      </c>
      <c r="I435" t="s">
        <v>21</v>
      </c>
      <c r="J435" t="s">
        <v>23</v>
      </c>
      <c r="K435">
        <v>0.410833</v>
      </c>
      <c r="L435">
        <v>0.40708299999999997</v>
      </c>
      <c r="M435">
        <v>0.4148</v>
      </c>
      <c r="N435">
        <v>447</v>
      </c>
      <c r="O435">
        <v>4122</v>
      </c>
      <c r="P435">
        <v>4569</v>
      </c>
    </row>
    <row r="436" spans="1:16" x14ac:dyDescent="0.35">
      <c r="A436">
        <v>435</v>
      </c>
      <c r="B436">
        <v>40978</v>
      </c>
      <c r="C436" t="str">
        <f t="shared" si="18"/>
        <v>Spring</v>
      </c>
      <c r="D436">
        <v>1</v>
      </c>
      <c r="E436" t="str">
        <f t="shared" si="19"/>
        <v>March</v>
      </c>
      <c r="F436">
        <v>3</v>
      </c>
      <c r="G436" t="str">
        <f t="shared" si="20"/>
        <v>Saturday</v>
      </c>
      <c r="H436">
        <v>6</v>
      </c>
      <c r="I436" t="s">
        <v>22</v>
      </c>
      <c r="J436" t="s">
        <v>25</v>
      </c>
      <c r="K436">
        <v>0.28749999999999998</v>
      </c>
      <c r="L436">
        <v>0.35041699999999998</v>
      </c>
      <c r="M436">
        <v>0.22575000000000001</v>
      </c>
      <c r="N436">
        <v>968</v>
      </c>
      <c r="O436">
        <v>3150</v>
      </c>
      <c r="P436">
        <v>4118</v>
      </c>
    </row>
    <row r="437" spans="1:16" x14ac:dyDescent="0.35">
      <c r="A437">
        <v>436</v>
      </c>
      <c r="B437">
        <v>40979</v>
      </c>
      <c r="C437" t="str">
        <f t="shared" si="18"/>
        <v>Spring</v>
      </c>
      <c r="D437">
        <v>1</v>
      </c>
      <c r="E437" t="str">
        <f t="shared" si="19"/>
        <v>March</v>
      </c>
      <c r="F437">
        <v>3</v>
      </c>
      <c r="G437" t="str">
        <f t="shared" si="20"/>
        <v>Sunday</v>
      </c>
      <c r="H437">
        <v>0</v>
      </c>
      <c r="I437" t="s">
        <v>22</v>
      </c>
      <c r="J437" t="s">
        <v>25</v>
      </c>
      <c r="K437">
        <v>0.36173899999999998</v>
      </c>
      <c r="L437">
        <v>0.47695700000000002</v>
      </c>
      <c r="M437">
        <v>0.22258700000000001</v>
      </c>
      <c r="N437">
        <v>1658</v>
      </c>
      <c r="O437">
        <v>3253</v>
      </c>
      <c r="P437">
        <v>4911</v>
      </c>
    </row>
    <row r="438" spans="1:16" x14ac:dyDescent="0.35">
      <c r="A438">
        <v>437</v>
      </c>
      <c r="B438">
        <v>40980</v>
      </c>
      <c r="C438" t="str">
        <f t="shared" si="18"/>
        <v>Spring</v>
      </c>
      <c r="D438">
        <v>1</v>
      </c>
      <c r="E438" t="str">
        <f t="shared" si="19"/>
        <v>March</v>
      </c>
      <c r="F438">
        <v>3</v>
      </c>
      <c r="G438" t="str">
        <f t="shared" si="20"/>
        <v>Monday</v>
      </c>
      <c r="H438">
        <v>1</v>
      </c>
      <c r="I438" t="s">
        <v>21</v>
      </c>
      <c r="J438" t="s">
        <v>25</v>
      </c>
      <c r="K438">
        <v>0.466667</v>
      </c>
      <c r="L438">
        <v>0.48916700000000002</v>
      </c>
      <c r="M438">
        <v>0.20771300000000001</v>
      </c>
      <c r="N438">
        <v>838</v>
      </c>
      <c r="O438">
        <v>4460</v>
      </c>
      <c r="P438">
        <v>5298</v>
      </c>
    </row>
    <row r="439" spans="1:16" x14ac:dyDescent="0.35">
      <c r="A439">
        <v>438</v>
      </c>
      <c r="B439">
        <v>40981</v>
      </c>
      <c r="C439" t="str">
        <f t="shared" si="18"/>
        <v>Spring</v>
      </c>
      <c r="D439">
        <v>1</v>
      </c>
      <c r="E439" t="str">
        <f t="shared" si="19"/>
        <v>March</v>
      </c>
      <c r="F439">
        <v>3</v>
      </c>
      <c r="G439" t="str">
        <f t="shared" si="20"/>
        <v>Tuesday</v>
      </c>
      <c r="H439">
        <v>2</v>
      </c>
      <c r="I439" t="s">
        <v>21</v>
      </c>
      <c r="J439" t="s">
        <v>25</v>
      </c>
      <c r="K439">
        <v>0.56499999999999995</v>
      </c>
      <c r="L439">
        <v>0.61750000000000005</v>
      </c>
      <c r="M439">
        <v>0.23694999999999999</v>
      </c>
      <c r="N439">
        <v>762</v>
      </c>
      <c r="O439">
        <v>5085</v>
      </c>
      <c r="P439">
        <v>5847</v>
      </c>
    </row>
    <row r="440" spans="1:16" x14ac:dyDescent="0.35">
      <c r="A440">
        <v>439</v>
      </c>
      <c r="B440">
        <v>40982</v>
      </c>
      <c r="C440" t="str">
        <f t="shared" si="18"/>
        <v>Spring</v>
      </c>
      <c r="D440">
        <v>1</v>
      </c>
      <c r="E440" t="str">
        <f t="shared" si="19"/>
        <v>March</v>
      </c>
      <c r="F440">
        <v>3</v>
      </c>
      <c r="G440" t="str">
        <f t="shared" si="20"/>
        <v>Wednesday</v>
      </c>
      <c r="H440">
        <v>3</v>
      </c>
      <c r="I440" t="s">
        <v>21</v>
      </c>
      <c r="J440" t="s">
        <v>25</v>
      </c>
      <c r="K440">
        <v>0.57250000000000001</v>
      </c>
      <c r="L440">
        <v>0.50708299999999995</v>
      </c>
      <c r="M440">
        <v>0.115062</v>
      </c>
      <c r="N440">
        <v>997</v>
      </c>
      <c r="O440">
        <v>5315</v>
      </c>
      <c r="P440">
        <v>6312</v>
      </c>
    </row>
    <row r="441" spans="1:16" x14ac:dyDescent="0.35">
      <c r="A441">
        <v>440</v>
      </c>
      <c r="B441">
        <v>40983</v>
      </c>
      <c r="C441" t="str">
        <f t="shared" si="18"/>
        <v>Spring</v>
      </c>
      <c r="D441">
        <v>1</v>
      </c>
      <c r="E441" t="str">
        <f t="shared" si="19"/>
        <v>March</v>
      </c>
      <c r="F441">
        <v>3</v>
      </c>
      <c r="G441" t="str">
        <f t="shared" si="20"/>
        <v>Thursday</v>
      </c>
      <c r="H441">
        <v>4</v>
      </c>
      <c r="I441" t="s">
        <v>21</v>
      </c>
      <c r="J441" t="s">
        <v>25</v>
      </c>
      <c r="K441">
        <v>0.5575</v>
      </c>
      <c r="L441">
        <v>0.57958299999999996</v>
      </c>
      <c r="M441">
        <v>0.14988299999999999</v>
      </c>
      <c r="N441">
        <v>1005</v>
      </c>
      <c r="O441">
        <v>5187</v>
      </c>
      <c r="P441">
        <v>6192</v>
      </c>
    </row>
    <row r="442" spans="1:16" x14ac:dyDescent="0.35">
      <c r="A442">
        <v>441</v>
      </c>
      <c r="B442">
        <v>40984</v>
      </c>
      <c r="C442" t="str">
        <f t="shared" si="18"/>
        <v>Spring</v>
      </c>
      <c r="D442">
        <v>1</v>
      </c>
      <c r="E442" t="str">
        <f t="shared" si="19"/>
        <v>March</v>
      </c>
      <c r="F442">
        <v>3</v>
      </c>
      <c r="G442" t="str">
        <f t="shared" si="20"/>
        <v>Friday</v>
      </c>
      <c r="H442">
        <v>5</v>
      </c>
      <c r="I442" t="s">
        <v>21</v>
      </c>
      <c r="J442" t="s">
        <v>23</v>
      </c>
      <c r="K442">
        <v>0.43583300000000003</v>
      </c>
      <c r="L442">
        <v>0.84208300000000003</v>
      </c>
      <c r="M442">
        <v>0.113192</v>
      </c>
      <c r="N442">
        <v>548</v>
      </c>
      <c r="O442">
        <v>3830</v>
      </c>
      <c r="P442">
        <v>4378</v>
      </c>
    </row>
    <row r="443" spans="1:16" x14ac:dyDescent="0.35">
      <c r="A443">
        <v>442</v>
      </c>
      <c r="B443">
        <v>40985</v>
      </c>
      <c r="C443" t="str">
        <f t="shared" si="18"/>
        <v>Spring</v>
      </c>
      <c r="D443">
        <v>1</v>
      </c>
      <c r="E443" t="str">
        <f t="shared" si="19"/>
        <v>March</v>
      </c>
      <c r="F443">
        <v>3</v>
      </c>
      <c r="G443" t="str">
        <f t="shared" si="20"/>
        <v>Saturday</v>
      </c>
      <c r="H443">
        <v>6</v>
      </c>
      <c r="I443" t="s">
        <v>22</v>
      </c>
      <c r="J443" t="s">
        <v>23</v>
      </c>
      <c r="K443">
        <v>0.51416700000000004</v>
      </c>
      <c r="L443">
        <v>0.75583299999999998</v>
      </c>
      <c r="M443">
        <v>0.110704</v>
      </c>
      <c r="N443">
        <v>3155</v>
      </c>
      <c r="O443">
        <v>4681</v>
      </c>
      <c r="P443">
        <v>7836</v>
      </c>
    </row>
    <row r="444" spans="1:16" x14ac:dyDescent="0.35">
      <c r="A444">
        <v>443</v>
      </c>
      <c r="B444">
        <v>40986</v>
      </c>
      <c r="C444" t="str">
        <f t="shared" si="18"/>
        <v>Spring</v>
      </c>
      <c r="D444">
        <v>1</v>
      </c>
      <c r="E444" t="str">
        <f t="shared" si="19"/>
        <v>March</v>
      </c>
      <c r="F444">
        <v>3</v>
      </c>
      <c r="G444" t="str">
        <f t="shared" si="20"/>
        <v>Sunday</v>
      </c>
      <c r="H444">
        <v>0</v>
      </c>
      <c r="I444" t="s">
        <v>22</v>
      </c>
      <c r="J444" t="s">
        <v>23</v>
      </c>
      <c r="K444">
        <v>0.47249999999999998</v>
      </c>
      <c r="L444">
        <v>0.81</v>
      </c>
      <c r="M444">
        <v>0.126883</v>
      </c>
      <c r="N444">
        <v>2207</v>
      </c>
      <c r="O444">
        <v>3685</v>
      </c>
      <c r="P444">
        <v>5892</v>
      </c>
    </row>
    <row r="445" spans="1:16" x14ac:dyDescent="0.35">
      <c r="A445">
        <v>444</v>
      </c>
      <c r="B445">
        <v>40987</v>
      </c>
      <c r="C445" t="str">
        <f t="shared" si="18"/>
        <v>Spring</v>
      </c>
      <c r="D445">
        <v>1</v>
      </c>
      <c r="E445" t="str">
        <f t="shared" si="19"/>
        <v>March</v>
      </c>
      <c r="F445">
        <v>3</v>
      </c>
      <c r="G445" t="str">
        <f t="shared" si="20"/>
        <v>Monday</v>
      </c>
      <c r="H445">
        <v>1</v>
      </c>
      <c r="I445" t="s">
        <v>21</v>
      </c>
      <c r="J445" t="s">
        <v>25</v>
      </c>
      <c r="K445">
        <v>0.54500000000000004</v>
      </c>
      <c r="L445">
        <v>0.72875000000000001</v>
      </c>
      <c r="M445">
        <v>0.16231699999999999</v>
      </c>
      <c r="N445">
        <v>982</v>
      </c>
      <c r="O445">
        <v>5171</v>
      </c>
      <c r="P445">
        <v>6153</v>
      </c>
    </row>
    <row r="446" spans="1:16" x14ac:dyDescent="0.35">
      <c r="A446">
        <v>445</v>
      </c>
      <c r="B446">
        <v>40988</v>
      </c>
      <c r="C446" t="str">
        <f t="shared" si="18"/>
        <v>Spring</v>
      </c>
      <c r="D446">
        <v>1</v>
      </c>
      <c r="E446" t="str">
        <f t="shared" si="19"/>
        <v>March</v>
      </c>
      <c r="F446">
        <v>3</v>
      </c>
      <c r="G446" t="str">
        <f t="shared" si="20"/>
        <v>Tuesday</v>
      </c>
      <c r="H446">
        <v>2</v>
      </c>
      <c r="I446" t="s">
        <v>21</v>
      </c>
      <c r="J446" t="s">
        <v>25</v>
      </c>
      <c r="K446">
        <v>0.56083300000000003</v>
      </c>
      <c r="L446">
        <v>0.807917</v>
      </c>
      <c r="M446">
        <v>0.121271</v>
      </c>
      <c r="N446">
        <v>1051</v>
      </c>
      <c r="O446">
        <v>5042</v>
      </c>
      <c r="P446">
        <v>6093</v>
      </c>
    </row>
    <row r="447" spans="1:16" x14ac:dyDescent="0.35">
      <c r="A447">
        <v>446</v>
      </c>
      <c r="B447">
        <v>40989</v>
      </c>
      <c r="C447" t="str">
        <f t="shared" si="18"/>
        <v>Summer</v>
      </c>
      <c r="D447">
        <v>2</v>
      </c>
      <c r="E447" t="str">
        <f t="shared" si="19"/>
        <v>March</v>
      </c>
      <c r="F447">
        <v>3</v>
      </c>
      <c r="G447" t="str">
        <f t="shared" si="20"/>
        <v>Wednesday</v>
      </c>
      <c r="H447">
        <v>3</v>
      </c>
      <c r="I447" t="s">
        <v>21</v>
      </c>
      <c r="J447" t="s">
        <v>23</v>
      </c>
      <c r="K447">
        <v>0.531667</v>
      </c>
      <c r="L447">
        <v>0.82125000000000004</v>
      </c>
      <c r="M447">
        <v>8.9558299999999993E-2</v>
      </c>
      <c r="N447">
        <v>1122</v>
      </c>
      <c r="O447">
        <v>5108</v>
      </c>
      <c r="P447">
        <v>6230</v>
      </c>
    </row>
    <row r="448" spans="1:16" x14ac:dyDescent="0.35">
      <c r="A448">
        <v>447</v>
      </c>
      <c r="B448">
        <v>40990</v>
      </c>
      <c r="C448" t="str">
        <f t="shared" si="18"/>
        <v>Summer</v>
      </c>
      <c r="D448">
        <v>2</v>
      </c>
      <c r="E448" t="str">
        <f t="shared" si="19"/>
        <v>March</v>
      </c>
      <c r="F448">
        <v>3</v>
      </c>
      <c r="G448" t="str">
        <f t="shared" si="20"/>
        <v>Thursday</v>
      </c>
      <c r="H448">
        <v>4</v>
      </c>
      <c r="I448" t="s">
        <v>21</v>
      </c>
      <c r="J448" t="s">
        <v>25</v>
      </c>
      <c r="K448">
        <v>0.55416699999999997</v>
      </c>
      <c r="L448">
        <v>0.83125000000000004</v>
      </c>
      <c r="M448">
        <v>0.117562</v>
      </c>
      <c r="N448">
        <v>1334</v>
      </c>
      <c r="O448">
        <v>5537</v>
      </c>
      <c r="P448">
        <v>6871</v>
      </c>
    </row>
    <row r="449" spans="1:16" x14ac:dyDescent="0.35">
      <c r="A449">
        <v>448</v>
      </c>
      <c r="B449">
        <v>40991</v>
      </c>
      <c r="C449" t="str">
        <f t="shared" si="18"/>
        <v>Summer</v>
      </c>
      <c r="D449">
        <v>2</v>
      </c>
      <c r="E449" t="str">
        <f t="shared" si="19"/>
        <v>March</v>
      </c>
      <c r="F449">
        <v>3</v>
      </c>
      <c r="G449" t="str">
        <f t="shared" si="20"/>
        <v>Friday</v>
      </c>
      <c r="H449">
        <v>5</v>
      </c>
      <c r="I449" t="s">
        <v>21</v>
      </c>
      <c r="J449" t="s">
        <v>23</v>
      </c>
      <c r="K449">
        <v>0.60166699999999995</v>
      </c>
      <c r="L449">
        <v>0.69416699999999998</v>
      </c>
      <c r="M449">
        <v>0.1163</v>
      </c>
      <c r="N449">
        <v>2469</v>
      </c>
      <c r="O449">
        <v>5893</v>
      </c>
      <c r="P449">
        <v>8362</v>
      </c>
    </row>
    <row r="450" spans="1:16" x14ac:dyDescent="0.35">
      <c r="A450">
        <v>449</v>
      </c>
      <c r="B450">
        <v>40992</v>
      </c>
      <c r="C450" t="str">
        <f t="shared" si="18"/>
        <v>Summer</v>
      </c>
      <c r="D450">
        <v>2</v>
      </c>
      <c r="E450" t="str">
        <f t="shared" si="19"/>
        <v>March</v>
      </c>
      <c r="F450">
        <v>3</v>
      </c>
      <c r="G450" t="str">
        <f t="shared" si="20"/>
        <v>Saturday</v>
      </c>
      <c r="H450">
        <v>6</v>
      </c>
      <c r="I450" t="s">
        <v>22</v>
      </c>
      <c r="J450" t="s">
        <v>23</v>
      </c>
      <c r="K450">
        <v>0.50249999999999995</v>
      </c>
      <c r="L450">
        <v>0.88541700000000001</v>
      </c>
      <c r="M450">
        <v>0.19278300000000001</v>
      </c>
      <c r="N450">
        <v>1033</v>
      </c>
      <c r="O450">
        <v>2339</v>
      </c>
      <c r="P450">
        <v>3372</v>
      </c>
    </row>
    <row r="451" spans="1:16" x14ac:dyDescent="0.35">
      <c r="A451">
        <v>450</v>
      </c>
      <c r="B451">
        <v>40993</v>
      </c>
      <c r="C451" t="str">
        <f t="shared" ref="C451:C514" si="21">IF(D451=1,"Spring",IF(D451=2,"Summer",IF(D451=3,"Autumn",IF(D451=4,"Winter","NULL"))))</f>
        <v>Summer</v>
      </c>
      <c r="D451">
        <v>2</v>
      </c>
      <c r="E451" t="str">
        <f t="shared" ref="E451:E514" si="22">IF(F451=1,"January",IF(F451=2,"February",IF(F451=3,"March",IF(F451=4,"April",IF(F451=5,"May",IF(F451=6,"June",IF(F451=7,"July",IF(F451=8,"August",IF(F451=9,"September",IF(F451=10,"October",IF(F451=11,"November",IF(F451=12,"December","Null"))))))))))))</f>
        <v>March</v>
      </c>
      <c r="F451">
        <v>3</v>
      </c>
      <c r="G451" t="str">
        <f t="shared" ref="G451:G514" si="23">IF(H451=0,"Sunday",IF(H451=1,"Monday",IF(H451=2,"Tuesday",IF(H451=3,"Wednesday",IF(H451=4,"Thursday",IF(H451=5,"Friday",IF(H451=6,"Saturday","NULL")))))))</f>
        <v>Sunday</v>
      </c>
      <c r="H451">
        <v>0</v>
      </c>
      <c r="I451" t="s">
        <v>22</v>
      </c>
      <c r="J451" t="s">
        <v>23</v>
      </c>
      <c r="K451">
        <v>0.4375</v>
      </c>
      <c r="L451">
        <v>0.88083299999999998</v>
      </c>
      <c r="M451">
        <v>0.220775</v>
      </c>
      <c r="N451">
        <v>1532</v>
      </c>
      <c r="O451">
        <v>3464</v>
      </c>
      <c r="P451">
        <v>4996</v>
      </c>
    </row>
    <row r="452" spans="1:16" x14ac:dyDescent="0.35">
      <c r="A452">
        <v>451</v>
      </c>
      <c r="B452">
        <v>40994</v>
      </c>
      <c r="C452" t="str">
        <f t="shared" si="21"/>
        <v>Summer</v>
      </c>
      <c r="D452">
        <v>2</v>
      </c>
      <c r="E452" t="str">
        <f t="shared" si="22"/>
        <v>March</v>
      </c>
      <c r="F452">
        <v>3</v>
      </c>
      <c r="G452" t="str">
        <f t="shared" si="23"/>
        <v>Monday</v>
      </c>
      <c r="H452">
        <v>1</v>
      </c>
      <c r="I452" t="s">
        <v>21</v>
      </c>
      <c r="J452" t="s">
        <v>25</v>
      </c>
      <c r="K452">
        <v>0.44583299999999998</v>
      </c>
      <c r="L452">
        <v>0.47791699999999998</v>
      </c>
      <c r="M452">
        <v>0.38682100000000003</v>
      </c>
      <c r="N452">
        <v>795</v>
      </c>
      <c r="O452">
        <v>4763</v>
      </c>
      <c r="P452">
        <v>5558</v>
      </c>
    </row>
    <row r="453" spans="1:16" x14ac:dyDescent="0.35">
      <c r="A453">
        <v>452</v>
      </c>
      <c r="B453">
        <v>40995</v>
      </c>
      <c r="C453" t="str">
        <f t="shared" si="21"/>
        <v>Summer</v>
      </c>
      <c r="D453">
        <v>2</v>
      </c>
      <c r="E453" t="str">
        <f t="shared" si="22"/>
        <v>March</v>
      </c>
      <c r="F453">
        <v>3</v>
      </c>
      <c r="G453" t="str">
        <f t="shared" si="23"/>
        <v>Tuesday</v>
      </c>
      <c r="H453">
        <v>2</v>
      </c>
      <c r="I453" t="s">
        <v>21</v>
      </c>
      <c r="J453" t="s">
        <v>25</v>
      </c>
      <c r="K453">
        <v>0.32333299999999998</v>
      </c>
      <c r="L453">
        <v>0.28999999999999998</v>
      </c>
      <c r="M453">
        <v>0.187192</v>
      </c>
      <c r="N453">
        <v>531</v>
      </c>
      <c r="O453">
        <v>4571</v>
      </c>
      <c r="P453">
        <v>5102</v>
      </c>
    </row>
    <row r="454" spans="1:16" x14ac:dyDescent="0.35">
      <c r="A454">
        <v>453</v>
      </c>
      <c r="B454">
        <v>40996</v>
      </c>
      <c r="C454" t="str">
        <f t="shared" si="21"/>
        <v>Summer</v>
      </c>
      <c r="D454">
        <v>2</v>
      </c>
      <c r="E454" t="str">
        <f t="shared" si="22"/>
        <v>March</v>
      </c>
      <c r="F454">
        <v>3</v>
      </c>
      <c r="G454" t="str">
        <f t="shared" si="23"/>
        <v>Wednesday</v>
      </c>
      <c r="H454">
        <v>3</v>
      </c>
      <c r="I454" t="s">
        <v>21</v>
      </c>
      <c r="J454" t="s">
        <v>25</v>
      </c>
      <c r="K454">
        <v>0.48416700000000001</v>
      </c>
      <c r="L454">
        <v>0.48125000000000001</v>
      </c>
      <c r="M454">
        <v>0.29167100000000001</v>
      </c>
      <c r="N454">
        <v>674</v>
      </c>
      <c r="O454">
        <v>5024</v>
      </c>
      <c r="P454">
        <v>5698</v>
      </c>
    </row>
    <row r="455" spans="1:16" x14ac:dyDescent="0.35">
      <c r="A455">
        <v>454</v>
      </c>
      <c r="B455">
        <v>40997</v>
      </c>
      <c r="C455" t="str">
        <f t="shared" si="21"/>
        <v>Summer</v>
      </c>
      <c r="D455">
        <v>2</v>
      </c>
      <c r="E455" t="str">
        <f t="shared" si="22"/>
        <v>March</v>
      </c>
      <c r="F455">
        <v>3</v>
      </c>
      <c r="G455" t="str">
        <f t="shared" si="23"/>
        <v>Thursday</v>
      </c>
      <c r="H455">
        <v>4</v>
      </c>
      <c r="I455" t="s">
        <v>21</v>
      </c>
      <c r="J455" t="s">
        <v>25</v>
      </c>
      <c r="K455">
        <v>0.49416700000000002</v>
      </c>
      <c r="L455">
        <v>0.43916699999999997</v>
      </c>
      <c r="M455">
        <v>0.31964999999999999</v>
      </c>
      <c r="N455">
        <v>834</v>
      </c>
      <c r="O455">
        <v>5299</v>
      </c>
      <c r="P455">
        <v>6133</v>
      </c>
    </row>
    <row r="456" spans="1:16" x14ac:dyDescent="0.35">
      <c r="A456">
        <v>455</v>
      </c>
      <c r="B456">
        <v>40998</v>
      </c>
      <c r="C456" t="str">
        <f t="shared" si="21"/>
        <v>Summer</v>
      </c>
      <c r="D456">
        <v>2</v>
      </c>
      <c r="E456" t="str">
        <f t="shared" si="22"/>
        <v>March</v>
      </c>
      <c r="F456">
        <v>3</v>
      </c>
      <c r="G456" t="str">
        <f t="shared" si="23"/>
        <v>Friday</v>
      </c>
      <c r="H456">
        <v>5</v>
      </c>
      <c r="I456" t="s">
        <v>21</v>
      </c>
      <c r="J456" t="s">
        <v>23</v>
      </c>
      <c r="K456">
        <v>0.37</v>
      </c>
      <c r="L456">
        <v>0.58083300000000004</v>
      </c>
      <c r="M456">
        <v>0.138067</v>
      </c>
      <c r="N456">
        <v>796</v>
      </c>
      <c r="O456">
        <v>4663</v>
      </c>
      <c r="P456">
        <v>5459</v>
      </c>
    </row>
    <row r="457" spans="1:16" x14ac:dyDescent="0.35">
      <c r="A457">
        <v>456</v>
      </c>
      <c r="B457">
        <v>40999</v>
      </c>
      <c r="C457" t="str">
        <f t="shared" si="21"/>
        <v>Summer</v>
      </c>
      <c r="D457">
        <v>2</v>
      </c>
      <c r="E457" t="str">
        <f t="shared" si="22"/>
        <v>March</v>
      </c>
      <c r="F457">
        <v>3</v>
      </c>
      <c r="G457" t="str">
        <f t="shared" si="23"/>
        <v>Saturday</v>
      </c>
      <c r="H457">
        <v>6</v>
      </c>
      <c r="I457" t="s">
        <v>22</v>
      </c>
      <c r="J457" t="s">
        <v>23</v>
      </c>
      <c r="K457">
        <v>0.42416700000000002</v>
      </c>
      <c r="L457">
        <v>0.73833300000000002</v>
      </c>
      <c r="M457">
        <v>0.25061699999999998</v>
      </c>
      <c r="N457">
        <v>2301</v>
      </c>
      <c r="O457">
        <v>3934</v>
      </c>
      <c r="P457">
        <v>6235</v>
      </c>
    </row>
    <row r="458" spans="1:16" x14ac:dyDescent="0.35">
      <c r="A458">
        <v>457</v>
      </c>
      <c r="B458">
        <v>41000</v>
      </c>
      <c r="C458" t="str">
        <f t="shared" si="21"/>
        <v>Summer</v>
      </c>
      <c r="D458">
        <v>2</v>
      </c>
      <c r="E458" t="str">
        <f t="shared" si="22"/>
        <v>April</v>
      </c>
      <c r="F458">
        <v>4</v>
      </c>
      <c r="G458" t="str">
        <f t="shared" si="23"/>
        <v>Sunday</v>
      </c>
      <c r="H458">
        <v>0</v>
      </c>
      <c r="I458" t="s">
        <v>22</v>
      </c>
      <c r="J458" t="s">
        <v>23</v>
      </c>
      <c r="K458">
        <v>0.42583300000000002</v>
      </c>
      <c r="L458">
        <v>0.67625000000000002</v>
      </c>
      <c r="M458">
        <v>0.172267</v>
      </c>
      <c r="N458">
        <v>2347</v>
      </c>
      <c r="O458">
        <v>3694</v>
      </c>
      <c r="P458">
        <v>6041</v>
      </c>
    </row>
    <row r="459" spans="1:16" x14ac:dyDescent="0.35">
      <c r="A459">
        <v>458</v>
      </c>
      <c r="B459">
        <v>41001</v>
      </c>
      <c r="C459" t="str">
        <f t="shared" si="21"/>
        <v>Summer</v>
      </c>
      <c r="D459">
        <v>2</v>
      </c>
      <c r="E459" t="str">
        <f t="shared" si="22"/>
        <v>April</v>
      </c>
      <c r="F459">
        <v>4</v>
      </c>
      <c r="G459" t="str">
        <f t="shared" si="23"/>
        <v>Monday</v>
      </c>
      <c r="H459">
        <v>1</v>
      </c>
      <c r="I459" t="s">
        <v>21</v>
      </c>
      <c r="J459" t="s">
        <v>25</v>
      </c>
      <c r="K459">
        <v>0.43391299999999999</v>
      </c>
      <c r="L459">
        <v>0.50434800000000002</v>
      </c>
      <c r="M459">
        <v>0.312139</v>
      </c>
      <c r="N459">
        <v>1208</v>
      </c>
      <c r="O459">
        <v>4728</v>
      </c>
      <c r="P459">
        <v>5936</v>
      </c>
    </row>
    <row r="460" spans="1:16" x14ac:dyDescent="0.35">
      <c r="A460">
        <v>459</v>
      </c>
      <c r="B460">
        <v>41002</v>
      </c>
      <c r="C460" t="str">
        <f t="shared" si="21"/>
        <v>Summer</v>
      </c>
      <c r="D460">
        <v>2</v>
      </c>
      <c r="E460" t="str">
        <f t="shared" si="22"/>
        <v>April</v>
      </c>
      <c r="F460">
        <v>4</v>
      </c>
      <c r="G460" t="str">
        <f t="shared" si="23"/>
        <v>Tuesday</v>
      </c>
      <c r="H460">
        <v>2</v>
      </c>
      <c r="I460" t="s">
        <v>21</v>
      </c>
      <c r="J460" t="s">
        <v>25</v>
      </c>
      <c r="K460">
        <v>0.466667</v>
      </c>
      <c r="L460">
        <v>0.39666699999999999</v>
      </c>
      <c r="M460">
        <v>0.100133</v>
      </c>
      <c r="N460">
        <v>1348</v>
      </c>
      <c r="O460">
        <v>5424</v>
      </c>
      <c r="P460">
        <v>6772</v>
      </c>
    </row>
    <row r="461" spans="1:16" x14ac:dyDescent="0.35">
      <c r="A461">
        <v>460</v>
      </c>
      <c r="B461">
        <v>41003</v>
      </c>
      <c r="C461" t="str">
        <f t="shared" si="21"/>
        <v>Summer</v>
      </c>
      <c r="D461">
        <v>2</v>
      </c>
      <c r="E461" t="str">
        <f t="shared" si="22"/>
        <v>April</v>
      </c>
      <c r="F461">
        <v>4</v>
      </c>
      <c r="G461" t="str">
        <f t="shared" si="23"/>
        <v>Wednesday</v>
      </c>
      <c r="H461">
        <v>3</v>
      </c>
      <c r="I461" t="s">
        <v>21</v>
      </c>
      <c r="J461" t="s">
        <v>25</v>
      </c>
      <c r="K461">
        <v>0.54166700000000001</v>
      </c>
      <c r="L461">
        <v>0.46958299999999997</v>
      </c>
      <c r="M461">
        <v>0.180975</v>
      </c>
      <c r="N461">
        <v>1058</v>
      </c>
      <c r="O461">
        <v>5378</v>
      </c>
      <c r="P461">
        <v>6436</v>
      </c>
    </row>
    <row r="462" spans="1:16" x14ac:dyDescent="0.35">
      <c r="A462">
        <v>461</v>
      </c>
      <c r="B462">
        <v>41004</v>
      </c>
      <c r="C462" t="str">
        <f t="shared" si="21"/>
        <v>Summer</v>
      </c>
      <c r="D462">
        <v>2</v>
      </c>
      <c r="E462" t="str">
        <f t="shared" si="22"/>
        <v>April</v>
      </c>
      <c r="F462">
        <v>4</v>
      </c>
      <c r="G462" t="str">
        <f t="shared" si="23"/>
        <v>Thursday</v>
      </c>
      <c r="H462">
        <v>4</v>
      </c>
      <c r="I462" t="s">
        <v>21</v>
      </c>
      <c r="J462" t="s">
        <v>25</v>
      </c>
      <c r="K462">
        <v>0.435</v>
      </c>
      <c r="L462">
        <v>0.37416700000000003</v>
      </c>
      <c r="M462">
        <v>0.219529</v>
      </c>
      <c r="N462">
        <v>1192</v>
      </c>
      <c r="O462">
        <v>5265</v>
      </c>
      <c r="P462">
        <v>6457</v>
      </c>
    </row>
    <row r="463" spans="1:16" x14ac:dyDescent="0.35">
      <c r="A463">
        <v>462</v>
      </c>
      <c r="B463">
        <v>41005</v>
      </c>
      <c r="C463" t="str">
        <f t="shared" si="21"/>
        <v>Summer</v>
      </c>
      <c r="D463">
        <v>2</v>
      </c>
      <c r="E463" t="str">
        <f t="shared" si="22"/>
        <v>April</v>
      </c>
      <c r="F463">
        <v>4</v>
      </c>
      <c r="G463" t="str">
        <f t="shared" si="23"/>
        <v>Friday</v>
      </c>
      <c r="H463">
        <v>5</v>
      </c>
      <c r="I463" t="s">
        <v>21</v>
      </c>
      <c r="J463" t="s">
        <v>25</v>
      </c>
      <c r="K463">
        <v>0.403333</v>
      </c>
      <c r="L463">
        <v>0.377083</v>
      </c>
      <c r="M463">
        <v>0.30038799999999999</v>
      </c>
      <c r="N463">
        <v>1807</v>
      </c>
      <c r="O463">
        <v>4653</v>
      </c>
      <c r="P463">
        <v>6460</v>
      </c>
    </row>
    <row r="464" spans="1:16" x14ac:dyDescent="0.35">
      <c r="A464">
        <v>463</v>
      </c>
      <c r="B464">
        <v>41006</v>
      </c>
      <c r="C464" t="str">
        <f t="shared" si="21"/>
        <v>Summer</v>
      </c>
      <c r="D464">
        <v>2</v>
      </c>
      <c r="E464" t="str">
        <f t="shared" si="22"/>
        <v>April</v>
      </c>
      <c r="F464">
        <v>4</v>
      </c>
      <c r="G464" t="str">
        <f t="shared" si="23"/>
        <v>Saturday</v>
      </c>
      <c r="H464">
        <v>6</v>
      </c>
      <c r="I464" t="s">
        <v>22</v>
      </c>
      <c r="J464" t="s">
        <v>25</v>
      </c>
      <c r="K464">
        <v>0.4375</v>
      </c>
      <c r="L464">
        <v>0.25416699999999998</v>
      </c>
      <c r="M464">
        <v>0.27487099999999998</v>
      </c>
      <c r="N464">
        <v>3252</v>
      </c>
      <c r="O464">
        <v>3605</v>
      </c>
      <c r="P464">
        <v>6857</v>
      </c>
    </row>
    <row r="465" spans="1:16" x14ac:dyDescent="0.35">
      <c r="A465">
        <v>464</v>
      </c>
      <c r="B465">
        <v>41007</v>
      </c>
      <c r="C465" t="str">
        <f t="shared" si="21"/>
        <v>Summer</v>
      </c>
      <c r="D465">
        <v>2</v>
      </c>
      <c r="E465" t="str">
        <f t="shared" si="22"/>
        <v>April</v>
      </c>
      <c r="F465">
        <v>4</v>
      </c>
      <c r="G465" t="str">
        <f t="shared" si="23"/>
        <v>Sunday</v>
      </c>
      <c r="H465">
        <v>0</v>
      </c>
      <c r="I465" t="s">
        <v>22</v>
      </c>
      <c r="J465" t="s">
        <v>25</v>
      </c>
      <c r="K465">
        <v>0.5</v>
      </c>
      <c r="L465">
        <v>0.27583299999999999</v>
      </c>
      <c r="M465">
        <v>0.232596</v>
      </c>
      <c r="N465">
        <v>2230</v>
      </c>
      <c r="O465">
        <v>2939</v>
      </c>
      <c r="P465">
        <v>5169</v>
      </c>
    </row>
    <row r="466" spans="1:16" x14ac:dyDescent="0.35">
      <c r="A466">
        <v>465</v>
      </c>
      <c r="B466">
        <v>41008</v>
      </c>
      <c r="C466" t="str">
        <f t="shared" si="21"/>
        <v>Summer</v>
      </c>
      <c r="D466">
        <v>2</v>
      </c>
      <c r="E466" t="str">
        <f t="shared" si="22"/>
        <v>April</v>
      </c>
      <c r="F466">
        <v>4</v>
      </c>
      <c r="G466" t="str">
        <f t="shared" si="23"/>
        <v>Monday</v>
      </c>
      <c r="H466">
        <v>1</v>
      </c>
      <c r="I466" t="s">
        <v>21</v>
      </c>
      <c r="J466" t="s">
        <v>25</v>
      </c>
      <c r="K466">
        <v>0.48916700000000002</v>
      </c>
      <c r="L466">
        <v>0.3175</v>
      </c>
      <c r="M466">
        <v>0.35819600000000001</v>
      </c>
      <c r="N466">
        <v>905</v>
      </c>
      <c r="O466">
        <v>4680</v>
      </c>
      <c r="P466">
        <v>5585</v>
      </c>
    </row>
    <row r="467" spans="1:16" x14ac:dyDescent="0.35">
      <c r="A467">
        <v>466</v>
      </c>
      <c r="B467">
        <v>41009</v>
      </c>
      <c r="C467" t="str">
        <f t="shared" si="21"/>
        <v>Summer</v>
      </c>
      <c r="D467">
        <v>2</v>
      </c>
      <c r="E467" t="str">
        <f t="shared" si="22"/>
        <v>April</v>
      </c>
      <c r="F467">
        <v>4</v>
      </c>
      <c r="G467" t="str">
        <f t="shared" si="23"/>
        <v>Tuesday</v>
      </c>
      <c r="H467">
        <v>2</v>
      </c>
      <c r="I467" t="s">
        <v>21</v>
      </c>
      <c r="J467" t="s">
        <v>25</v>
      </c>
      <c r="K467">
        <v>0.44666699999999998</v>
      </c>
      <c r="L467">
        <v>0.435</v>
      </c>
      <c r="M467">
        <v>0.24937500000000001</v>
      </c>
      <c r="N467">
        <v>819</v>
      </c>
      <c r="O467">
        <v>5099</v>
      </c>
      <c r="P467">
        <v>5918</v>
      </c>
    </row>
    <row r="468" spans="1:16" x14ac:dyDescent="0.35">
      <c r="A468">
        <v>467</v>
      </c>
      <c r="B468">
        <v>41010</v>
      </c>
      <c r="C468" t="str">
        <f t="shared" si="21"/>
        <v>Summer</v>
      </c>
      <c r="D468">
        <v>2</v>
      </c>
      <c r="E468" t="str">
        <f t="shared" si="22"/>
        <v>April</v>
      </c>
      <c r="F468">
        <v>4</v>
      </c>
      <c r="G468" t="str">
        <f t="shared" si="23"/>
        <v>Wednesday</v>
      </c>
      <c r="H468">
        <v>3</v>
      </c>
      <c r="I468" t="s">
        <v>21</v>
      </c>
      <c r="J468" t="s">
        <v>25</v>
      </c>
      <c r="K468">
        <v>0.34869600000000001</v>
      </c>
      <c r="L468">
        <v>0.46956500000000001</v>
      </c>
      <c r="M468">
        <v>0.29527399999999998</v>
      </c>
      <c r="N468">
        <v>482</v>
      </c>
      <c r="O468">
        <v>4380</v>
      </c>
      <c r="P468">
        <v>4862</v>
      </c>
    </row>
    <row r="469" spans="1:16" x14ac:dyDescent="0.35">
      <c r="A469">
        <v>468</v>
      </c>
      <c r="B469">
        <v>41011</v>
      </c>
      <c r="C469" t="str">
        <f t="shared" si="21"/>
        <v>Summer</v>
      </c>
      <c r="D469">
        <v>2</v>
      </c>
      <c r="E469" t="str">
        <f t="shared" si="22"/>
        <v>April</v>
      </c>
      <c r="F469">
        <v>4</v>
      </c>
      <c r="G469" t="str">
        <f t="shared" si="23"/>
        <v>Thursday</v>
      </c>
      <c r="H469">
        <v>4</v>
      </c>
      <c r="I469" t="s">
        <v>21</v>
      </c>
      <c r="J469" t="s">
        <v>25</v>
      </c>
      <c r="K469">
        <v>0.39750000000000002</v>
      </c>
      <c r="L469">
        <v>0.46625</v>
      </c>
      <c r="M469">
        <v>0.29042899999999999</v>
      </c>
      <c r="N469">
        <v>663</v>
      </c>
      <c r="O469">
        <v>4746</v>
      </c>
      <c r="P469">
        <v>5409</v>
      </c>
    </row>
    <row r="470" spans="1:16" x14ac:dyDescent="0.35">
      <c r="A470">
        <v>469</v>
      </c>
      <c r="B470">
        <v>41012</v>
      </c>
      <c r="C470" t="str">
        <f t="shared" si="21"/>
        <v>Summer</v>
      </c>
      <c r="D470">
        <v>2</v>
      </c>
      <c r="E470" t="str">
        <f t="shared" si="22"/>
        <v>April</v>
      </c>
      <c r="F470">
        <v>4</v>
      </c>
      <c r="G470" t="str">
        <f t="shared" si="23"/>
        <v>Friday</v>
      </c>
      <c r="H470">
        <v>5</v>
      </c>
      <c r="I470" t="s">
        <v>21</v>
      </c>
      <c r="J470" t="s">
        <v>25</v>
      </c>
      <c r="K470">
        <v>0.4425</v>
      </c>
      <c r="L470">
        <v>0.408333</v>
      </c>
      <c r="M470">
        <v>0.155471</v>
      </c>
      <c r="N470">
        <v>1252</v>
      </c>
      <c r="O470">
        <v>5146</v>
      </c>
      <c r="P470">
        <v>6398</v>
      </c>
    </row>
    <row r="471" spans="1:16" x14ac:dyDescent="0.35">
      <c r="A471">
        <v>470</v>
      </c>
      <c r="B471">
        <v>41013</v>
      </c>
      <c r="C471" t="str">
        <f t="shared" si="21"/>
        <v>Summer</v>
      </c>
      <c r="D471">
        <v>2</v>
      </c>
      <c r="E471" t="str">
        <f t="shared" si="22"/>
        <v>April</v>
      </c>
      <c r="F471">
        <v>4</v>
      </c>
      <c r="G471" t="str">
        <f t="shared" si="23"/>
        <v>Saturday</v>
      </c>
      <c r="H471">
        <v>6</v>
      </c>
      <c r="I471" t="s">
        <v>22</v>
      </c>
      <c r="J471" t="s">
        <v>25</v>
      </c>
      <c r="K471">
        <v>0.495</v>
      </c>
      <c r="L471">
        <v>0.50291699999999995</v>
      </c>
      <c r="M471">
        <v>0.190917</v>
      </c>
      <c r="N471">
        <v>2795</v>
      </c>
      <c r="O471">
        <v>4665</v>
      </c>
      <c r="P471">
        <v>7460</v>
      </c>
    </row>
    <row r="472" spans="1:16" x14ac:dyDescent="0.35">
      <c r="A472">
        <v>471</v>
      </c>
      <c r="B472">
        <v>41014</v>
      </c>
      <c r="C472" t="str">
        <f t="shared" si="21"/>
        <v>Summer</v>
      </c>
      <c r="D472">
        <v>2</v>
      </c>
      <c r="E472" t="str">
        <f t="shared" si="22"/>
        <v>April</v>
      </c>
      <c r="F472">
        <v>4</v>
      </c>
      <c r="G472" t="str">
        <f t="shared" si="23"/>
        <v>Sunday</v>
      </c>
      <c r="H472">
        <v>0</v>
      </c>
      <c r="I472" t="s">
        <v>22</v>
      </c>
      <c r="J472" t="s">
        <v>25</v>
      </c>
      <c r="K472">
        <v>0.60666699999999996</v>
      </c>
      <c r="L472">
        <v>0.50791699999999995</v>
      </c>
      <c r="M472">
        <v>0.225129</v>
      </c>
      <c r="N472">
        <v>2846</v>
      </c>
      <c r="O472">
        <v>4286</v>
      </c>
      <c r="P472">
        <v>7132</v>
      </c>
    </row>
    <row r="473" spans="1:16" x14ac:dyDescent="0.35">
      <c r="A473">
        <v>472</v>
      </c>
      <c r="B473">
        <v>41015</v>
      </c>
      <c r="C473" t="str">
        <f t="shared" si="21"/>
        <v>Summer</v>
      </c>
      <c r="D473">
        <v>2</v>
      </c>
      <c r="E473" t="str">
        <f t="shared" si="22"/>
        <v>April</v>
      </c>
      <c r="F473">
        <v>4</v>
      </c>
      <c r="G473" t="str">
        <f t="shared" si="23"/>
        <v>Monday</v>
      </c>
      <c r="H473">
        <v>1</v>
      </c>
      <c r="I473" t="s">
        <v>22</v>
      </c>
      <c r="J473" t="s">
        <v>25</v>
      </c>
      <c r="K473">
        <v>0.66416699999999995</v>
      </c>
      <c r="L473">
        <v>0.56166700000000003</v>
      </c>
      <c r="M473">
        <v>0.284829</v>
      </c>
      <c r="N473">
        <v>1198</v>
      </c>
      <c r="O473">
        <v>5172</v>
      </c>
      <c r="P473">
        <v>6370</v>
      </c>
    </row>
    <row r="474" spans="1:16" x14ac:dyDescent="0.35">
      <c r="A474">
        <v>473</v>
      </c>
      <c r="B474">
        <v>41016</v>
      </c>
      <c r="C474" t="str">
        <f t="shared" si="21"/>
        <v>Summer</v>
      </c>
      <c r="D474">
        <v>2</v>
      </c>
      <c r="E474" t="str">
        <f t="shared" si="22"/>
        <v>April</v>
      </c>
      <c r="F474">
        <v>4</v>
      </c>
      <c r="G474" t="str">
        <f t="shared" si="23"/>
        <v>Tuesday</v>
      </c>
      <c r="H474">
        <v>2</v>
      </c>
      <c r="I474" t="s">
        <v>21</v>
      </c>
      <c r="J474" t="s">
        <v>25</v>
      </c>
      <c r="K474">
        <v>0.60833300000000001</v>
      </c>
      <c r="L474">
        <v>0.39041700000000001</v>
      </c>
      <c r="M474">
        <v>0.27362900000000001</v>
      </c>
      <c r="N474">
        <v>989</v>
      </c>
      <c r="O474">
        <v>5702</v>
      </c>
      <c r="P474">
        <v>6691</v>
      </c>
    </row>
    <row r="475" spans="1:16" x14ac:dyDescent="0.35">
      <c r="A475">
        <v>474</v>
      </c>
      <c r="B475">
        <v>41017</v>
      </c>
      <c r="C475" t="str">
        <f t="shared" si="21"/>
        <v>Summer</v>
      </c>
      <c r="D475">
        <v>2</v>
      </c>
      <c r="E475" t="str">
        <f t="shared" si="22"/>
        <v>April</v>
      </c>
      <c r="F475">
        <v>4</v>
      </c>
      <c r="G475" t="str">
        <f t="shared" si="23"/>
        <v>Wednesday</v>
      </c>
      <c r="H475">
        <v>3</v>
      </c>
      <c r="I475" t="s">
        <v>21</v>
      </c>
      <c r="J475" t="s">
        <v>23</v>
      </c>
      <c r="K475">
        <v>0.46333299999999999</v>
      </c>
      <c r="L475">
        <v>0.56916699999999998</v>
      </c>
      <c r="M475">
        <v>0.16791200000000001</v>
      </c>
      <c r="N475">
        <v>347</v>
      </c>
      <c r="O475">
        <v>4020</v>
      </c>
      <c r="P475">
        <v>4367</v>
      </c>
    </row>
    <row r="476" spans="1:16" x14ac:dyDescent="0.35">
      <c r="A476">
        <v>475</v>
      </c>
      <c r="B476">
        <v>41018</v>
      </c>
      <c r="C476" t="str">
        <f t="shared" si="21"/>
        <v>Summer</v>
      </c>
      <c r="D476">
        <v>2</v>
      </c>
      <c r="E476" t="str">
        <f t="shared" si="22"/>
        <v>April</v>
      </c>
      <c r="F476">
        <v>4</v>
      </c>
      <c r="G476" t="str">
        <f t="shared" si="23"/>
        <v>Thursday</v>
      </c>
      <c r="H476">
        <v>4</v>
      </c>
      <c r="I476" t="s">
        <v>21</v>
      </c>
      <c r="J476" t="s">
        <v>25</v>
      </c>
      <c r="K476">
        <v>0.49833300000000003</v>
      </c>
      <c r="L476">
        <v>0.61250000000000004</v>
      </c>
      <c r="M476">
        <v>6.5929199999999993E-2</v>
      </c>
      <c r="N476">
        <v>846</v>
      </c>
      <c r="O476">
        <v>5719</v>
      </c>
      <c r="P476">
        <v>6565</v>
      </c>
    </row>
    <row r="477" spans="1:16" x14ac:dyDescent="0.35">
      <c r="A477">
        <v>476</v>
      </c>
      <c r="B477">
        <v>41019</v>
      </c>
      <c r="C477" t="str">
        <f t="shared" si="21"/>
        <v>Summer</v>
      </c>
      <c r="D477">
        <v>2</v>
      </c>
      <c r="E477" t="str">
        <f t="shared" si="22"/>
        <v>April</v>
      </c>
      <c r="F477">
        <v>4</v>
      </c>
      <c r="G477" t="str">
        <f t="shared" si="23"/>
        <v>Friday</v>
      </c>
      <c r="H477">
        <v>5</v>
      </c>
      <c r="I477" t="s">
        <v>21</v>
      </c>
      <c r="J477" t="s">
        <v>25</v>
      </c>
      <c r="K477">
        <v>0.526667</v>
      </c>
      <c r="L477">
        <v>0.69458299999999995</v>
      </c>
      <c r="M477">
        <v>0.149871</v>
      </c>
      <c r="N477">
        <v>1340</v>
      </c>
      <c r="O477">
        <v>5950</v>
      </c>
      <c r="P477">
        <v>7290</v>
      </c>
    </row>
    <row r="478" spans="1:16" x14ac:dyDescent="0.35">
      <c r="A478">
        <v>477</v>
      </c>
      <c r="B478">
        <v>41020</v>
      </c>
      <c r="C478" t="str">
        <f t="shared" si="21"/>
        <v>Summer</v>
      </c>
      <c r="D478">
        <v>2</v>
      </c>
      <c r="E478" t="str">
        <f t="shared" si="22"/>
        <v>April</v>
      </c>
      <c r="F478">
        <v>4</v>
      </c>
      <c r="G478" t="str">
        <f t="shared" si="23"/>
        <v>Saturday</v>
      </c>
      <c r="H478">
        <v>6</v>
      </c>
      <c r="I478" t="s">
        <v>22</v>
      </c>
      <c r="J478" t="s">
        <v>25</v>
      </c>
      <c r="K478">
        <v>0.56999999999999995</v>
      </c>
      <c r="L478">
        <v>0.682917</v>
      </c>
      <c r="M478">
        <v>0.28358699999999998</v>
      </c>
      <c r="N478">
        <v>2541</v>
      </c>
      <c r="O478">
        <v>4083</v>
      </c>
      <c r="P478">
        <v>6624</v>
      </c>
    </row>
    <row r="479" spans="1:16" x14ac:dyDescent="0.35">
      <c r="A479">
        <v>478</v>
      </c>
      <c r="B479">
        <v>41021</v>
      </c>
      <c r="C479" t="str">
        <f t="shared" si="21"/>
        <v>Summer</v>
      </c>
      <c r="D479">
        <v>2</v>
      </c>
      <c r="E479" t="str">
        <f t="shared" si="22"/>
        <v>April</v>
      </c>
      <c r="F479">
        <v>4</v>
      </c>
      <c r="G479" t="str">
        <f t="shared" si="23"/>
        <v>Sunday</v>
      </c>
      <c r="H479">
        <v>0</v>
      </c>
      <c r="I479" t="s">
        <v>22</v>
      </c>
      <c r="J479" t="s">
        <v>24</v>
      </c>
      <c r="K479">
        <v>0.39666699999999999</v>
      </c>
      <c r="L479">
        <v>0.83541699999999997</v>
      </c>
      <c r="M479">
        <v>0.34454600000000002</v>
      </c>
      <c r="N479">
        <v>120</v>
      </c>
      <c r="O479">
        <v>907</v>
      </c>
      <c r="P479">
        <v>1027</v>
      </c>
    </row>
    <row r="480" spans="1:16" x14ac:dyDescent="0.35">
      <c r="A480">
        <v>479</v>
      </c>
      <c r="B480">
        <v>41022</v>
      </c>
      <c r="C480" t="str">
        <f t="shared" si="21"/>
        <v>Summer</v>
      </c>
      <c r="D480">
        <v>2</v>
      </c>
      <c r="E480" t="str">
        <f t="shared" si="22"/>
        <v>April</v>
      </c>
      <c r="F480">
        <v>4</v>
      </c>
      <c r="G480" t="str">
        <f t="shared" si="23"/>
        <v>Monday</v>
      </c>
      <c r="H480">
        <v>1</v>
      </c>
      <c r="I480" t="s">
        <v>21</v>
      </c>
      <c r="J480" t="s">
        <v>23</v>
      </c>
      <c r="K480">
        <v>0.32166699999999998</v>
      </c>
      <c r="L480">
        <v>0.76666699999999999</v>
      </c>
      <c r="M480">
        <v>0.30349599999999999</v>
      </c>
      <c r="N480">
        <v>195</v>
      </c>
      <c r="O480">
        <v>3019</v>
      </c>
      <c r="P480">
        <v>3214</v>
      </c>
    </row>
    <row r="481" spans="1:16" x14ac:dyDescent="0.35">
      <c r="A481">
        <v>480</v>
      </c>
      <c r="B481">
        <v>41023</v>
      </c>
      <c r="C481" t="str">
        <f t="shared" si="21"/>
        <v>Summer</v>
      </c>
      <c r="D481">
        <v>2</v>
      </c>
      <c r="E481" t="str">
        <f t="shared" si="22"/>
        <v>April</v>
      </c>
      <c r="F481">
        <v>4</v>
      </c>
      <c r="G481" t="str">
        <f t="shared" si="23"/>
        <v>Tuesday</v>
      </c>
      <c r="H481">
        <v>2</v>
      </c>
      <c r="I481" t="s">
        <v>21</v>
      </c>
      <c r="J481" t="s">
        <v>25</v>
      </c>
      <c r="K481">
        <v>0.41333300000000001</v>
      </c>
      <c r="L481">
        <v>0.45416699999999999</v>
      </c>
      <c r="M481">
        <v>0.24938299999999999</v>
      </c>
      <c r="N481">
        <v>518</v>
      </c>
      <c r="O481">
        <v>5115</v>
      </c>
      <c r="P481">
        <v>5633</v>
      </c>
    </row>
    <row r="482" spans="1:16" x14ac:dyDescent="0.35">
      <c r="A482">
        <v>481</v>
      </c>
      <c r="B482">
        <v>41024</v>
      </c>
      <c r="C482" t="str">
        <f t="shared" si="21"/>
        <v>Summer</v>
      </c>
      <c r="D482">
        <v>2</v>
      </c>
      <c r="E482" t="str">
        <f t="shared" si="22"/>
        <v>April</v>
      </c>
      <c r="F482">
        <v>4</v>
      </c>
      <c r="G482" t="str">
        <f t="shared" si="23"/>
        <v>Wednesday</v>
      </c>
      <c r="H482">
        <v>3</v>
      </c>
      <c r="I482" t="s">
        <v>21</v>
      </c>
      <c r="J482" t="s">
        <v>25</v>
      </c>
      <c r="K482">
        <v>0.47666700000000001</v>
      </c>
      <c r="L482">
        <v>0.42791699999999999</v>
      </c>
      <c r="M482">
        <v>0.11879199999999999</v>
      </c>
      <c r="N482">
        <v>655</v>
      </c>
      <c r="O482">
        <v>5541</v>
      </c>
      <c r="P482">
        <v>6196</v>
      </c>
    </row>
    <row r="483" spans="1:16" x14ac:dyDescent="0.35">
      <c r="A483">
        <v>482</v>
      </c>
      <c r="B483">
        <v>41025</v>
      </c>
      <c r="C483" t="str">
        <f t="shared" si="21"/>
        <v>Summer</v>
      </c>
      <c r="D483">
        <v>2</v>
      </c>
      <c r="E483" t="str">
        <f t="shared" si="22"/>
        <v>April</v>
      </c>
      <c r="F483">
        <v>4</v>
      </c>
      <c r="G483" t="str">
        <f t="shared" si="23"/>
        <v>Thursday</v>
      </c>
      <c r="H483">
        <v>4</v>
      </c>
      <c r="I483" t="s">
        <v>21</v>
      </c>
      <c r="J483" t="s">
        <v>23</v>
      </c>
      <c r="K483">
        <v>0.49833300000000003</v>
      </c>
      <c r="L483">
        <v>0.75666699999999998</v>
      </c>
      <c r="M483">
        <v>0.176625</v>
      </c>
      <c r="N483">
        <v>475</v>
      </c>
      <c r="O483">
        <v>4551</v>
      </c>
      <c r="P483">
        <v>5026</v>
      </c>
    </row>
    <row r="484" spans="1:16" x14ac:dyDescent="0.35">
      <c r="A484">
        <v>483</v>
      </c>
      <c r="B484">
        <v>41026</v>
      </c>
      <c r="C484" t="str">
        <f t="shared" si="21"/>
        <v>Summer</v>
      </c>
      <c r="D484">
        <v>2</v>
      </c>
      <c r="E484" t="str">
        <f t="shared" si="22"/>
        <v>April</v>
      </c>
      <c r="F484">
        <v>4</v>
      </c>
      <c r="G484" t="str">
        <f t="shared" si="23"/>
        <v>Friday</v>
      </c>
      <c r="H484">
        <v>5</v>
      </c>
      <c r="I484" t="s">
        <v>21</v>
      </c>
      <c r="J484" t="s">
        <v>25</v>
      </c>
      <c r="K484">
        <v>0.45750000000000002</v>
      </c>
      <c r="L484">
        <v>0.40083299999999999</v>
      </c>
      <c r="M484">
        <v>0.34763300000000003</v>
      </c>
      <c r="N484">
        <v>1014</v>
      </c>
      <c r="O484">
        <v>5219</v>
      </c>
      <c r="P484">
        <v>6233</v>
      </c>
    </row>
    <row r="485" spans="1:16" x14ac:dyDescent="0.35">
      <c r="A485">
        <v>484</v>
      </c>
      <c r="B485">
        <v>41027</v>
      </c>
      <c r="C485" t="str">
        <f t="shared" si="21"/>
        <v>Summer</v>
      </c>
      <c r="D485">
        <v>2</v>
      </c>
      <c r="E485" t="str">
        <f t="shared" si="22"/>
        <v>April</v>
      </c>
      <c r="F485">
        <v>4</v>
      </c>
      <c r="G485" t="str">
        <f t="shared" si="23"/>
        <v>Saturday</v>
      </c>
      <c r="H485">
        <v>6</v>
      </c>
      <c r="I485" t="s">
        <v>22</v>
      </c>
      <c r="J485" t="s">
        <v>23</v>
      </c>
      <c r="K485">
        <v>0.37666699999999997</v>
      </c>
      <c r="L485">
        <v>0.48958299999999999</v>
      </c>
      <c r="M485">
        <v>0.12997500000000001</v>
      </c>
      <c r="N485">
        <v>1120</v>
      </c>
      <c r="O485">
        <v>3100</v>
      </c>
      <c r="P485">
        <v>4220</v>
      </c>
    </row>
    <row r="486" spans="1:16" x14ac:dyDescent="0.35">
      <c r="A486">
        <v>485</v>
      </c>
      <c r="B486">
        <v>41028</v>
      </c>
      <c r="C486" t="str">
        <f t="shared" si="21"/>
        <v>Summer</v>
      </c>
      <c r="D486">
        <v>2</v>
      </c>
      <c r="E486" t="str">
        <f t="shared" si="22"/>
        <v>April</v>
      </c>
      <c r="F486">
        <v>4</v>
      </c>
      <c r="G486" t="str">
        <f t="shared" si="23"/>
        <v>Sunday</v>
      </c>
      <c r="H486">
        <v>0</v>
      </c>
      <c r="I486" t="s">
        <v>22</v>
      </c>
      <c r="J486" t="s">
        <v>25</v>
      </c>
      <c r="K486">
        <v>0.45833299999999999</v>
      </c>
      <c r="L486">
        <v>0.58708300000000002</v>
      </c>
      <c r="M486">
        <v>0.116908</v>
      </c>
      <c r="N486">
        <v>2229</v>
      </c>
      <c r="O486">
        <v>4075</v>
      </c>
      <c r="P486">
        <v>6304</v>
      </c>
    </row>
    <row r="487" spans="1:16" x14ac:dyDescent="0.35">
      <c r="A487">
        <v>486</v>
      </c>
      <c r="B487">
        <v>41029</v>
      </c>
      <c r="C487" t="str">
        <f t="shared" si="21"/>
        <v>Summer</v>
      </c>
      <c r="D487">
        <v>2</v>
      </c>
      <c r="E487" t="str">
        <f t="shared" si="22"/>
        <v>April</v>
      </c>
      <c r="F487">
        <v>4</v>
      </c>
      <c r="G487" t="str">
        <f t="shared" si="23"/>
        <v>Monday</v>
      </c>
      <c r="H487">
        <v>1</v>
      </c>
      <c r="I487" t="s">
        <v>21</v>
      </c>
      <c r="J487" t="s">
        <v>23</v>
      </c>
      <c r="K487">
        <v>0.464167</v>
      </c>
      <c r="L487">
        <v>0.56999999999999995</v>
      </c>
      <c r="M487">
        <v>0.17163800000000001</v>
      </c>
      <c r="N487">
        <v>665</v>
      </c>
      <c r="O487">
        <v>4907</v>
      </c>
      <c r="P487">
        <v>5572</v>
      </c>
    </row>
    <row r="488" spans="1:16" x14ac:dyDescent="0.35">
      <c r="A488">
        <v>487</v>
      </c>
      <c r="B488">
        <v>41030</v>
      </c>
      <c r="C488" t="str">
        <f t="shared" si="21"/>
        <v>Summer</v>
      </c>
      <c r="D488">
        <v>2</v>
      </c>
      <c r="E488" t="str">
        <f t="shared" si="22"/>
        <v>May</v>
      </c>
      <c r="F488">
        <v>5</v>
      </c>
      <c r="G488" t="str">
        <f t="shared" si="23"/>
        <v>Tuesday</v>
      </c>
      <c r="H488">
        <v>2</v>
      </c>
      <c r="I488" t="s">
        <v>21</v>
      </c>
      <c r="J488" t="s">
        <v>23</v>
      </c>
      <c r="K488">
        <v>0.61333300000000002</v>
      </c>
      <c r="L488">
        <v>0.65958300000000003</v>
      </c>
      <c r="M488">
        <v>0.15609600000000001</v>
      </c>
      <c r="N488">
        <v>653</v>
      </c>
      <c r="O488">
        <v>5087</v>
      </c>
      <c r="P488">
        <v>5740</v>
      </c>
    </row>
    <row r="489" spans="1:16" x14ac:dyDescent="0.35">
      <c r="A489">
        <v>488</v>
      </c>
      <c r="B489">
        <v>41031</v>
      </c>
      <c r="C489" t="str">
        <f t="shared" si="21"/>
        <v>Summer</v>
      </c>
      <c r="D489">
        <v>2</v>
      </c>
      <c r="E489" t="str">
        <f t="shared" si="22"/>
        <v>May</v>
      </c>
      <c r="F489">
        <v>5</v>
      </c>
      <c r="G489" t="str">
        <f t="shared" si="23"/>
        <v>Wednesday</v>
      </c>
      <c r="H489">
        <v>3</v>
      </c>
      <c r="I489" t="s">
        <v>21</v>
      </c>
      <c r="J489" t="s">
        <v>25</v>
      </c>
      <c r="K489">
        <v>0.56416699999999997</v>
      </c>
      <c r="L489">
        <v>0.79708299999999999</v>
      </c>
      <c r="M489">
        <v>0.13805799999999999</v>
      </c>
      <c r="N489">
        <v>667</v>
      </c>
      <c r="O489">
        <v>5502</v>
      </c>
      <c r="P489">
        <v>6169</v>
      </c>
    </row>
    <row r="490" spans="1:16" x14ac:dyDescent="0.35">
      <c r="A490">
        <v>489</v>
      </c>
      <c r="B490">
        <v>41032</v>
      </c>
      <c r="C490" t="str">
        <f t="shared" si="21"/>
        <v>Summer</v>
      </c>
      <c r="D490">
        <v>2</v>
      </c>
      <c r="E490" t="str">
        <f t="shared" si="22"/>
        <v>May</v>
      </c>
      <c r="F490">
        <v>5</v>
      </c>
      <c r="G490" t="str">
        <f t="shared" si="23"/>
        <v>Thursday</v>
      </c>
      <c r="H490">
        <v>4</v>
      </c>
      <c r="I490" t="s">
        <v>21</v>
      </c>
      <c r="J490" t="s">
        <v>23</v>
      </c>
      <c r="K490">
        <v>0.56000000000000005</v>
      </c>
      <c r="L490">
        <v>0.76833300000000004</v>
      </c>
      <c r="M490">
        <v>0.13369600000000001</v>
      </c>
      <c r="N490">
        <v>764</v>
      </c>
      <c r="O490">
        <v>5657</v>
      </c>
      <c r="P490">
        <v>6421</v>
      </c>
    </row>
    <row r="491" spans="1:16" x14ac:dyDescent="0.35">
      <c r="A491">
        <v>490</v>
      </c>
      <c r="B491">
        <v>41033</v>
      </c>
      <c r="C491" t="str">
        <f t="shared" si="21"/>
        <v>Summer</v>
      </c>
      <c r="D491">
        <v>2</v>
      </c>
      <c r="E491" t="str">
        <f t="shared" si="22"/>
        <v>May</v>
      </c>
      <c r="F491">
        <v>5</v>
      </c>
      <c r="G491" t="str">
        <f t="shared" si="23"/>
        <v>Friday</v>
      </c>
      <c r="H491">
        <v>5</v>
      </c>
      <c r="I491" t="s">
        <v>21</v>
      </c>
      <c r="J491" t="s">
        <v>25</v>
      </c>
      <c r="K491">
        <v>0.62749999999999995</v>
      </c>
      <c r="L491">
        <v>0.73541699999999999</v>
      </c>
      <c r="M491">
        <v>0.162938</v>
      </c>
      <c r="N491">
        <v>1069</v>
      </c>
      <c r="O491">
        <v>5227</v>
      </c>
      <c r="P491">
        <v>6296</v>
      </c>
    </row>
    <row r="492" spans="1:16" x14ac:dyDescent="0.35">
      <c r="A492">
        <v>491</v>
      </c>
      <c r="B492">
        <v>41034</v>
      </c>
      <c r="C492" t="str">
        <f t="shared" si="21"/>
        <v>Summer</v>
      </c>
      <c r="D492">
        <v>2</v>
      </c>
      <c r="E492" t="str">
        <f t="shared" si="22"/>
        <v>May</v>
      </c>
      <c r="F492">
        <v>5</v>
      </c>
      <c r="G492" t="str">
        <f t="shared" si="23"/>
        <v>Saturday</v>
      </c>
      <c r="H492">
        <v>6</v>
      </c>
      <c r="I492" t="s">
        <v>22</v>
      </c>
      <c r="J492" t="s">
        <v>23</v>
      </c>
      <c r="K492">
        <v>0.62166699999999997</v>
      </c>
      <c r="L492">
        <v>0.75666699999999998</v>
      </c>
      <c r="M492">
        <v>0.15299199999999999</v>
      </c>
      <c r="N492">
        <v>2496</v>
      </c>
      <c r="O492">
        <v>4387</v>
      </c>
      <c r="P492">
        <v>6883</v>
      </c>
    </row>
    <row r="493" spans="1:16" x14ac:dyDescent="0.35">
      <c r="A493">
        <v>492</v>
      </c>
      <c r="B493">
        <v>41035</v>
      </c>
      <c r="C493" t="str">
        <f t="shared" si="21"/>
        <v>Summer</v>
      </c>
      <c r="D493">
        <v>2</v>
      </c>
      <c r="E493" t="str">
        <f t="shared" si="22"/>
        <v>May</v>
      </c>
      <c r="F493">
        <v>5</v>
      </c>
      <c r="G493" t="str">
        <f t="shared" si="23"/>
        <v>Sunday</v>
      </c>
      <c r="H493">
        <v>0</v>
      </c>
      <c r="I493" t="s">
        <v>22</v>
      </c>
      <c r="J493" t="s">
        <v>23</v>
      </c>
      <c r="K493">
        <v>0.5625</v>
      </c>
      <c r="L493">
        <v>0.74</v>
      </c>
      <c r="M493">
        <v>0.14987900000000001</v>
      </c>
      <c r="N493">
        <v>2135</v>
      </c>
      <c r="O493">
        <v>4224</v>
      </c>
      <c r="P493">
        <v>6359</v>
      </c>
    </row>
    <row r="494" spans="1:16" x14ac:dyDescent="0.35">
      <c r="A494">
        <v>493</v>
      </c>
      <c r="B494">
        <v>41036</v>
      </c>
      <c r="C494" t="str">
        <f t="shared" si="21"/>
        <v>Summer</v>
      </c>
      <c r="D494">
        <v>2</v>
      </c>
      <c r="E494" t="str">
        <f t="shared" si="22"/>
        <v>May</v>
      </c>
      <c r="F494">
        <v>5</v>
      </c>
      <c r="G494" t="str">
        <f t="shared" si="23"/>
        <v>Monday</v>
      </c>
      <c r="H494">
        <v>1</v>
      </c>
      <c r="I494" t="s">
        <v>21</v>
      </c>
      <c r="J494" t="s">
        <v>23</v>
      </c>
      <c r="K494">
        <v>0.53749999999999998</v>
      </c>
      <c r="L494">
        <v>0.66416699999999995</v>
      </c>
      <c r="M494">
        <v>0.23072100000000001</v>
      </c>
      <c r="N494">
        <v>1008</v>
      </c>
      <c r="O494">
        <v>5265</v>
      </c>
      <c r="P494">
        <v>6273</v>
      </c>
    </row>
    <row r="495" spans="1:16" x14ac:dyDescent="0.35">
      <c r="A495">
        <v>494</v>
      </c>
      <c r="B495">
        <v>41037</v>
      </c>
      <c r="C495" t="str">
        <f t="shared" si="21"/>
        <v>Summer</v>
      </c>
      <c r="D495">
        <v>2</v>
      </c>
      <c r="E495" t="str">
        <f t="shared" si="22"/>
        <v>May</v>
      </c>
      <c r="F495">
        <v>5</v>
      </c>
      <c r="G495" t="str">
        <f t="shared" si="23"/>
        <v>Tuesday</v>
      </c>
      <c r="H495">
        <v>2</v>
      </c>
      <c r="I495" t="s">
        <v>21</v>
      </c>
      <c r="J495" t="s">
        <v>23</v>
      </c>
      <c r="K495">
        <v>0.58166700000000005</v>
      </c>
      <c r="L495">
        <v>0.68583300000000003</v>
      </c>
      <c r="M495">
        <v>0.29602899999999999</v>
      </c>
      <c r="N495">
        <v>738</v>
      </c>
      <c r="O495">
        <v>4990</v>
      </c>
      <c r="P495">
        <v>5728</v>
      </c>
    </row>
    <row r="496" spans="1:16" x14ac:dyDescent="0.35">
      <c r="A496">
        <v>495</v>
      </c>
      <c r="B496">
        <v>41038</v>
      </c>
      <c r="C496" t="str">
        <f t="shared" si="21"/>
        <v>Summer</v>
      </c>
      <c r="D496">
        <v>2</v>
      </c>
      <c r="E496" t="str">
        <f t="shared" si="22"/>
        <v>May</v>
      </c>
      <c r="F496">
        <v>5</v>
      </c>
      <c r="G496" t="str">
        <f t="shared" si="23"/>
        <v>Wednesday</v>
      </c>
      <c r="H496">
        <v>3</v>
      </c>
      <c r="I496" t="s">
        <v>21</v>
      </c>
      <c r="J496" t="s">
        <v>23</v>
      </c>
      <c r="K496">
        <v>0.57499999999999996</v>
      </c>
      <c r="L496">
        <v>0.74416700000000002</v>
      </c>
      <c r="M496">
        <v>0.21641199999999999</v>
      </c>
      <c r="N496">
        <v>620</v>
      </c>
      <c r="O496">
        <v>4097</v>
      </c>
      <c r="P496">
        <v>4717</v>
      </c>
    </row>
    <row r="497" spans="1:16" x14ac:dyDescent="0.35">
      <c r="A497">
        <v>496</v>
      </c>
      <c r="B497">
        <v>41039</v>
      </c>
      <c r="C497" t="str">
        <f t="shared" si="21"/>
        <v>Summer</v>
      </c>
      <c r="D497">
        <v>2</v>
      </c>
      <c r="E497" t="str">
        <f t="shared" si="22"/>
        <v>May</v>
      </c>
      <c r="F497">
        <v>5</v>
      </c>
      <c r="G497" t="str">
        <f t="shared" si="23"/>
        <v>Thursday</v>
      </c>
      <c r="H497">
        <v>4</v>
      </c>
      <c r="I497" t="s">
        <v>21</v>
      </c>
      <c r="J497" t="s">
        <v>25</v>
      </c>
      <c r="K497">
        <v>0.50583299999999998</v>
      </c>
      <c r="L497">
        <v>0.55208299999999999</v>
      </c>
      <c r="M497">
        <v>0.31406299999999998</v>
      </c>
      <c r="N497">
        <v>1026</v>
      </c>
      <c r="O497">
        <v>5546</v>
      </c>
      <c r="P497">
        <v>6572</v>
      </c>
    </row>
    <row r="498" spans="1:16" x14ac:dyDescent="0.35">
      <c r="A498">
        <v>497</v>
      </c>
      <c r="B498">
        <v>41040</v>
      </c>
      <c r="C498" t="str">
        <f t="shared" si="21"/>
        <v>Summer</v>
      </c>
      <c r="D498">
        <v>2</v>
      </c>
      <c r="E498" t="str">
        <f t="shared" si="22"/>
        <v>May</v>
      </c>
      <c r="F498">
        <v>5</v>
      </c>
      <c r="G498" t="str">
        <f t="shared" si="23"/>
        <v>Friday</v>
      </c>
      <c r="H498">
        <v>5</v>
      </c>
      <c r="I498" t="s">
        <v>21</v>
      </c>
      <c r="J498" t="s">
        <v>25</v>
      </c>
      <c r="K498">
        <v>0.53333299999999995</v>
      </c>
      <c r="L498">
        <v>0.36041699999999999</v>
      </c>
      <c r="M498">
        <v>0.23693700000000001</v>
      </c>
      <c r="N498">
        <v>1319</v>
      </c>
      <c r="O498">
        <v>5711</v>
      </c>
      <c r="P498">
        <v>7030</v>
      </c>
    </row>
    <row r="499" spans="1:16" x14ac:dyDescent="0.35">
      <c r="A499">
        <v>498</v>
      </c>
      <c r="B499">
        <v>41041</v>
      </c>
      <c r="C499" t="str">
        <f t="shared" si="21"/>
        <v>Summer</v>
      </c>
      <c r="D499">
        <v>2</v>
      </c>
      <c r="E499" t="str">
        <f t="shared" si="22"/>
        <v>May</v>
      </c>
      <c r="F499">
        <v>5</v>
      </c>
      <c r="G499" t="str">
        <f t="shared" si="23"/>
        <v>Saturday</v>
      </c>
      <c r="H499">
        <v>6</v>
      </c>
      <c r="I499" t="s">
        <v>22</v>
      </c>
      <c r="J499" t="s">
        <v>25</v>
      </c>
      <c r="K499">
        <v>0.56416699999999997</v>
      </c>
      <c r="L499">
        <v>0.48041699999999998</v>
      </c>
      <c r="M499">
        <v>0.12313300000000001</v>
      </c>
      <c r="N499">
        <v>2622</v>
      </c>
      <c r="O499">
        <v>4807</v>
      </c>
      <c r="P499">
        <v>7429</v>
      </c>
    </row>
    <row r="500" spans="1:16" x14ac:dyDescent="0.35">
      <c r="A500">
        <v>499</v>
      </c>
      <c r="B500">
        <v>41042</v>
      </c>
      <c r="C500" t="str">
        <f t="shared" si="21"/>
        <v>Summer</v>
      </c>
      <c r="D500">
        <v>2</v>
      </c>
      <c r="E500" t="str">
        <f t="shared" si="22"/>
        <v>May</v>
      </c>
      <c r="F500">
        <v>5</v>
      </c>
      <c r="G500" t="str">
        <f t="shared" si="23"/>
        <v>Sunday</v>
      </c>
      <c r="H500">
        <v>0</v>
      </c>
      <c r="I500" t="s">
        <v>22</v>
      </c>
      <c r="J500" t="s">
        <v>25</v>
      </c>
      <c r="K500">
        <v>0.61250000000000004</v>
      </c>
      <c r="L500">
        <v>0.57625000000000004</v>
      </c>
      <c r="M500">
        <v>0.22511700000000001</v>
      </c>
      <c r="N500">
        <v>2172</v>
      </c>
      <c r="O500">
        <v>3946</v>
      </c>
      <c r="P500">
        <v>6118</v>
      </c>
    </row>
    <row r="501" spans="1:16" x14ac:dyDescent="0.35">
      <c r="A501">
        <v>500</v>
      </c>
      <c r="B501">
        <v>41043</v>
      </c>
      <c r="C501" t="str">
        <f t="shared" si="21"/>
        <v>Summer</v>
      </c>
      <c r="D501">
        <v>2</v>
      </c>
      <c r="E501" t="str">
        <f t="shared" si="22"/>
        <v>May</v>
      </c>
      <c r="F501">
        <v>5</v>
      </c>
      <c r="G501" t="str">
        <f t="shared" si="23"/>
        <v>Monday</v>
      </c>
      <c r="H501">
        <v>1</v>
      </c>
      <c r="I501" t="s">
        <v>21</v>
      </c>
      <c r="J501" t="s">
        <v>23</v>
      </c>
      <c r="K501">
        <v>0.57333299999999998</v>
      </c>
      <c r="L501">
        <v>0.78958300000000003</v>
      </c>
      <c r="M501">
        <v>0.21269199999999999</v>
      </c>
      <c r="N501">
        <v>342</v>
      </c>
      <c r="O501">
        <v>2501</v>
      </c>
      <c r="P501">
        <v>2843</v>
      </c>
    </row>
    <row r="502" spans="1:16" x14ac:dyDescent="0.35">
      <c r="A502">
        <v>501</v>
      </c>
      <c r="B502">
        <v>41044</v>
      </c>
      <c r="C502" t="str">
        <f t="shared" si="21"/>
        <v>Summer</v>
      </c>
      <c r="D502">
        <v>2</v>
      </c>
      <c r="E502" t="str">
        <f t="shared" si="22"/>
        <v>May</v>
      </c>
      <c r="F502">
        <v>5</v>
      </c>
      <c r="G502" t="str">
        <f t="shared" si="23"/>
        <v>Tuesday</v>
      </c>
      <c r="H502">
        <v>2</v>
      </c>
      <c r="I502" t="s">
        <v>21</v>
      </c>
      <c r="J502" t="s">
        <v>23</v>
      </c>
      <c r="K502">
        <v>0.61166699999999996</v>
      </c>
      <c r="L502">
        <v>0.79458300000000004</v>
      </c>
      <c r="M502">
        <v>0.147392</v>
      </c>
      <c r="N502">
        <v>625</v>
      </c>
      <c r="O502">
        <v>4490</v>
      </c>
      <c r="P502">
        <v>5115</v>
      </c>
    </row>
    <row r="503" spans="1:16" x14ac:dyDescent="0.35">
      <c r="A503">
        <v>502</v>
      </c>
      <c r="B503">
        <v>41045</v>
      </c>
      <c r="C503" t="str">
        <f t="shared" si="21"/>
        <v>Summer</v>
      </c>
      <c r="D503">
        <v>2</v>
      </c>
      <c r="E503" t="str">
        <f t="shared" si="22"/>
        <v>May</v>
      </c>
      <c r="F503">
        <v>5</v>
      </c>
      <c r="G503" t="str">
        <f t="shared" si="23"/>
        <v>Wednesday</v>
      </c>
      <c r="H503">
        <v>3</v>
      </c>
      <c r="I503" t="s">
        <v>21</v>
      </c>
      <c r="J503" t="s">
        <v>25</v>
      </c>
      <c r="K503">
        <v>0.63666699999999998</v>
      </c>
      <c r="L503">
        <v>0.69791700000000001</v>
      </c>
      <c r="M503">
        <v>0.122512</v>
      </c>
      <c r="N503">
        <v>991</v>
      </c>
      <c r="O503">
        <v>6433</v>
      </c>
      <c r="P503">
        <v>7424</v>
      </c>
    </row>
    <row r="504" spans="1:16" x14ac:dyDescent="0.35">
      <c r="A504">
        <v>503</v>
      </c>
      <c r="B504">
        <v>41046</v>
      </c>
      <c r="C504" t="str">
        <f t="shared" si="21"/>
        <v>Summer</v>
      </c>
      <c r="D504">
        <v>2</v>
      </c>
      <c r="E504" t="str">
        <f t="shared" si="22"/>
        <v>May</v>
      </c>
      <c r="F504">
        <v>5</v>
      </c>
      <c r="G504" t="str">
        <f t="shared" si="23"/>
        <v>Thursday</v>
      </c>
      <c r="H504">
        <v>4</v>
      </c>
      <c r="I504" t="s">
        <v>21</v>
      </c>
      <c r="J504" t="s">
        <v>25</v>
      </c>
      <c r="K504">
        <v>0.593333</v>
      </c>
      <c r="L504">
        <v>0.52</v>
      </c>
      <c r="M504">
        <v>0.22947500000000001</v>
      </c>
      <c r="N504">
        <v>1242</v>
      </c>
      <c r="O504">
        <v>6142</v>
      </c>
      <c r="P504">
        <v>7384</v>
      </c>
    </row>
    <row r="505" spans="1:16" x14ac:dyDescent="0.35">
      <c r="A505">
        <v>504</v>
      </c>
      <c r="B505">
        <v>41047</v>
      </c>
      <c r="C505" t="str">
        <f t="shared" si="21"/>
        <v>Summer</v>
      </c>
      <c r="D505">
        <v>2</v>
      </c>
      <c r="E505" t="str">
        <f t="shared" si="22"/>
        <v>May</v>
      </c>
      <c r="F505">
        <v>5</v>
      </c>
      <c r="G505" t="str">
        <f t="shared" si="23"/>
        <v>Friday</v>
      </c>
      <c r="H505">
        <v>5</v>
      </c>
      <c r="I505" t="s">
        <v>21</v>
      </c>
      <c r="J505" t="s">
        <v>25</v>
      </c>
      <c r="K505">
        <v>0.56416699999999997</v>
      </c>
      <c r="L505">
        <v>0.52333300000000005</v>
      </c>
      <c r="M505">
        <v>0.13681699999999999</v>
      </c>
      <c r="N505">
        <v>1521</v>
      </c>
      <c r="O505">
        <v>6118</v>
      </c>
      <c r="P505">
        <v>7639</v>
      </c>
    </row>
    <row r="506" spans="1:16" x14ac:dyDescent="0.35">
      <c r="A506">
        <v>505</v>
      </c>
      <c r="B506">
        <v>41048</v>
      </c>
      <c r="C506" t="str">
        <f t="shared" si="21"/>
        <v>Summer</v>
      </c>
      <c r="D506">
        <v>2</v>
      </c>
      <c r="E506" t="str">
        <f t="shared" si="22"/>
        <v>May</v>
      </c>
      <c r="F506">
        <v>5</v>
      </c>
      <c r="G506" t="str">
        <f t="shared" si="23"/>
        <v>Saturday</v>
      </c>
      <c r="H506">
        <v>6</v>
      </c>
      <c r="I506" t="s">
        <v>22</v>
      </c>
      <c r="J506" t="s">
        <v>25</v>
      </c>
      <c r="K506">
        <v>0.6</v>
      </c>
      <c r="L506">
        <v>0.45624999999999999</v>
      </c>
      <c r="M506">
        <v>8.3974999999999994E-2</v>
      </c>
      <c r="N506">
        <v>3410</v>
      </c>
      <c r="O506">
        <v>4884</v>
      </c>
      <c r="P506">
        <v>8294</v>
      </c>
    </row>
    <row r="507" spans="1:16" x14ac:dyDescent="0.35">
      <c r="A507">
        <v>506</v>
      </c>
      <c r="B507">
        <v>41049</v>
      </c>
      <c r="C507" t="str">
        <f t="shared" si="21"/>
        <v>Summer</v>
      </c>
      <c r="D507">
        <v>2</v>
      </c>
      <c r="E507" t="str">
        <f t="shared" si="22"/>
        <v>May</v>
      </c>
      <c r="F507">
        <v>5</v>
      </c>
      <c r="G507" t="str">
        <f t="shared" si="23"/>
        <v>Sunday</v>
      </c>
      <c r="H507">
        <v>0</v>
      </c>
      <c r="I507" t="s">
        <v>22</v>
      </c>
      <c r="J507" t="s">
        <v>25</v>
      </c>
      <c r="K507">
        <v>0.62083299999999997</v>
      </c>
      <c r="L507">
        <v>0.53041700000000003</v>
      </c>
      <c r="M507">
        <v>0.25436700000000001</v>
      </c>
      <c r="N507">
        <v>2704</v>
      </c>
      <c r="O507">
        <v>4425</v>
      </c>
      <c r="P507">
        <v>7129</v>
      </c>
    </row>
    <row r="508" spans="1:16" x14ac:dyDescent="0.35">
      <c r="A508">
        <v>507</v>
      </c>
      <c r="B508">
        <v>41050</v>
      </c>
      <c r="C508" t="str">
        <f t="shared" si="21"/>
        <v>Summer</v>
      </c>
      <c r="D508">
        <v>2</v>
      </c>
      <c r="E508" t="str">
        <f t="shared" si="22"/>
        <v>May</v>
      </c>
      <c r="F508">
        <v>5</v>
      </c>
      <c r="G508" t="str">
        <f t="shared" si="23"/>
        <v>Monday</v>
      </c>
      <c r="H508">
        <v>1</v>
      </c>
      <c r="I508" t="s">
        <v>21</v>
      </c>
      <c r="J508" t="s">
        <v>23</v>
      </c>
      <c r="K508">
        <v>0.598333</v>
      </c>
      <c r="L508">
        <v>0.81125000000000003</v>
      </c>
      <c r="M508">
        <v>0.23320399999999999</v>
      </c>
      <c r="N508">
        <v>630</v>
      </c>
      <c r="O508">
        <v>3729</v>
      </c>
      <c r="P508">
        <v>4359</v>
      </c>
    </row>
    <row r="509" spans="1:16" x14ac:dyDescent="0.35">
      <c r="A509">
        <v>508</v>
      </c>
      <c r="B509">
        <v>41051</v>
      </c>
      <c r="C509" t="str">
        <f t="shared" si="21"/>
        <v>Summer</v>
      </c>
      <c r="D509">
        <v>2</v>
      </c>
      <c r="E509" t="str">
        <f t="shared" si="22"/>
        <v>May</v>
      </c>
      <c r="F509">
        <v>5</v>
      </c>
      <c r="G509" t="str">
        <f t="shared" si="23"/>
        <v>Tuesday</v>
      </c>
      <c r="H509">
        <v>2</v>
      </c>
      <c r="I509" t="s">
        <v>21</v>
      </c>
      <c r="J509" t="s">
        <v>23</v>
      </c>
      <c r="K509">
        <v>0.61499999999999999</v>
      </c>
      <c r="L509">
        <v>0.76583299999999999</v>
      </c>
      <c r="M509">
        <v>0.11816699999999999</v>
      </c>
      <c r="N509">
        <v>819</v>
      </c>
      <c r="O509">
        <v>5254</v>
      </c>
      <c r="P509">
        <v>6073</v>
      </c>
    </row>
    <row r="510" spans="1:16" x14ac:dyDescent="0.35">
      <c r="A510">
        <v>509</v>
      </c>
      <c r="B510">
        <v>41052</v>
      </c>
      <c r="C510" t="str">
        <f t="shared" si="21"/>
        <v>Summer</v>
      </c>
      <c r="D510">
        <v>2</v>
      </c>
      <c r="E510" t="str">
        <f t="shared" si="22"/>
        <v>May</v>
      </c>
      <c r="F510">
        <v>5</v>
      </c>
      <c r="G510" t="str">
        <f t="shared" si="23"/>
        <v>Wednesday</v>
      </c>
      <c r="H510">
        <v>3</v>
      </c>
      <c r="I510" t="s">
        <v>21</v>
      </c>
      <c r="J510" t="s">
        <v>23</v>
      </c>
      <c r="K510">
        <v>0.62166699999999997</v>
      </c>
      <c r="L510">
        <v>0.77458300000000002</v>
      </c>
      <c r="M510">
        <v>0.10199999999999999</v>
      </c>
      <c r="N510">
        <v>766</v>
      </c>
      <c r="O510">
        <v>4494</v>
      </c>
      <c r="P510">
        <v>5260</v>
      </c>
    </row>
    <row r="511" spans="1:16" x14ac:dyDescent="0.35">
      <c r="A511">
        <v>510</v>
      </c>
      <c r="B511">
        <v>41053</v>
      </c>
      <c r="C511" t="str">
        <f t="shared" si="21"/>
        <v>Summer</v>
      </c>
      <c r="D511">
        <v>2</v>
      </c>
      <c r="E511" t="str">
        <f t="shared" si="22"/>
        <v>May</v>
      </c>
      <c r="F511">
        <v>5</v>
      </c>
      <c r="G511" t="str">
        <f t="shared" si="23"/>
        <v>Thursday</v>
      </c>
      <c r="H511">
        <v>4</v>
      </c>
      <c r="I511" t="s">
        <v>21</v>
      </c>
      <c r="J511" t="s">
        <v>25</v>
      </c>
      <c r="K511">
        <v>0.65500000000000003</v>
      </c>
      <c r="L511">
        <v>0.71666700000000005</v>
      </c>
      <c r="M511">
        <v>0.17289599999999999</v>
      </c>
      <c r="N511">
        <v>1059</v>
      </c>
      <c r="O511">
        <v>5711</v>
      </c>
      <c r="P511">
        <v>6770</v>
      </c>
    </row>
    <row r="512" spans="1:16" x14ac:dyDescent="0.35">
      <c r="A512">
        <v>511</v>
      </c>
      <c r="B512">
        <v>41054</v>
      </c>
      <c r="C512" t="str">
        <f t="shared" si="21"/>
        <v>Summer</v>
      </c>
      <c r="D512">
        <v>2</v>
      </c>
      <c r="E512" t="str">
        <f t="shared" si="22"/>
        <v>May</v>
      </c>
      <c r="F512">
        <v>5</v>
      </c>
      <c r="G512" t="str">
        <f t="shared" si="23"/>
        <v>Friday</v>
      </c>
      <c r="H512">
        <v>5</v>
      </c>
      <c r="I512" t="s">
        <v>21</v>
      </c>
      <c r="J512" t="s">
        <v>25</v>
      </c>
      <c r="K512">
        <v>0.68</v>
      </c>
      <c r="L512">
        <v>0.74708300000000005</v>
      </c>
      <c r="M512">
        <v>0.14055000000000001</v>
      </c>
      <c r="N512">
        <v>1417</v>
      </c>
      <c r="O512">
        <v>5317</v>
      </c>
      <c r="P512">
        <v>6734</v>
      </c>
    </row>
    <row r="513" spans="1:16" x14ac:dyDescent="0.35">
      <c r="A513">
        <v>512</v>
      </c>
      <c r="B513">
        <v>41055</v>
      </c>
      <c r="C513" t="str">
        <f t="shared" si="21"/>
        <v>Summer</v>
      </c>
      <c r="D513">
        <v>2</v>
      </c>
      <c r="E513" t="str">
        <f t="shared" si="22"/>
        <v>May</v>
      </c>
      <c r="F513">
        <v>5</v>
      </c>
      <c r="G513" t="str">
        <f t="shared" si="23"/>
        <v>Saturday</v>
      </c>
      <c r="H513">
        <v>6</v>
      </c>
      <c r="I513" t="s">
        <v>22</v>
      </c>
      <c r="J513" t="s">
        <v>25</v>
      </c>
      <c r="K513">
        <v>0.6925</v>
      </c>
      <c r="L513">
        <v>0.73250000000000004</v>
      </c>
      <c r="M513">
        <v>0.198992</v>
      </c>
      <c r="N513">
        <v>2855</v>
      </c>
      <c r="O513">
        <v>3681</v>
      </c>
      <c r="P513">
        <v>6536</v>
      </c>
    </row>
    <row r="514" spans="1:16" x14ac:dyDescent="0.35">
      <c r="A514">
        <v>513</v>
      </c>
      <c r="B514">
        <v>41056</v>
      </c>
      <c r="C514" t="str">
        <f t="shared" si="21"/>
        <v>Summer</v>
      </c>
      <c r="D514">
        <v>2</v>
      </c>
      <c r="E514" t="str">
        <f t="shared" si="22"/>
        <v>May</v>
      </c>
      <c r="F514">
        <v>5</v>
      </c>
      <c r="G514" t="str">
        <f t="shared" si="23"/>
        <v>Sunday</v>
      </c>
      <c r="H514">
        <v>0</v>
      </c>
      <c r="I514" t="s">
        <v>22</v>
      </c>
      <c r="J514" t="s">
        <v>25</v>
      </c>
      <c r="K514">
        <v>0.69</v>
      </c>
      <c r="L514">
        <v>0.69708300000000001</v>
      </c>
      <c r="M514">
        <v>0.215171</v>
      </c>
      <c r="N514">
        <v>3283</v>
      </c>
      <c r="O514">
        <v>3308</v>
      </c>
      <c r="P514">
        <v>6591</v>
      </c>
    </row>
    <row r="515" spans="1:16" x14ac:dyDescent="0.35">
      <c r="A515">
        <v>514</v>
      </c>
      <c r="B515">
        <v>41057</v>
      </c>
      <c r="C515" t="str">
        <f t="shared" ref="C515:C578" si="24">IF(D515=1,"Spring",IF(D515=2,"Summer",IF(D515=3,"Autumn",IF(D515=4,"Winter","NULL"))))</f>
        <v>Summer</v>
      </c>
      <c r="D515">
        <v>2</v>
      </c>
      <c r="E515" t="str">
        <f t="shared" ref="E515:E578" si="25">IF(F515=1,"January",IF(F515=2,"February",IF(F515=3,"March",IF(F515=4,"April",IF(F515=5,"May",IF(F515=6,"June",IF(F515=7,"July",IF(F515=8,"August",IF(F515=9,"September",IF(F515=10,"October",IF(F515=11,"November",IF(F515=12,"December","Null"))))))))))))</f>
        <v>May</v>
      </c>
      <c r="F515">
        <v>5</v>
      </c>
      <c r="G515" t="str">
        <f t="shared" ref="G515:G578" si="26">IF(H515=0,"Sunday",IF(H515=1,"Monday",IF(H515=2,"Tuesday",IF(H515=3,"Wednesday",IF(H515=4,"Thursday",IF(H515=5,"Friday",IF(H515=6,"Saturday","NULL")))))))</f>
        <v>Monday</v>
      </c>
      <c r="H515">
        <v>1</v>
      </c>
      <c r="I515" t="s">
        <v>22</v>
      </c>
      <c r="J515" t="s">
        <v>25</v>
      </c>
      <c r="K515">
        <v>0.71250000000000002</v>
      </c>
      <c r="L515">
        <v>0.67625000000000002</v>
      </c>
      <c r="M515">
        <v>0.196521</v>
      </c>
      <c r="N515">
        <v>2557</v>
      </c>
      <c r="O515">
        <v>3486</v>
      </c>
      <c r="P515">
        <v>6043</v>
      </c>
    </row>
    <row r="516" spans="1:16" x14ac:dyDescent="0.35">
      <c r="A516">
        <v>515</v>
      </c>
      <c r="B516">
        <v>41058</v>
      </c>
      <c r="C516" t="str">
        <f t="shared" si="24"/>
        <v>Summer</v>
      </c>
      <c r="D516">
        <v>2</v>
      </c>
      <c r="E516" t="str">
        <f t="shared" si="25"/>
        <v>May</v>
      </c>
      <c r="F516">
        <v>5</v>
      </c>
      <c r="G516" t="str">
        <f t="shared" si="26"/>
        <v>Tuesday</v>
      </c>
      <c r="H516">
        <v>2</v>
      </c>
      <c r="I516" t="s">
        <v>21</v>
      </c>
      <c r="J516" t="s">
        <v>25</v>
      </c>
      <c r="K516">
        <v>0.72250000000000003</v>
      </c>
      <c r="L516">
        <v>0.68458300000000005</v>
      </c>
      <c r="M516">
        <v>0.2954</v>
      </c>
      <c r="N516">
        <v>880</v>
      </c>
      <c r="O516">
        <v>4863</v>
      </c>
      <c r="P516">
        <v>5743</v>
      </c>
    </row>
    <row r="517" spans="1:16" x14ac:dyDescent="0.35">
      <c r="A517">
        <v>516</v>
      </c>
      <c r="B517">
        <v>41059</v>
      </c>
      <c r="C517" t="str">
        <f t="shared" si="24"/>
        <v>Summer</v>
      </c>
      <c r="D517">
        <v>2</v>
      </c>
      <c r="E517" t="str">
        <f t="shared" si="25"/>
        <v>May</v>
      </c>
      <c r="F517">
        <v>5</v>
      </c>
      <c r="G517" t="str">
        <f t="shared" si="26"/>
        <v>Wednesday</v>
      </c>
      <c r="H517">
        <v>3</v>
      </c>
      <c r="I517" t="s">
        <v>21</v>
      </c>
      <c r="J517" t="s">
        <v>23</v>
      </c>
      <c r="K517">
        <v>0.656667</v>
      </c>
      <c r="L517">
        <v>0.67</v>
      </c>
      <c r="M517">
        <v>0.134329</v>
      </c>
      <c r="N517">
        <v>745</v>
      </c>
      <c r="O517">
        <v>6110</v>
      </c>
      <c r="P517">
        <v>6855</v>
      </c>
    </row>
    <row r="518" spans="1:16" x14ac:dyDescent="0.35">
      <c r="A518">
        <v>517</v>
      </c>
      <c r="B518">
        <v>41060</v>
      </c>
      <c r="C518" t="str">
        <f t="shared" si="24"/>
        <v>Summer</v>
      </c>
      <c r="D518">
        <v>2</v>
      </c>
      <c r="E518" t="str">
        <f t="shared" si="25"/>
        <v>May</v>
      </c>
      <c r="F518">
        <v>5</v>
      </c>
      <c r="G518" t="str">
        <f t="shared" si="26"/>
        <v>Thursday</v>
      </c>
      <c r="H518">
        <v>4</v>
      </c>
      <c r="I518" t="s">
        <v>21</v>
      </c>
      <c r="J518" t="s">
        <v>25</v>
      </c>
      <c r="K518">
        <v>0.68</v>
      </c>
      <c r="L518">
        <v>0.49291699999999999</v>
      </c>
      <c r="M518">
        <v>0.19527900000000001</v>
      </c>
      <c r="N518">
        <v>1100</v>
      </c>
      <c r="O518">
        <v>6238</v>
      </c>
      <c r="P518">
        <v>7338</v>
      </c>
    </row>
    <row r="519" spans="1:16" x14ac:dyDescent="0.35">
      <c r="A519">
        <v>518</v>
      </c>
      <c r="B519">
        <v>41061</v>
      </c>
      <c r="C519" t="str">
        <f t="shared" si="24"/>
        <v>Summer</v>
      </c>
      <c r="D519">
        <v>2</v>
      </c>
      <c r="E519" t="str">
        <f t="shared" si="25"/>
        <v>June</v>
      </c>
      <c r="F519">
        <v>6</v>
      </c>
      <c r="G519" t="str">
        <f t="shared" si="26"/>
        <v>Friday</v>
      </c>
      <c r="H519">
        <v>5</v>
      </c>
      <c r="I519" t="s">
        <v>21</v>
      </c>
      <c r="J519" t="s">
        <v>23</v>
      </c>
      <c r="K519">
        <v>0.65416700000000005</v>
      </c>
      <c r="L519">
        <v>0.75541700000000001</v>
      </c>
      <c r="M519">
        <v>0.237563</v>
      </c>
      <c r="N519">
        <v>533</v>
      </c>
      <c r="O519">
        <v>3594</v>
      </c>
      <c r="P519">
        <v>4127</v>
      </c>
    </row>
    <row r="520" spans="1:16" x14ac:dyDescent="0.35">
      <c r="A520">
        <v>519</v>
      </c>
      <c r="B520">
        <v>41062</v>
      </c>
      <c r="C520" t="str">
        <f t="shared" si="24"/>
        <v>Summer</v>
      </c>
      <c r="D520">
        <v>2</v>
      </c>
      <c r="E520" t="str">
        <f t="shared" si="25"/>
        <v>June</v>
      </c>
      <c r="F520">
        <v>6</v>
      </c>
      <c r="G520" t="str">
        <f t="shared" si="26"/>
        <v>Saturday</v>
      </c>
      <c r="H520">
        <v>6</v>
      </c>
      <c r="I520" t="s">
        <v>22</v>
      </c>
      <c r="J520" t="s">
        <v>25</v>
      </c>
      <c r="K520">
        <v>0.58333299999999999</v>
      </c>
      <c r="L520">
        <v>0.54916699999999996</v>
      </c>
      <c r="M520">
        <v>0.18656200000000001</v>
      </c>
      <c r="N520">
        <v>2795</v>
      </c>
      <c r="O520">
        <v>5325</v>
      </c>
      <c r="P520">
        <v>8120</v>
      </c>
    </row>
    <row r="521" spans="1:16" x14ac:dyDescent="0.35">
      <c r="A521">
        <v>520</v>
      </c>
      <c r="B521">
        <v>41063</v>
      </c>
      <c r="C521" t="str">
        <f t="shared" si="24"/>
        <v>Summer</v>
      </c>
      <c r="D521">
        <v>2</v>
      </c>
      <c r="E521" t="str">
        <f t="shared" si="25"/>
        <v>June</v>
      </c>
      <c r="F521">
        <v>6</v>
      </c>
      <c r="G521" t="str">
        <f t="shared" si="26"/>
        <v>Sunday</v>
      </c>
      <c r="H521">
        <v>0</v>
      </c>
      <c r="I521" t="s">
        <v>22</v>
      </c>
      <c r="J521" t="s">
        <v>25</v>
      </c>
      <c r="K521">
        <v>0.60250000000000004</v>
      </c>
      <c r="L521">
        <v>0.49333300000000002</v>
      </c>
      <c r="M521">
        <v>0.184087</v>
      </c>
      <c r="N521">
        <v>2494</v>
      </c>
      <c r="O521">
        <v>5147</v>
      </c>
      <c r="P521">
        <v>7641</v>
      </c>
    </row>
    <row r="522" spans="1:16" x14ac:dyDescent="0.35">
      <c r="A522">
        <v>521</v>
      </c>
      <c r="B522">
        <v>41064</v>
      </c>
      <c r="C522" t="str">
        <f t="shared" si="24"/>
        <v>Summer</v>
      </c>
      <c r="D522">
        <v>2</v>
      </c>
      <c r="E522" t="str">
        <f t="shared" si="25"/>
        <v>June</v>
      </c>
      <c r="F522">
        <v>6</v>
      </c>
      <c r="G522" t="str">
        <f t="shared" si="26"/>
        <v>Monday</v>
      </c>
      <c r="H522">
        <v>1</v>
      </c>
      <c r="I522" t="s">
        <v>21</v>
      </c>
      <c r="J522" t="s">
        <v>25</v>
      </c>
      <c r="K522">
        <v>0.59750000000000003</v>
      </c>
      <c r="L522">
        <v>0.48708299999999999</v>
      </c>
      <c r="M522">
        <v>0.284833</v>
      </c>
      <c r="N522">
        <v>1071</v>
      </c>
      <c r="O522">
        <v>5927</v>
      </c>
      <c r="P522">
        <v>6998</v>
      </c>
    </row>
    <row r="523" spans="1:16" x14ac:dyDescent="0.35">
      <c r="A523">
        <v>522</v>
      </c>
      <c r="B523">
        <v>41065</v>
      </c>
      <c r="C523" t="str">
        <f t="shared" si="24"/>
        <v>Summer</v>
      </c>
      <c r="D523">
        <v>2</v>
      </c>
      <c r="E523" t="str">
        <f t="shared" si="25"/>
        <v>June</v>
      </c>
      <c r="F523">
        <v>6</v>
      </c>
      <c r="G523" t="str">
        <f t="shared" si="26"/>
        <v>Tuesday</v>
      </c>
      <c r="H523">
        <v>2</v>
      </c>
      <c r="I523" t="s">
        <v>21</v>
      </c>
      <c r="J523" t="s">
        <v>23</v>
      </c>
      <c r="K523">
        <v>0.54083300000000001</v>
      </c>
      <c r="L523">
        <v>0.61333300000000002</v>
      </c>
      <c r="M523">
        <v>0.20957500000000001</v>
      </c>
      <c r="N523">
        <v>968</v>
      </c>
      <c r="O523">
        <v>6033</v>
      </c>
      <c r="P523">
        <v>7001</v>
      </c>
    </row>
    <row r="524" spans="1:16" x14ac:dyDescent="0.35">
      <c r="A524">
        <v>523</v>
      </c>
      <c r="B524">
        <v>41066</v>
      </c>
      <c r="C524" t="str">
        <f t="shared" si="24"/>
        <v>Summer</v>
      </c>
      <c r="D524">
        <v>2</v>
      </c>
      <c r="E524" t="str">
        <f t="shared" si="25"/>
        <v>June</v>
      </c>
      <c r="F524">
        <v>6</v>
      </c>
      <c r="G524" t="str">
        <f t="shared" si="26"/>
        <v>Wednesday</v>
      </c>
      <c r="H524">
        <v>3</v>
      </c>
      <c r="I524" t="s">
        <v>21</v>
      </c>
      <c r="J524" t="s">
        <v>25</v>
      </c>
      <c r="K524">
        <v>0.55416699999999997</v>
      </c>
      <c r="L524">
        <v>0.61124999999999996</v>
      </c>
      <c r="M524">
        <v>7.7124999999999999E-2</v>
      </c>
      <c r="N524">
        <v>1027</v>
      </c>
      <c r="O524">
        <v>6028</v>
      </c>
      <c r="P524">
        <v>7055</v>
      </c>
    </row>
    <row r="525" spans="1:16" x14ac:dyDescent="0.35">
      <c r="A525">
        <v>524</v>
      </c>
      <c r="B525">
        <v>41067</v>
      </c>
      <c r="C525" t="str">
        <f t="shared" si="24"/>
        <v>Summer</v>
      </c>
      <c r="D525">
        <v>2</v>
      </c>
      <c r="E525" t="str">
        <f t="shared" si="25"/>
        <v>June</v>
      </c>
      <c r="F525">
        <v>6</v>
      </c>
      <c r="G525" t="str">
        <f t="shared" si="26"/>
        <v>Thursday</v>
      </c>
      <c r="H525">
        <v>4</v>
      </c>
      <c r="I525" t="s">
        <v>21</v>
      </c>
      <c r="J525" t="s">
        <v>25</v>
      </c>
      <c r="K525">
        <v>0.60250000000000004</v>
      </c>
      <c r="L525">
        <v>0.567083</v>
      </c>
      <c r="M525">
        <v>0.15734999999999999</v>
      </c>
      <c r="N525">
        <v>1038</v>
      </c>
      <c r="O525">
        <v>6456</v>
      </c>
      <c r="P525">
        <v>7494</v>
      </c>
    </row>
    <row r="526" spans="1:16" x14ac:dyDescent="0.35">
      <c r="A526">
        <v>525</v>
      </c>
      <c r="B526">
        <v>41068</v>
      </c>
      <c r="C526" t="str">
        <f t="shared" si="24"/>
        <v>Summer</v>
      </c>
      <c r="D526">
        <v>2</v>
      </c>
      <c r="E526" t="str">
        <f t="shared" si="25"/>
        <v>June</v>
      </c>
      <c r="F526">
        <v>6</v>
      </c>
      <c r="G526" t="str">
        <f t="shared" si="26"/>
        <v>Friday</v>
      </c>
      <c r="H526">
        <v>5</v>
      </c>
      <c r="I526" t="s">
        <v>21</v>
      </c>
      <c r="J526" t="s">
        <v>25</v>
      </c>
      <c r="K526">
        <v>0.64916700000000005</v>
      </c>
      <c r="L526">
        <v>0.46791700000000003</v>
      </c>
      <c r="M526">
        <v>0.17538300000000001</v>
      </c>
      <c r="N526">
        <v>1488</v>
      </c>
      <c r="O526">
        <v>6248</v>
      </c>
      <c r="P526">
        <v>7736</v>
      </c>
    </row>
    <row r="527" spans="1:16" x14ac:dyDescent="0.35">
      <c r="A527">
        <v>526</v>
      </c>
      <c r="B527">
        <v>41069</v>
      </c>
      <c r="C527" t="str">
        <f t="shared" si="24"/>
        <v>Summer</v>
      </c>
      <c r="D527">
        <v>2</v>
      </c>
      <c r="E527" t="str">
        <f t="shared" si="25"/>
        <v>June</v>
      </c>
      <c r="F527">
        <v>6</v>
      </c>
      <c r="G527" t="str">
        <f t="shared" si="26"/>
        <v>Saturday</v>
      </c>
      <c r="H527">
        <v>6</v>
      </c>
      <c r="I527" t="s">
        <v>22</v>
      </c>
      <c r="J527" t="s">
        <v>25</v>
      </c>
      <c r="K527">
        <v>0.71083300000000005</v>
      </c>
      <c r="L527">
        <v>0.437083</v>
      </c>
      <c r="M527">
        <v>0.144287</v>
      </c>
      <c r="N527">
        <v>2708</v>
      </c>
      <c r="O527">
        <v>4790</v>
      </c>
      <c r="P527">
        <v>7498</v>
      </c>
    </row>
    <row r="528" spans="1:16" x14ac:dyDescent="0.35">
      <c r="A528">
        <v>527</v>
      </c>
      <c r="B528">
        <v>41070</v>
      </c>
      <c r="C528" t="str">
        <f t="shared" si="24"/>
        <v>Summer</v>
      </c>
      <c r="D528">
        <v>2</v>
      </c>
      <c r="E528" t="str">
        <f t="shared" si="25"/>
        <v>June</v>
      </c>
      <c r="F528">
        <v>6</v>
      </c>
      <c r="G528" t="str">
        <f t="shared" si="26"/>
        <v>Sunday</v>
      </c>
      <c r="H528">
        <v>0</v>
      </c>
      <c r="I528" t="s">
        <v>22</v>
      </c>
      <c r="J528" t="s">
        <v>25</v>
      </c>
      <c r="K528">
        <v>0.72666699999999995</v>
      </c>
      <c r="L528">
        <v>0.53833299999999995</v>
      </c>
      <c r="M528">
        <v>0.13372100000000001</v>
      </c>
      <c r="N528">
        <v>2224</v>
      </c>
      <c r="O528">
        <v>4374</v>
      </c>
      <c r="P528">
        <v>6598</v>
      </c>
    </row>
    <row r="529" spans="1:16" x14ac:dyDescent="0.35">
      <c r="A529">
        <v>528</v>
      </c>
      <c r="B529">
        <v>41071</v>
      </c>
      <c r="C529" t="str">
        <f t="shared" si="24"/>
        <v>Summer</v>
      </c>
      <c r="D529">
        <v>2</v>
      </c>
      <c r="E529" t="str">
        <f t="shared" si="25"/>
        <v>June</v>
      </c>
      <c r="F529">
        <v>6</v>
      </c>
      <c r="G529" t="str">
        <f t="shared" si="26"/>
        <v>Monday</v>
      </c>
      <c r="H529">
        <v>1</v>
      </c>
      <c r="I529" t="s">
        <v>21</v>
      </c>
      <c r="J529" t="s">
        <v>23</v>
      </c>
      <c r="K529">
        <v>0.72083299999999995</v>
      </c>
      <c r="L529">
        <v>0.58791700000000002</v>
      </c>
      <c r="M529">
        <v>0.20771300000000001</v>
      </c>
      <c r="N529">
        <v>1017</v>
      </c>
      <c r="O529">
        <v>5647</v>
      </c>
      <c r="P529">
        <v>6664</v>
      </c>
    </row>
    <row r="530" spans="1:16" x14ac:dyDescent="0.35">
      <c r="A530">
        <v>529</v>
      </c>
      <c r="B530">
        <v>41072</v>
      </c>
      <c r="C530" t="str">
        <f t="shared" si="24"/>
        <v>Summer</v>
      </c>
      <c r="D530">
        <v>2</v>
      </c>
      <c r="E530" t="str">
        <f t="shared" si="25"/>
        <v>June</v>
      </c>
      <c r="F530">
        <v>6</v>
      </c>
      <c r="G530" t="str">
        <f t="shared" si="26"/>
        <v>Tuesday</v>
      </c>
      <c r="H530">
        <v>2</v>
      </c>
      <c r="I530" t="s">
        <v>21</v>
      </c>
      <c r="J530" t="s">
        <v>23</v>
      </c>
      <c r="K530">
        <v>0.65333300000000005</v>
      </c>
      <c r="L530">
        <v>0.83333299999999999</v>
      </c>
      <c r="M530">
        <v>0.21454599999999999</v>
      </c>
      <c r="N530">
        <v>477</v>
      </c>
      <c r="O530">
        <v>4495</v>
      </c>
      <c r="P530">
        <v>4972</v>
      </c>
    </row>
    <row r="531" spans="1:16" x14ac:dyDescent="0.35">
      <c r="A531">
        <v>530</v>
      </c>
      <c r="B531">
        <v>41073</v>
      </c>
      <c r="C531" t="str">
        <f t="shared" si="24"/>
        <v>Summer</v>
      </c>
      <c r="D531">
        <v>2</v>
      </c>
      <c r="E531" t="str">
        <f t="shared" si="25"/>
        <v>June</v>
      </c>
      <c r="F531">
        <v>6</v>
      </c>
      <c r="G531" t="str">
        <f t="shared" si="26"/>
        <v>Wednesday</v>
      </c>
      <c r="H531">
        <v>3</v>
      </c>
      <c r="I531" t="s">
        <v>21</v>
      </c>
      <c r="J531" t="s">
        <v>25</v>
      </c>
      <c r="K531">
        <v>0.655833</v>
      </c>
      <c r="L531">
        <v>0.58208300000000002</v>
      </c>
      <c r="M531">
        <v>0.343279</v>
      </c>
      <c r="N531">
        <v>1173</v>
      </c>
      <c r="O531">
        <v>6248</v>
      </c>
      <c r="P531">
        <v>7421</v>
      </c>
    </row>
    <row r="532" spans="1:16" x14ac:dyDescent="0.35">
      <c r="A532">
        <v>531</v>
      </c>
      <c r="B532">
        <v>41074</v>
      </c>
      <c r="C532" t="str">
        <f t="shared" si="24"/>
        <v>Summer</v>
      </c>
      <c r="D532">
        <v>2</v>
      </c>
      <c r="E532" t="str">
        <f t="shared" si="25"/>
        <v>June</v>
      </c>
      <c r="F532">
        <v>6</v>
      </c>
      <c r="G532" t="str">
        <f t="shared" si="26"/>
        <v>Thursday</v>
      </c>
      <c r="H532">
        <v>4</v>
      </c>
      <c r="I532" t="s">
        <v>21</v>
      </c>
      <c r="J532" t="s">
        <v>25</v>
      </c>
      <c r="K532">
        <v>0.64833300000000005</v>
      </c>
      <c r="L532">
        <v>0.56958299999999995</v>
      </c>
      <c r="M532">
        <v>0.25373299999999999</v>
      </c>
      <c r="N532">
        <v>1180</v>
      </c>
      <c r="O532">
        <v>6183</v>
      </c>
      <c r="P532">
        <v>7363</v>
      </c>
    </row>
    <row r="533" spans="1:16" x14ac:dyDescent="0.35">
      <c r="A533">
        <v>532</v>
      </c>
      <c r="B533">
        <v>41075</v>
      </c>
      <c r="C533" t="str">
        <f t="shared" si="24"/>
        <v>Summer</v>
      </c>
      <c r="D533">
        <v>2</v>
      </c>
      <c r="E533" t="str">
        <f t="shared" si="25"/>
        <v>June</v>
      </c>
      <c r="F533">
        <v>6</v>
      </c>
      <c r="G533" t="str">
        <f t="shared" si="26"/>
        <v>Friday</v>
      </c>
      <c r="H533">
        <v>5</v>
      </c>
      <c r="I533" t="s">
        <v>21</v>
      </c>
      <c r="J533" t="s">
        <v>25</v>
      </c>
      <c r="K533">
        <v>0.63916700000000004</v>
      </c>
      <c r="L533">
        <v>0.58958299999999997</v>
      </c>
      <c r="M533">
        <v>0.176617</v>
      </c>
      <c r="N533">
        <v>1563</v>
      </c>
      <c r="O533">
        <v>6102</v>
      </c>
      <c r="P533">
        <v>7665</v>
      </c>
    </row>
    <row r="534" spans="1:16" x14ac:dyDescent="0.35">
      <c r="A534">
        <v>533</v>
      </c>
      <c r="B534">
        <v>41076</v>
      </c>
      <c r="C534" t="str">
        <f t="shared" si="24"/>
        <v>Summer</v>
      </c>
      <c r="D534">
        <v>2</v>
      </c>
      <c r="E534" t="str">
        <f t="shared" si="25"/>
        <v>June</v>
      </c>
      <c r="F534">
        <v>6</v>
      </c>
      <c r="G534" t="str">
        <f t="shared" si="26"/>
        <v>Saturday</v>
      </c>
      <c r="H534">
        <v>6</v>
      </c>
      <c r="I534" t="s">
        <v>22</v>
      </c>
      <c r="J534" t="s">
        <v>25</v>
      </c>
      <c r="K534">
        <v>0.63166699999999998</v>
      </c>
      <c r="L534">
        <v>0.50416700000000003</v>
      </c>
      <c r="M534">
        <v>0.16666700000000001</v>
      </c>
      <c r="N534">
        <v>2963</v>
      </c>
      <c r="O534">
        <v>4739</v>
      </c>
      <c r="P534">
        <v>7702</v>
      </c>
    </row>
    <row r="535" spans="1:16" x14ac:dyDescent="0.35">
      <c r="A535">
        <v>534</v>
      </c>
      <c r="B535">
        <v>41077</v>
      </c>
      <c r="C535" t="str">
        <f t="shared" si="24"/>
        <v>Summer</v>
      </c>
      <c r="D535">
        <v>2</v>
      </c>
      <c r="E535" t="str">
        <f t="shared" si="25"/>
        <v>June</v>
      </c>
      <c r="F535">
        <v>6</v>
      </c>
      <c r="G535" t="str">
        <f t="shared" si="26"/>
        <v>Sunday</v>
      </c>
      <c r="H535">
        <v>0</v>
      </c>
      <c r="I535" t="s">
        <v>22</v>
      </c>
      <c r="J535" t="s">
        <v>25</v>
      </c>
      <c r="K535">
        <v>0.59250000000000003</v>
      </c>
      <c r="L535">
        <v>0.59875</v>
      </c>
      <c r="M535">
        <v>0.14490400000000001</v>
      </c>
      <c r="N535">
        <v>2634</v>
      </c>
      <c r="O535">
        <v>4344</v>
      </c>
      <c r="P535">
        <v>6978</v>
      </c>
    </row>
    <row r="536" spans="1:16" x14ac:dyDescent="0.35">
      <c r="A536">
        <v>535</v>
      </c>
      <c r="B536">
        <v>41078</v>
      </c>
      <c r="C536" t="str">
        <f t="shared" si="24"/>
        <v>Summer</v>
      </c>
      <c r="D536">
        <v>2</v>
      </c>
      <c r="E536" t="str">
        <f t="shared" si="25"/>
        <v>June</v>
      </c>
      <c r="F536">
        <v>6</v>
      </c>
      <c r="G536" t="str">
        <f t="shared" si="26"/>
        <v>Monday</v>
      </c>
      <c r="H536">
        <v>1</v>
      </c>
      <c r="I536" t="s">
        <v>21</v>
      </c>
      <c r="J536" t="s">
        <v>23</v>
      </c>
      <c r="K536">
        <v>0.56833299999999998</v>
      </c>
      <c r="L536">
        <v>0.77791699999999997</v>
      </c>
      <c r="M536">
        <v>0.17474600000000001</v>
      </c>
      <c r="N536">
        <v>653</v>
      </c>
      <c r="O536">
        <v>4446</v>
      </c>
      <c r="P536">
        <v>5099</v>
      </c>
    </row>
    <row r="537" spans="1:16" x14ac:dyDescent="0.35">
      <c r="A537">
        <v>536</v>
      </c>
      <c r="B537">
        <v>41079</v>
      </c>
      <c r="C537" t="str">
        <f t="shared" si="24"/>
        <v>Summer</v>
      </c>
      <c r="D537">
        <v>2</v>
      </c>
      <c r="E537" t="str">
        <f t="shared" si="25"/>
        <v>June</v>
      </c>
      <c r="F537">
        <v>6</v>
      </c>
      <c r="G537" t="str">
        <f t="shared" si="26"/>
        <v>Tuesday</v>
      </c>
      <c r="H537">
        <v>2</v>
      </c>
      <c r="I537" t="s">
        <v>21</v>
      </c>
      <c r="J537" t="s">
        <v>25</v>
      </c>
      <c r="K537">
        <v>0.68833299999999997</v>
      </c>
      <c r="L537">
        <v>0.69</v>
      </c>
      <c r="M537">
        <v>0.14801700000000001</v>
      </c>
      <c r="N537">
        <v>968</v>
      </c>
      <c r="O537">
        <v>5857</v>
      </c>
      <c r="P537">
        <v>6825</v>
      </c>
    </row>
    <row r="538" spans="1:16" x14ac:dyDescent="0.35">
      <c r="A538">
        <v>537</v>
      </c>
      <c r="B538">
        <v>41080</v>
      </c>
      <c r="C538" t="str">
        <f t="shared" si="24"/>
        <v>Summer</v>
      </c>
      <c r="D538">
        <v>2</v>
      </c>
      <c r="E538" t="str">
        <f t="shared" si="25"/>
        <v>June</v>
      </c>
      <c r="F538">
        <v>6</v>
      </c>
      <c r="G538" t="str">
        <f t="shared" si="26"/>
        <v>Wednesday</v>
      </c>
      <c r="H538">
        <v>3</v>
      </c>
      <c r="I538" t="s">
        <v>21</v>
      </c>
      <c r="J538" t="s">
        <v>25</v>
      </c>
      <c r="K538">
        <v>0.78249999999999997</v>
      </c>
      <c r="L538">
        <v>0.59208300000000003</v>
      </c>
      <c r="M538">
        <v>0.113812</v>
      </c>
      <c r="N538">
        <v>872</v>
      </c>
      <c r="O538">
        <v>5339</v>
      </c>
      <c r="P538">
        <v>6211</v>
      </c>
    </row>
    <row r="539" spans="1:16" x14ac:dyDescent="0.35">
      <c r="A539">
        <v>538</v>
      </c>
      <c r="B539">
        <v>41081</v>
      </c>
      <c r="C539" t="str">
        <f t="shared" si="24"/>
        <v>Autumn</v>
      </c>
      <c r="D539">
        <v>3</v>
      </c>
      <c r="E539" t="str">
        <f t="shared" si="25"/>
        <v>June</v>
      </c>
      <c r="F539">
        <v>6</v>
      </c>
      <c r="G539" t="str">
        <f t="shared" si="26"/>
        <v>Thursday</v>
      </c>
      <c r="H539">
        <v>4</v>
      </c>
      <c r="I539" t="s">
        <v>21</v>
      </c>
      <c r="J539" t="s">
        <v>25</v>
      </c>
      <c r="K539">
        <v>0.80583300000000002</v>
      </c>
      <c r="L539">
        <v>0.56791700000000001</v>
      </c>
      <c r="M539">
        <v>0.118787</v>
      </c>
      <c r="N539">
        <v>778</v>
      </c>
      <c r="O539">
        <v>5127</v>
      </c>
      <c r="P539">
        <v>5905</v>
      </c>
    </row>
    <row r="540" spans="1:16" x14ac:dyDescent="0.35">
      <c r="A540">
        <v>539</v>
      </c>
      <c r="B540">
        <v>41082</v>
      </c>
      <c r="C540" t="str">
        <f t="shared" si="24"/>
        <v>Autumn</v>
      </c>
      <c r="D540">
        <v>3</v>
      </c>
      <c r="E540" t="str">
        <f t="shared" si="25"/>
        <v>June</v>
      </c>
      <c r="F540">
        <v>6</v>
      </c>
      <c r="G540" t="str">
        <f t="shared" si="26"/>
        <v>Friday</v>
      </c>
      <c r="H540">
        <v>5</v>
      </c>
      <c r="I540" t="s">
        <v>21</v>
      </c>
      <c r="J540" t="s">
        <v>25</v>
      </c>
      <c r="K540">
        <v>0.77749999999999997</v>
      </c>
      <c r="L540">
        <v>0.57374999999999998</v>
      </c>
      <c r="M540">
        <v>0.182842</v>
      </c>
      <c r="N540">
        <v>964</v>
      </c>
      <c r="O540">
        <v>4859</v>
      </c>
      <c r="P540">
        <v>5823</v>
      </c>
    </row>
    <row r="541" spans="1:16" x14ac:dyDescent="0.35">
      <c r="A541">
        <v>540</v>
      </c>
      <c r="B541">
        <v>41083</v>
      </c>
      <c r="C541" t="str">
        <f t="shared" si="24"/>
        <v>Autumn</v>
      </c>
      <c r="D541">
        <v>3</v>
      </c>
      <c r="E541" t="str">
        <f t="shared" si="25"/>
        <v>June</v>
      </c>
      <c r="F541">
        <v>6</v>
      </c>
      <c r="G541" t="str">
        <f t="shared" si="26"/>
        <v>Saturday</v>
      </c>
      <c r="H541">
        <v>6</v>
      </c>
      <c r="I541" t="s">
        <v>22</v>
      </c>
      <c r="J541" t="s">
        <v>25</v>
      </c>
      <c r="K541">
        <v>0.73166699999999996</v>
      </c>
      <c r="L541">
        <v>0.53458300000000003</v>
      </c>
      <c r="M541">
        <v>0.17972099999999999</v>
      </c>
      <c r="N541">
        <v>2657</v>
      </c>
      <c r="O541">
        <v>4801</v>
      </c>
      <c r="P541">
        <v>7458</v>
      </c>
    </row>
    <row r="542" spans="1:16" x14ac:dyDescent="0.35">
      <c r="A542">
        <v>541</v>
      </c>
      <c r="B542">
        <v>41084</v>
      </c>
      <c r="C542" t="str">
        <f t="shared" si="24"/>
        <v>Autumn</v>
      </c>
      <c r="D542">
        <v>3</v>
      </c>
      <c r="E542" t="str">
        <f t="shared" si="25"/>
        <v>June</v>
      </c>
      <c r="F542">
        <v>6</v>
      </c>
      <c r="G542" t="str">
        <f t="shared" si="26"/>
        <v>Sunday</v>
      </c>
      <c r="H542">
        <v>0</v>
      </c>
      <c r="I542" t="s">
        <v>22</v>
      </c>
      <c r="J542" t="s">
        <v>25</v>
      </c>
      <c r="K542">
        <v>0.74333300000000002</v>
      </c>
      <c r="L542">
        <v>0.47916700000000001</v>
      </c>
      <c r="M542">
        <v>0.14552499999999999</v>
      </c>
      <c r="N542">
        <v>2551</v>
      </c>
      <c r="O542">
        <v>4340</v>
      </c>
      <c r="P542">
        <v>6891</v>
      </c>
    </row>
    <row r="543" spans="1:16" x14ac:dyDescent="0.35">
      <c r="A543">
        <v>542</v>
      </c>
      <c r="B543">
        <v>41085</v>
      </c>
      <c r="C543" t="str">
        <f t="shared" si="24"/>
        <v>Autumn</v>
      </c>
      <c r="D543">
        <v>3</v>
      </c>
      <c r="E543" t="str">
        <f t="shared" si="25"/>
        <v>June</v>
      </c>
      <c r="F543">
        <v>6</v>
      </c>
      <c r="G543" t="str">
        <f t="shared" si="26"/>
        <v>Monday</v>
      </c>
      <c r="H543">
        <v>1</v>
      </c>
      <c r="I543" t="s">
        <v>21</v>
      </c>
      <c r="J543" t="s">
        <v>25</v>
      </c>
      <c r="K543">
        <v>0.71583300000000005</v>
      </c>
      <c r="L543">
        <v>0.50416700000000003</v>
      </c>
      <c r="M543">
        <v>0.30038300000000001</v>
      </c>
      <c r="N543">
        <v>1139</v>
      </c>
      <c r="O543">
        <v>5640</v>
      </c>
      <c r="P543">
        <v>6779</v>
      </c>
    </row>
    <row r="544" spans="1:16" x14ac:dyDescent="0.35">
      <c r="A544">
        <v>543</v>
      </c>
      <c r="B544">
        <v>41086</v>
      </c>
      <c r="C544" t="str">
        <f t="shared" si="24"/>
        <v>Autumn</v>
      </c>
      <c r="D544">
        <v>3</v>
      </c>
      <c r="E544" t="str">
        <f t="shared" si="25"/>
        <v>June</v>
      </c>
      <c r="F544">
        <v>6</v>
      </c>
      <c r="G544" t="str">
        <f t="shared" si="26"/>
        <v>Tuesday</v>
      </c>
      <c r="H544">
        <v>2</v>
      </c>
      <c r="I544" t="s">
        <v>21</v>
      </c>
      <c r="J544" t="s">
        <v>25</v>
      </c>
      <c r="K544">
        <v>0.63083299999999998</v>
      </c>
      <c r="L544">
        <v>0.37333300000000003</v>
      </c>
      <c r="M544">
        <v>0.34764200000000001</v>
      </c>
      <c r="N544">
        <v>1077</v>
      </c>
      <c r="O544">
        <v>6365</v>
      </c>
      <c r="P544">
        <v>7442</v>
      </c>
    </row>
    <row r="545" spans="1:16" x14ac:dyDescent="0.35">
      <c r="A545">
        <v>544</v>
      </c>
      <c r="B545">
        <v>41087</v>
      </c>
      <c r="C545" t="str">
        <f t="shared" si="24"/>
        <v>Autumn</v>
      </c>
      <c r="D545">
        <v>3</v>
      </c>
      <c r="E545" t="str">
        <f t="shared" si="25"/>
        <v>June</v>
      </c>
      <c r="F545">
        <v>6</v>
      </c>
      <c r="G545" t="str">
        <f t="shared" si="26"/>
        <v>Wednesday</v>
      </c>
      <c r="H545">
        <v>3</v>
      </c>
      <c r="I545" t="s">
        <v>21</v>
      </c>
      <c r="J545" t="s">
        <v>25</v>
      </c>
      <c r="K545">
        <v>0.69750000000000001</v>
      </c>
      <c r="L545">
        <v>0.36</v>
      </c>
      <c r="M545">
        <v>0.27177499999999999</v>
      </c>
      <c r="N545">
        <v>1077</v>
      </c>
      <c r="O545">
        <v>6258</v>
      </c>
      <c r="P545">
        <v>7335</v>
      </c>
    </row>
    <row r="546" spans="1:16" x14ac:dyDescent="0.35">
      <c r="A546">
        <v>545</v>
      </c>
      <c r="B546">
        <v>41088</v>
      </c>
      <c r="C546" t="str">
        <f t="shared" si="24"/>
        <v>Autumn</v>
      </c>
      <c r="D546">
        <v>3</v>
      </c>
      <c r="E546" t="str">
        <f t="shared" si="25"/>
        <v>June</v>
      </c>
      <c r="F546">
        <v>6</v>
      </c>
      <c r="G546" t="str">
        <f t="shared" si="26"/>
        <v>Thursday</v>
      </c>
      <c r="H546">
        <v>4</v>
      </c>
      <c r="I546" t="s">
        <v>21</v>
      </c>
      <c r="J546" t="s">
        <v>25</v>
      </c>
      <c r="K546">
        <v>0.74916700000000003</v>
      </c>
      <c r="L546">
        <v>0.42249999999999999</v>
      </c>
      <c r="M546">
        <v>0.17165</v>
      </c>
      <c r="N546">
        <v>921</v>
      </c>
      <c r="O546">
        <v>5958</v>
      </c>
      <c r="P546">
        <v>6879</v>
      </c>
    </row>
    <row r="547" spans="1:16" x14ac:dyDescent="0.35">
      <c r="A547">
        <v>546</v>
      </c>
      <c r="B547">
        <v>41089</v>
      </c>
      <c r="C547" t="str">
        <f t="shared" si="24"/>
        <v>Autumn</v>
      </c>
      <c r="D547">
        <v>3</v>
      </c>
      <c r="E547" t="str">
        <f t="shared" si="25"/>
        <v>June</v>
      </c>
      <c r="F547">
        <v>6</v>
      </c>
      <c r="G547" t="str">
        <f t="shared" si="26"/>
        <v>Friday</v>
      </c>
      <c r="H547">
        <v>5</v>
      </c>
      <c r="I547" t="s">
        <v>21</v>
      </c>
      <c r="J547" t="s">
        <v>25</v>
      </c>
      <c r="K547">
        <v>0.83416699999999999</v>
      </c>
      <c r="L547">
        <v>0.48875000000000002</v>
      </c>
      <c r="M547">
        <v>0.16541700000000001</v>
      </c>
      <c r="N547">
        <v>829</v>
      </c>
      <c r="O547">
        <v>4634</v>
      </c>
      <c r="P547">
        <v>5463</v>
      </c>
    </row>
    <row r="548" spans="1:16" x14ac:dyDescent="0.35">
      <c r="A548">
        <v>547</v>
      </c>
      <c r="B548">
        <v>41090</v>
      </c>
      <c r="C548" t="str">
        <f t="shared" si="24"/>
        <v>Autumn</v>
      </c>
      <c r="D548">
        <v>3</v>
      </c>
      <c r="E548" t="str">
        <f t="shared" si="25"/>
        <v>June</v>
      </c>
      <c r="F548">
        <v>6</v>
      </c>
      <c r="G548" t="str">
        <f t="shared" si="26"/>
        <v>Saturday</v>
      </c>
      <c r="H548">
        <v>6</v>
      </c>
      <c r="I548" t="s">
        <v>22</v>
      </c>
      <c r="J548" t="s">
        <v>25</v>
      </c>
      <c r="K548">
        <v>0.76500000000000001</v>
      </c>
      <c r="L548">
        <v>0.60124999999999995</v>
      </c>
      <c r="M548">
        <v>0.16107099999999999</v>
      </c>
      <c r="N548">
        <v>1455</v>
      </c>
      <c r="O548">
        <v>4232</v>
      </c>
      <c r="P548">
        <v>5687</v>
      </c>
    </row>
    <row r="549" spans="1:16" x14ac:dyDescent="0.35">
      <c r="A549">
        <v>548</v>
      </c>
      <c r="B549">
        <v>41091</v>
      </c>
      <c r="C549" t="str">
        <f t="shared" si="24"/>
        <v>Autumn</v>
      </c>
      <c r="D549">
        <v>3</v>
      </c>
      <c r="E549" t="str">
        <f t="shared" si="25"/>
        <v>July</v>
      </c>
      <c r="F549">
        <v>7</v>
      </c>
      <c r="G549" t="str">
        <f t="shared" si="26"/>
        <v>Sunday</v>
      </c>
      <c r="H549">
        <v>0</v>
      </c>
      <c r="I549" t="s">
        <v>22</v>
      </c>
      <c r="J549" t="s">
        <v>25</v>
      </c>
      <c r="K549">
        <v>0.81583300000000003</v>
      </c>
      <c r="L549">
        <v>0.51875000000000004</v>
      </c>
      <c r="M549">
        <v>0.16852900000000001</v>
      </c>
      <c r="N549">
        <v>1421</v>
      </c>
      <c r="O549">
        <v>4110</v>
      </c>
      <c r="P549">
        <v>5531</v>
      </c>
    </row>
    <row r="550" spans="1:16" x14ac:dyDescent="0.35">
      <c r="A550">
        <v>549</v>
      </c>
      <c r="B550">
        <v>41092</v>
      </c>
      <c r="C550" t="str">
        <f t="shared" si="24"/>
        <v>Autumn</v>
      </c>
      <c r="D550">
        <v>3</v>
      </c>
      <c r="E550" t="str">
        <f t="shared" si="25"/>
        <v>July</v>
      </c>
      <c r="F550">
        <v>7</v>
      </c>
      <c r="G550" t="str">
        <f t="shared" si="26"/>
        <v>Monday</v>
      </c>
      <c r="H550">
        <v>1</v>
      </c>
      <c r="I550" t="s">
        <v>21</v>
      </c>
      <c r="J550" t="s">
        <v>25</v>
      </c>
      <c r="K550">
        <v>0.781667</v>
      </c>
      <c r="L550">
        <v>0.44708300000000001</v>
      </c>
      <c r="M550">
        <v>0.195267</v>
      </c>
      <c r="N550">
        <v>904</v>
      </c>
      <c r="O550">
        <v>5323</v>
      </c>
      <c r="P550">
        <v>6227</v>
      </c>
    </row>
    <row r="551" spans="1:16" x14ac:dyDescent="0.35">
      <c r="A551">
        <v>550</v>
      </c>
      <c r="B551">
        <v>41093</v>
      </c>
      <c r="C551" t="str">
        <f t="shared" si="24"/>
        <v>Autumn</v>
      </c>
      <c r="D551">
        <v>3</v>
      </c>
      <c r="E551" t="str">
        <f t="shared" si="25"/>
        <v>July</v>
      </c>
      <c r="F551">
        <v>7</v>
      </c>
      <c r="G551" t="str">
        <f t="shared" si="26"/>
        <v>Tuesday</v>
      </c>
      <c r="H551">
        <v>2</v>
      </c>
      <c r="I551" t="s">
        <v>21</v>
      </c>
      <c r="J551" t="s">
        <v>25</v>
      </c>
      <c r="K551">
        <v>0.780833</v>
      </c>
      <c r="L551">
        <v>0.49208299999999999</v>
      </c>
      <c r="M551">
        <v>0.12623699999999999</v>
      </c>
      <c r="N551">
        <v>1052</v>
      </c>
      <c r="O551">
        <v>5608</v>
      </c>
      <c r="P551">
        <v>6660</v>
      </c>
    </row>
    <row r="552" spans="1:16" x14ac:dyDescent="0.35">
      <c r="A552">
        <v>551</v>
      </c>
      <c r="B552">
        <v>41094</v>
      </c>
      <c r="C552" t="str">
        <f t="shared" si="24"/>
        <v>Autumn</v>
      </c>
      <c r="D552">
        <v>3</v>
      </c>
      <c r="E552" t="str">
        <f t="shared" si="25"/>
        <v>July</v>
      </c>
      <c r="F552">
        <v>7</v>
      </c>
      <c r="G552" t="str">
        <f t="shared" si="26"/>
        <v>Wednesday</v>
      </c>
      <c r="H552">
        <v>3</v>
      </c>
      <c r="I552" t="s">
        <v>22</v>
      </c>
      <c r="J552" t="s">
        <v>25</v>
      </c>
      <c r="K552">
        <v>0.78916699999999995</v>
      </c>
      <c r="L552">
        <v>0.53874999999999995</v>
      </c>
      <c r="M552">
        <v>0.13494999999999999</v>
      </c>
      <c r="N552">
        <v>2562</v>
      </c>
      <c r="O552">
        <v>4841</v>
      </c>
      <c r="P552">
        <v>7403</v>
      </c>
    </row>
    <row r="553" spans="1:16" x14ac:dyDescent="0.35">
      <c r="A553">
        <v>552</v>
      </c>
      <c r="B553">
        <v>41095</v>
      </c>
      <c r="C553" t="str">
        <f t="shared" si="24"/>
        <v>Autumn</v>
      </c>
      <c r="D553">
        <v>3</v>
      </c>
      <c r="E553" t="str">
        <f t="shared" si="25"/>
        <v>July</v>
      </c>
      <c r="F553">
        <v>7</v>
      </c>
      <c r="G553" t="str">
        <f t="shared" si="26"/>
        <v>Thursday</v>
      </c>
      <c r="H553">
        <v>4</v>
      </c>
      <c r="I553" t="s">
        <v>21</v>
      </c>
      <c r="J553" t="s">
        <v>25</v>
      </c>
      <c r="K553">
        <v>0.82750000000000001</v>
      </c>
      <c r="L553">
        <v>0.45791700000000002</v>
      </c>
      <c r="M553">
        <v>0.19402900000000001</v>
      </c>
      <c r="N553">
        <v>1405</v>
      </c>
      <c r="O553">
        <v>4836</v>
      </c>
      <c r="P553">
        <v>6241</v>
      </c>
    </row>
    <row r="554" spans="1:16" x14ac:dyDescent="0.35">
      <c r="A554">
        <v>553</v>
      </c>
      <c r="B554">
        <v>41096</v>
      </c>
      <c r="C554" t="str">
        <f t="shared" si="24"/>
        <v>Autumn</v>
      </c>
      <c r="D554">
        <v>3</v>
      </c>
      <c r="E554" t="str">
        <f t="shared" si="25"/>
        <v>July</v>
      </c>
      <c r="F554">
        <v>7</v>
      </c>
      <c r="G554" t="str">
        <f t="shared" si="26"/>
        <v>Friday</v>
      </c>
      <c r="H554">
        <v>5</v>
      </c>
      <c r="I554" t="s">
        <v>21</v>
      </c>
      <c r="J554" t="s">
        <v>25</v>
      </c>
      <c r="K554">
        <v>0.82833299999999999</v>
      </c>
      <c r="L554">
        <v>0.45083299999999998</v>
      </c>
      <c r="M554">
        <v>0.14614199999999999</v>
      </c>
      <c r="N554">
        <v>1366</v>
      </c>
      <c r="O554">
        <v>4841</v>
      </c>
      <c r="P554">
        <v>6207</v>
      </c>
    </row>
    <row r="555" spans="1:16" x14ac:dyDescent="0.35">
      <c r="A555">
        <v>554</v>
      </c>
      <c r="B555">
        <v>41097</v>
      </c>
      <c r="C555" t="str">
        <f t="shared" si="24"/>
        <v>Autumn</v>
      </c>
      <c r="D555">
        <v>3</v>
      </c>
      <c r="E555" t="str">
        <f t="shared" si="25"/>
        <v>July</v>
      </c>
      <c r="F555">
        <v>7</v>
      </c>
      <c r="G555" t="str">
        <f t="shared" si="26"/>
        <v>Saturday</v>
      </c>
      <c r="H555">
        <v>6</v>
      </c>
      <c r="I555" t="s">
        <v>22</v>
      </c>
      <c r="J555" t="s">
        <v>25</v>
      </c>
      <c r="K555">
        <v>0.86166699999999996</v>
      </c>
      <c r="L555">
        <v>0.49208299999999999</v>
      </c>
      <c r="M555">
        <v>0.163554</v>
      </c>
      <c r="N555">
        <v>1448</v>
      </c>
      <c r="O555">
        <v>3392</v>
      </c>
      <c r="P555">
        <v>4840</v>
      </c>
    </row>
    <row r="556" spans="1:16" x14ac:dyDescent="0.35">
      <c r="A556">
        <v>555</v>
      </c>
      <c r="B556">
        <v>41098</v>
      </c>
      <c r="C556" t="str">
        <f t="shared" si="24"/>
        <v>Autumn</v>
      </c>
      <c r="D556">
        <v>3</v>
      </c>
      <c r="E556" t="str">
        <f t="shared" si="25"/>
        <v>July</v>
      </c>
      <c r="F556">
        <v>7</v>
      </c>
      <c r="G556" t="str">
        <f t="shared" si="26"/>
        <v>Sunday</v>
      </c>
      <c r="H556">
        <v>0</v>
      </c>
      <c r="I556" t="s">
        <v>22</v>
      </c>
      <c r="J556" t="s">
        <v>25</v>
      </c>
      <c r="K556">
        <v>0.82250000000000001</v>
      </c>
      <c r="L556">
        <v>0.57374999999999998</v>
      </c>
      <c r="M556">
        <v>0.12562899999999999</v>
      </c>
      <c r="N556">
        <v>1203</v>
      </c>
      <c r="O556">
        <v>3469</v>
      </c>
      <c r="P556">
        <v>4672</v>
      </c>
    </row>
    <row r="557" spans="1:16" x14ac:dyDescent="0.35">
      <c r="A557">
        <v>556</v>
      </c>
      <c r="B557">
        <v>41099</v>
      </c>
      <c r="C557" t="str">
        <f t="shared" si="24"/>
        <v>Autumn</v>
      </c>
      <c r="D557">
        <v>3</v>
      </c>
      <c r="E557" t="str">
        <f t="shared" si="25"/>
        <v>July</v>
      </c>
      <c r="F557">
        <v>7</v>
      </c>
      <c r="G557" t="str">
        <f t="shared" si="26"/>
        <v>Monday</v>
      </c>
      <c r="H557">
        <v>1</v>
      </c>
      <c r="I557" t="s">
        <v>21</v>
      </c>
      <c r="J557" t="s">
        <v>23</v>
      </c>
      <c r="K557">
        <v>0.71083300000000005</v>
      </c>
      <c r="L557">
        <v>0.68333299999999997</v>
      </c>
      <c r="M557">
        <v>0.180975</v>
      </c>
      <c r="N557">
        <v>998</v>
      </c>
      <c r="O557">
        <v>5571</v>
      </c>
      <c r="P557">
        <v>6569</v>
      </c>
    </row>
    <row r="558" spans="1:16" x14ac:dyDescent="0.35">
      <c r="A558">
        <v>557</v>
      </c>
      <c r="B558">
        <v>41100</v>
      </c>
      <c r="C558" t="str">
        <f t="shared" si="24"/>
        <v>Autumn</v>
      </c>
      <c r="D558">
        <v>3</v>
      </c>
      <c r="E558" t="str">
        <f t="shared" si="25"/>
        <v>July</v>
      </c>
      <c r="F558">
        <v>7</v>
      </c>
      <c r="G558" t="str">
        <f t="shared" si="26"/>
        <v>Tuesday</v>
      </c>
      <c r="H558">
        <v>2</v>
      </c>
      <c r="I558" t="s">
        <v>21</v>
      </c>
      <c r="J558" t="s">
        <v>23</v>
      </c>
      <c r="K558">
        <v>0.72083299999999995</v>
      </c>
      <c r="L558">
        <v>0.66749999999999998</v>
      </c>
      <c r="M558">
        <v>0.15173700000000001</v>
      </c>
      <c r="N558">
        <v>954</v>
      </c>
      <c r="O558">
        <v>5336</v>
      </c>
      <c r="P558">
        <v>6290</v>
      </c>
    </row>
    <row r="559" spans="1:16" x14ac:dyDescent="0.35">
      <c r="A559">
        <v>558</v>
      </c>
      <c r="B559">
        <v>41101</v>
      </c>
      <c r="C559" t="str">
        <f t="shared" si="24"/>
        <v>Autumn</v>
      </c>
      <c r="D559">
        <v>3</v>
      </c>
      <c r="E559" t="str">
        <f t="shared" si="25"/>
        <v>July</v>
      </c>
      <c r="F559">
        <v>7</v>
      </c>
      <c r="G559" t="str">
        <f t="shared" si="26"/>
        <v>Wednesday</v>
      </c>
      <c r="H559">
        <v>3</v>
      </c>
      <c r="I559" t="s">
        <v>21</v>
      </c>
      <c r="J559" t="s">
        <v>25</v>
      </c>
      <c r="K559">
        <v>0.71666700000000005</v>
      </c>
      <c r="L559">
        <v>0.63333300000000003</v>
      </c>
      <c r="M559">
        <v>0.15173300000000001</v>
      </c>
      <c r="N559">
        <v>975</v>
      </c>
      <c r="O559">
        <v>6289</v>
      </c>
      <c r="P559">
        <v>7264</v>
      </c>
    </row>
    <row r="560" spans="1:16" x14ac:dyDescent="0.35">
      <c r="A560">
        <v>559</v>
      </c>
      <c r="B560">
        <v>41102</v>
      </c>
      <c r="C560" t="str">
        <f t="shared" si="24"/>
        <v>Autumn</v>
      </c>
      <c r="D560">
        <v>3</v>
      </c>
      <c r="E560" t="str">
        <f t="shared" si="25"/>
        <v>July</v>
      </c>
      <c r="F560">
        <v>7</v>
      </c>
      <c r="G560" t="str">
        <f t="shared" si="26"/>
        <v>Thursday</v>
      </c>
      <c r="H560">
        <v>4</v>
      </c>
      <c r="I560" t="s">
        <v>21</v>
      </c>
      <c r="J560" t="s">
        <v>25</v>
      </c>
      <c r="K560">
        <v>0.71583300000000005</v>
      </c>
      <c r="L560">
        <v>0.52958300000000003</v>
      </c>
      <c r="M560">
        <v>0.14677499999999999</v>
      </c>
      <c r="N560">
        <v>1032</v>
      </c>
      <c r="O560">
        <v>6414</v>
      </c>
      <c r="P560">
        <v>7446</v>
      </c>
    </row>
    <row r="561" spans="1:16" x14ac:dyDescent="0.35">
      <c r="A561">
        <v>560</v>
      </c>
      <c r="B561">
        <v>41103</v>
      </c>
      <c r="C561" t="str">
        <f t="shared" si="24"/>
        <v>Autumn</v>
      </c>
      <c r="D561">
        <v>3</v>
      </c>
      <c r="E561" t="str">
        <f t="shared" si="25"/>
        <v>July</v>
      </c>
      <c r="F561">
        <v>7</v>
      </c>
      <c r="G561" t="str">
        <f t="shared" si="26"/>
        <v>Friday</v>
      </c>
      <c r="H561">
        <v>5</v>
      </c>
      <c r="I561" t="s">
        <v>21</v>
      </c>
      <c r="J561" t="s">
        <v>23</v>
      </c>
      <c r="K561">
        <v>0.73166699999999996</v>
      </c>
      <c r="L561">
        <v>0.48583300000000001</v>
      </c>
      <c r="M561">
        <v>8.0850000000000005E-2</v>
      </c>
      <c r="N561">
        <v>1511</v>
      </c>
      <c r="O561">
        <v>5988</v>
      </c>
      <c r="P561">
        <v>7499</v>
      </c>
    </row>
    <row r="562" spans="1:16" x14ac:dyDescent="0.35">
      <c r="A562">
        <v>561</v>
      </c>
      <c r="B562">
        <v>41104</v>
      </c>
      <c r="C562" t="str">
        <f t="shared" si="24"/>
        <v>Autumn</v>
      </c>
      <c r="D562">
        <v>3</v>
      </c>
      <c r="E562" t="str">
        <f t="shared" si="25"/>
        <v>July</v>
      </c>
      <c r="F562">
        <v>7</v>
      </c>
      <c r="G562" t="str">
        <f t="shared" si="26"/>
        <v>Saturday</v>
      </c>
      <c r="H562">
        <v>6</v>
      </c>
      <c r="I562" t="s">
        <v>22</v>
      </c>
      <c r="J562" t="s">
        <v>23</v>
      </c>
      <c r="K562">
        <v>0.70333299999999999</v>
      </c>
      <c r="L562">
        <v>0.69916699999999998</v>
      </c>
      <c r="M562">
        <v>0.143679</v>
      </c>
      <c r="N562">
        <v>2355</v>
      </c>
      <c r="O562">
        <v>4614</v>
      </c>
      <c r="P562">
        <v>6969</v>
      </c>
    </row>
    <row r="563" spans="1:16" x14ac:dyDescent="0.35">
      <c r="A563">
        <v>562</v>
      </c>
      <c r="B563">
        <v>41105</v>
      </c>
      <c r="C563" t="str">
        <f t="shared" si="24"/>
        <v>Autumn</v>
      </c>
      <c r="D563">
        <v>3</v>
      </c>
      <c r="E563" t="str">
        <f t="shared" si="25"/>
        <v>July</v>
      </c>
      <c r="F563">
        <v>7</v>
      </c>
      <c r="G563" t="str">
        <f t="shared" si="26"/>
        <v>Sunday</v>
      </c>
      <c r="H563">
        <v>0</v>
      </c>
      <c r="I563" t="s">
        <v>22</v>
      </c>
      <c r="J563" t="s">
        <v>25</v>
      </c>
      <c r="K563">
        <v>0.74583299999999997</v>
      </c>
      <c r="L563">
        <v>0.71791700000000003</v>
      </c>
      <c r="M563">
        <v>0.16666700000000001</v>
      </c>
      <c r="N563">
        <v>1920</v>
      </c>
      <c r="O563">
        <v>4111</v>
      </c>
      <c r="P563">
        <v>6031</v>
      </c>
    </row>
    <row r="564" spans="1:16" x14ac:dyDescent="0.35">
      <c r="A564">
        <v>563</v>
      </c>
      <c r="B564">
        <v>41106</v>
      </c>
      <c r="C564" t="str">
        <f t="shared" si="24"/>
        <v>Autumn</v>
      </c>
      <c r="D564">
        <v>3</v>
      </c>
      <c r="E564" t="str">
        <f t="shared" si="25"/>
        <v>July</v>
      </c>
      <c r="F564">
        <v>7</v>
      </c>
      <c r="G564" t="str">
        <f t="shared" si="26"/>
        <v>Monday</v>
      </c>
      <c r="H564">
        <v>1</v>
      </c>
      <c r="I564" t="s">
        <v>21</v>
      </c>
      <c r="J564" t="s">
        <v>25</v>
      </c>
      <c r="K564">
        <v>0.76333300000000004</v>
      </c>
      <c r="L564">
        <v>0.64500000000000002</v>
      </c>
      <c r="M564">
        <v>0.164187</v>
      </c>
      <c r="N564">
        <v>1088</v>
      </c>
      <c r="O564">
        <v>5742</v>
      </c>
      <c r="P564">
        <v>6830</v>
      </c>
    </row>
    <row r="565" spans="1:16" x14ac:dyDescent="0.35">
      <c r="A565">
        <v>564</v>
      </c>
      <c r="B565">
        <v>41107</v>
      </c>
      <c r="C565" t="str">
        <f t="shared" si="24"/>
        <v>Autumn</v>
      </c>
      <c r="D565">
        <v>3</v>
      </c>
      <c r="E565" t="str">
        <f t="shared" si="25"/>
        <v>July</v>
      </c>
      <c r="F565">
        <v>7</v>
      </c>
      <c r="G565" t="str">
        <f t="shared" si="26"/>
        <v>Tuesday</v>
      </c>
      <c r="H565">
        <v>2</v>
      </c>
      <c r="I565" t="s">
        <v>21</v>
      </c>
      <c r="J565" t="s">
        <v>25</v>
      </c>
      <c r="K565">
        <v>0.81833299999999998</v>
      </c>
      <c r="L565">
        <v>0.50583299999999998</v>
      </c>
      <c r="M565">
        <v>0.114429</v>
      </c>
      <c r="N565">
        <v>921</v>
      </c>
      <c r="O565">
        <v>5865</v>
      </c>
      <c r="P565">
        <v>6786</v>
      </c>
    </row>
    <row r="566" spans="1:16" x14ac:dyDescent="0.35">
      <c r="A566">
        <v>565</v>
      </c>
      <c r="B566">
        <v>41108</v>
      </c>
      <c r="C566" t="str">
        <f t="shared" si="24"/>
        <v>Autumn</v>
      </c>
      <c r="D566">
        <v>3</v>
      </c>
      <c r="E566" t="str">
        <f t="shared" si="25"/>
        <v>July</v>
      </c>
      <c r="F566">
        <v>7</v>
      </c>
      <c r="G566" t="str">
        <f t="shared" si="26"/>
        <v>Wednesday</v>
      </c>
      <c r="H566">
        <v>3</v>
      </c>
      <c r="I566" t="s">
        <v>21</v>
      </c>
      <c r="J566" t="s">
        <v>25</v>
      </c>
      <c r="K566">
        <v>0.79333299999999995</v>
      </c>
      <c r="L566">
        <v>0.57708300000000001</v>
      </c>
      <c r="M566">
        <v>0.13744200000000001</v>
      </c>
      <c r="N566">
        <v>799</v>
      </c>
      <c r="O566">
        <v>4914</v>
      </c>
      <c r="P566">
        <v>5713</v>
      </c>
    </row>
    <row r="567" spans="1:16" x14ac:dyDescent="0.35">
      <c r="A567">
        <v>566</v>
      </c>
      <c r="B567">
        <v>41109</v>
      </c>
      <c r="C567" t="str">
        <f t="shared" si="24"/>
        <v>Autumn</v>
      </c>
      <c r="D567">
        <v>3</v>
      </c>
      <c r="E567" t="str">
        <f t="shared" si="25"/>
        <v>July</v>
      </c>
      <c r="F567">
        <v>7</v>
      </c>
      <c r="G567" t="str">
        <f t="shared" si="26"/>
        <v>Thursday</v>
      </c>
      <c r="H567">
        <v>4</v>
      </c>
      <c r="I567" t="s">
        <v>21</v>
      </c>
      <c r="J567" t="s">
        <v>25</v>
      </c>
      <c r="K567">
        <v>0.77</v>
      </c>
      <c r="L567">
        <v>0.60041699999999998</v>
      </c>
      <c r="M567">
        <v>0.16542899999999999</v>
      </c>
      <c r="N567">
        <v>888</v>
      </c>
      <c r="O567">
        <v>5703</v>
      </c>
      <c r="P567">
        <v>6591</v>
      </c>
    </row>
    <row r="568" spans="1:16" x14ac:dyDescent="0.35">
      <c r="A568">
        <v>567</v>
      </c>
      <c r="B568">
        <v>41110</v>
      </c>
      <c r="C568" t="str">
        <f t="shared" si="24"/>
        <v>Autumn</v>
      </c>
      <c r="D568">
        <v>3</v>
      </c>
      <c r="E568" t="str">
        <f t="shared" si="25"/>
        <v>July</v>
      </c>
      <c r="F568">
        <v>7</v>
      </c>
      <c r="G568" t="str">
        <f t="shared" si="26"/>
        <v>Friday</v>
      </c>
      <c r="H568">
        <v>5</v>
      </c>
      <c r="I568" t="s">
        <v>21</v>
      </c>
      <c r="J568" t="s">
        <v>23</v>
      </c>
      <c r="K568">
        <v>0.66583300000000001</v>
      </c>
      <c r="L568">
        <v>0.844167</v>
      </c>
      <c r="M568">
        <v>0.20896700000000001</v>
      </c>
      <c r="N568">
        <v>747</v>
      </c>
      <c r="O568">
        <v>5123</v>
      </c>
      <c r="P568">
        <v>5870</v>
      </c>
    </row>
    <row r="569" spans="1:16" x14ac:dyDescent="0.35">
      <c r="A569">
        <v>568</v>
      </c>
      <c r="B569">
        <v>41111</v>
      </c>
      <c r="C569" t="str">
        <f t="shared" si="24"/>
        <v>Autumn</v>
      </c>
      <c r="D569">
        <v>3</v>
      </c>
      <c r="E569" t="str">
        <f t="shared" si="25"/>
        <v>July</v>
      </c>
      <c r="F569">
        <v>7</v>
      </c>
      <c r="G569" t="str">
        <f t="shared" si="26"/>
        <v>Saturday</v>
      </c>
      <c r="H569">
        <v>6</v>
      </c>
      <c r="I569" t="s">
        <v>22</v>
      </c>
      <c r="J569" t="s">
        <v>24</v>
      </c>
      <c r="K569">
        <v>0.59583299999999995</v>
      </c>
      <c r="L569">
        <v>0.86541699999999999</v>
      </c>
      <c r="M569">
        <v>0.21329999999999999</v>
      </c>
      <c r="N569">
        <v>1264</v>
      </c>
      <c r="O569">
        <v>3195</v>
      </c>
      <c r="P569">
        <v>4459</v>
      </c>
    </row>
    <row r="570" spans="1:16" x14ac:dyDescent="0.35">
      <c r="A570">
        <v>569</v>
      </c>
      <c r="B570">
        <v>41112</v>
      </c>
      <c r="C570" t="str">
        <f t="shared" si="24"/>
        <v>Autumn</v>
      </c>
      <c r="D570">
        <v>3</v>
      </c>
      <c r="E570" t="str">
        <f t="shared" si="25"/>
        <v>July</v>
      </c>
      <c r="F570">
        <v>7</v>
      </c>
      <c r="G570" t="str">
        <f t="shared" si="26"/>
        <v>Sunday</v>
      </c>
      <c r="H570">
        <v>0</v>
      </c>
      <c r="I570" t="s">
        <v>22</v>
      </c>
      <c r="J570" t="s">
        <v>23</v>
      </c>
      <c r="K570">
        <v>0.66749999999999998</v>
      </c>
      <c r="L570">
        <v>0.76249999999999996</v>
      </c>
      <c r="M570">
        <v>9.3920799999999999E-2</v>
      </c>
      <c r="N570">
        <v>2544</v>
      </c>
      <c r="O570">
        <v>4866</v>
      </c>
      <c r="P570">
        <v>7410</v>
      </c>
    </row>
    <row r="571" spans="1:16" x14ac:dyDescent="0.35">
      <c r="A571">
        <v>570</v>
      </c>
      <c r="B571">
        <v>41113</v>
      </c>
      <c r="C571" t="str">
        <f t="shared" si="24"/>
        <v>Autumn</v>
      </c>
      <c r="D571">
        <v>3</v>
      </c>
      <c r="E571" t="str">
        <f t="shared" si="25"/>
        <v>July</v>
      </c>
      <c r="F571">
        <v>7</v>
      </c>
      <c r="G571" t="str">
        <f t="shared" si="26"/>
        <v>Monday</v>
      </c>
      <c r="H571">
        <v>1</v>
      </c>
      <c r="I571" t="s">
        <v>21</v>
      </c>
      <c r="J571" t="s">
        <v>25</v>
      </c>
      <c r="K571">
        <v>0.74166699999999997</v>
      </c>
      <c r="L571">
        <v>0.69416699999999998</v>
      </c>
      <c r="M571">
        <v>0.138683</v>
      </c>
      <c r="N571">
        <v>1135</v>
      </c>
      <c r="O571">
        <v>5831</v>
      </c>
      <c r="P571">
        <v>6966</v>
      </c>
    </row>
    <row r="572" spans="1:16" x14ac:dyDescent="0.35">
      <c r="A572">
        <v>571</v>
      </c>
      <c r="B572">
        <v>41114</v>
      </c>
      <c r="C572" t="str">
        <f t="shared" si="24"/>
        <v>Autumn</v>
      </c>
      <c r="D572">
        <v>3</v>
      </c>
      <c r="E572" t="str">
        <f t="shared" si="25"/>
        <v>July</v>
      </c>
      <c r="F572">
        <v>7</v>
      </c>
      <c r="G572" t="str">
        <f t="shared" si="26"/>
        <v>Tuesday</v>
      </c>
      <c r="H572">
        <v>2</v>
      </c>
      <c r="I572" t="s">
        <v>21</v>
      </c>
      <c r="J572" t="s">
        <v>25</v>
      </c>
      <c r="K572">
        <v>0.75083299999999997</v>
      </c>
      <c r="L572">
        <v>0.65500000000000003</v>
      </c>
      <c r="M572">
        <v>0.211454</v>
      </c>
      <c r="N572">
        <v>1140</v>
      </c>
      <c r="O572">
        <v>6452</v>
      </c>
      <c r="P572">
        <v>7592</v>
      </c>
    </row>
    <row r="573" spans="1:16" x14ac:dyDescent="0.35">
      <c r="A573">
        <v>572</v>
      </c>
      <c r="B573">
        <v>41115</v>
      </c>
      <c r="C573" t="str">
        <f t="shared" si="24"/>
        <v>Autumn</v>
      </c>
      <c r="D573">
        <v>3</v>
      </c>
      <c r="E573" t="str">
        <f t="shared" si="25"/>
        <v>July</v>
      </c>
      <c r="F573">
        <v>7</v>
      </c>
      <c r="G573" t="str">
        <f t="shared" si="26"/>
        <v>Wednesday</v>
      </c>
      <c r="H573">
        <v>3</v>
      </c>
      <c r="I573" t="s">
        <v>21</v>
      </c>
      <c r="J573" t="s">
        <v>25</v>
      </c>
      <c r="K573">
        <v>0.72416700000000001</v>
      </c>
      <c r="L573">
        <v>0.45</v>
      </c>
      <c r="M573">
        <v>0.1648</v>
      </c>
      <c r="N573">
        <v>1383</v>
      </c>
      <c r="O573">
        <v>6790</v>
      </c>
      <c r="P573">
        <v>8173</v>
      </c>
    </row>
    <row r="574" spans="1:16" x14ac:dyDescent="0.35">
      <c r="A574">
        <v>573</v>
      </c>
      <c r="B574">
        <v>41116</v>
      </c>
      <c r="C574" t="str">
        <f t="shared" si="24"/>
        <v>Autumn</v>
      </c>
      <c r="D574">
        <v>3</v>
      </c>
      <c r="E574" t="str">
        <f t="shared" si="25"/>
        <v>July</v>
      </c>
      <c r="F574">
        <v>7</v>
      </c>
      <c r="G574" t="str">
        <f t="shared" si="26"/>
        <v>Thursday</v>
      </c>
      <c r="H574">
        <v>4</v>
      </c>
      <c r="I574" t="s">
        <v>21</v>
      </c>
      <c r="J574" t="s">
        <v>25</v>
      </c>
      <c r="K574">
        <v>0.776667</v>
      </c>
      <c r="L574">
        <v>0.59666699999999995</v>
      </c>
      <c r="M574">
        <v>0.28481299999999998</v>
      </c>
      <c r="N574">
        <v>1036</v>
      </c>
      <c r="O574">
        <v>5825</v>
      </c>
      <c r="P574">
        <v>6861</v>
      </c>
    </row>
    <row r="575" spans="1:16" x14ac:dyDescent="0.35">
      <c r="A575">
        <v>574</v>
      </c>
      <c r="B575">
        <v>41117</v>
      </c>
      <c r="C575" t="str">
        <f t="shared" si="24"/>
        <v>Autumn</v>
      </c>
      <c r="D575">
        <v>3</v>
      </c>
      <c r="E575" t="str">
        <f t="shared" si="25"/>
        <v>July</v>
      </c>
      <c r="F575">
        <v>7</v>
      </c>
      <c r="G575" t="str">
        <f t="shared" si="26"/>
        <v>Friday</v>
      </c>
      <c r="H575">
        <v>5</v>
      </c>
      <c r="I575" t="s">
        <v>21</v>
      </c>
      <c r="J575" t="s">
        <v>25</v>
      </c>
      <c r="K575">
        <v>0.781667</v>
      </c>
      <c r="L575">
        <v>0.59458299999999997</v>
      </c>
      <c r="M575">
        <v>0.15299199999999999</v>
      </c>
      <c r="N575">
        <v>1259</v>
      </c>
      <c r="O575">
        <v>5645</v>
      </c>
      <c r="P575">
        <v>6904</v>
      </c>
    </row>
    <row r="576" spans="1:16" x14ac:dyDescent="0.35">
      <c r="A576">
        <v>575</v>
      </c>
      <c r="B576">
        <v>41118</v>
      </c>
      <c r="C576" t="str">
        <f t="shared" si="24"/>
        <v>Autumn</v>
      </c>
      <c r="D576">
        <v>3</v>
      </c>
      <c r="E576" t="str">
        <f t="shared" si="25"/>
        <v>July</v>
      </c>
      <c r="F576">
        <v>7</v>
      </c>
      <c r="G576" t="str">
        <f t="shared" si="26"/>
        <v>Saturday</v>
      </c>
      <c r="H576">
        <v>6</v>
      </c>
      <c r="I576" t="s">
        <v>22</v>
      </c>
      <c r="J576" t="s">
        <v>25</v>
      </c>
      <c r="K576">
        <v>0.75583299999999998</v>
      </c>
      <c r="L576">
        <v>0.61333300000000002</v>
      </c>
      <c r="M576">
        <v>0.15734999999999999</v>
      </c>
      <c r="N576">
        <v>2234</v>
      </c>
      <c r="O576">
        <v>4451</v>
      </c>
      <c r="P576">
        <v>6685</v>
      </c>
    </row>
    <row r="577" spans="1:16" x14ac:dyDescent="0.35">
      <c r="A577">
        <v>576</v>
      </c>
      <c r="B577">
        <v>41119</v>
      </c>
      <c r="C577" t="str">
        <f t="shared" si="24"/>
        <v>Autumn</v>
      </c>
      <c r="D577">
        <v>3</v>
      </c>
      <c r="E577" t="str">
        <f t="shared" si="25"/>
        <v>July</v>
      </c>
      <c r="F577">
        <v>7</v>
      </c>
      <c r="G577" t="str">
        <f t="shared" si="26"/>
        <v>Sunday</v>
      </c>
      <c r="H577">
        <v>0</v>
      </c>
      <c r="I577" t="s">
        <v>22</v>
      </c>
      <c r="J577" t="s">
        <v>25</v>
      </c>
      <c r="K577">
        <v>0.72166699999999995</v>
      </c>
      <c r="L577">
        <v>0.62375000000000003</v>
      </c>
      <c r="M577">
        <v>0.17039599999999999</v>
      </c>
      <c r="N577">
        <v>2153</v>
      </c>
      <c r="O577">
        <v>4444</v>
      </c>
      <c r="P577">
        <v>6597</v>
      </c>
    </row>
    <row r="578" spans="1:16" x14ac:dyDescent="0.35">
      <c r="A578">
        <v>577</v>
      </c>
      <c r="B578">
        <v>41120</v>
      </c>
      <c r="C578" t="str">
        <f t="shared" si="24"/>
        <v>Autumn</v>
      </c>
      <c r="D578">
        <v>3</v>
      </c>
      <c r="E578" t="str">
        <f t="shared" si="25"/>
        <v>July</v>
      </c>
      <c r="F578">
        <v>7</v>
      </c>
      <c r="G578" t="str">
        <f t="shared" si="26"/>
        <v>Monday</v>
      </c>
      <c r="H578">
        <v>1</v>
      </c>
      <c r="I578" t="s">
        <v>21</v>
      </c>
      <c r="J578" t="s">
        <v>25</v>
      </c>
      <c r="K578">
        <v>0.73083299999999995</v>
      </c>
      <c r="L578">
        <v>0.66874999999999996</v>
      </c>
      <c r="M578">
        <v>0.153617</v>
      </c>
      <c r="N578">
        <v>1040</v>
      </c>
      <c r="O578">
        <v>6065</v>
      </c>
      <c r="P578">
        <v>7105</v>
      </c>
    </row>
    <row r="579" spans="1:16" x14ac:dyDescent="0.35">
      <c r="A579">
        <v>578</v>
      </c>
      <c r="B579">
        <v>41121</v>
      </c>
      <c r="C579" t="str">
        <f t="shared" ref="C579:C642" si="27">IF(D579=1,"Spring",IF(D579=2,"Summer",IF(D579=3,"Autumn",IF(D579=4,"Winter","NULL"))))</f>
        <v>Autumn</v>
      </c>
      <c r="D579">
        <v>3</v>
      </c>
      <c r="E579" t="str">
        <f t="shared" ref="E579:E642" si="28">IF(F579=1,"January",IF(F579=2,"February",IF(F579=3,"March",IF(F579=4,"April",IF(F579=5,"May",IF(F579=6,"June",IF(F579=7,"July",IF(F579=8,"August",IF(F579=9,"September",IF(F579=10,"October",IF(F579=11,"November",IF(F579=12,"December","Null"))))))))))))</f>
        <v>July</v>
      </c>
      <c r="F579">
        <v>7</v>
      </c>
      <c r="G579" t="str">
        <f t="shared" ref="G579:G642" si="29">IF(H579=0,"Sunday",IF(H579=1,"Monday",IF(H579=2,"Tuesday",IF(H579=3,"Wednesday",IF(H579=4,"Thursday",IF(H579=5,"Friday",IF(H579=6,"Saturday","NULL")))))))</f>
        <v>Tuesday</v>
      </c>
      <c r="H579">
        <v>2</v>
      </c>
      <c r="I579" t="s">
        <v>21</v>
      </c>
      <c r="J579" t="s">
        <v>25</v>
      </c>
      <c r="K579">
        <v>0.71333299999999999</v>
      </c>
      <c r="L579">
        <v>0.70416699999999999</v>
      </c>
      <c r="M579">
        <v>0.16542499999999999</v>
      </c>
      <c r="N579">
        <v>968</v>
      </c>
      <c r="O579">
        <v>6248</v>
      </c>
      <c r="P579">
        <v>7216</v>
      </c>
    </row>
    <row r="580" spans="1:16" x14ac:dyDescent="0.35">
      <c r="A580">
        <v>579</v>
      </c>
      <c r="B580">
        <v>41122</v>
      </c>
      <c r="C580" t="str">
        <f t="shared" si="27"/>
        <v>Autumn</v>
      </c>
      <c r="D580">
        <v>3</v>
      </c>
      <c r="E580" t="str">
        <f t="shared" si="28"/>
        <v>August</v>
      </c>
      <c r="F580">
        <v>8</v>
      </c>
      <c r="G580" t="str">
        <f t="shared" si="29"/>
        <v>Wednesday</v>
      </c>
      <c r="H580">
        <v>3</v>
      </c>
      <c r="I580" t="s">
        <v>21</v>
      </c>
      <c r="J580" t="s">
        <v>25</v>
      </c>
      <c r="K580">
        <v>0.71750000000000003</v>
      </c>
      <c r="L580">
        <v>0.67749999999999999</v>
      </c>
      <c r="M580">
        <v>0.141179</v>
      </c>
      <c r="N580">
        <v>1074</v>
      </c>
      <c r="O580">
        <v>6506</v>
      </c>
      <c r="P580">
        <v>7580</v>
      </c>
    </row>
    <row r="581" spans="1:16" x14ac:dyDescent="0.35">
      <c r="A581">
        <v>580</v>
      </c>
      <c r="B581">
        <v>41123</v>
      </c>
      <c r="C581" t="str">
        <f t="shared" si="27"/>
        <v>Autumn</v>
      </c>
      <c r="D581">
        <v>3</v>
      </c>
      <c r="E581" t="str">
        <f t="shared" si="28"/>
        <v>August</v>
      </c>
      <c r="F581">
        <v>8</v>
      </c>
      <c r="G581" t="str">
        <f t="shared" si="29"/>
        <v>Thursday</v>
      </c>
      <c r="H581">
        <v>4</v>
      </c>
      <c r="I581" t="s">
        <v>21</v>
      </c>
      <c r="J581" t="s">
        <v>25</v>
      </c>
      <c r="K581">
        <v>0.75249999999999995</v>
      </c>
      <c r="L581">
        <v>0.65958300000000003</v>
      </c>
      <c r="M581">
        <v>0.129354</v>
      </c>
      <c r="N581">
        <v>983</v>
      </c>
      <c r="O581">
        <v>6278</v>
      </c>
      <c r="P581">
        <v>7261</v>
      </c>
    </row>
    <row r="582" spans="1:16" x14ac:dyDescent="0.35">
      <c r="A582">
        <v>581</v>
      </c>
      <c r="B582">
        <v>41124</v>
      </c>
      <c r="C582" t="str">
        <f t="shared" si="27"/>
        <v>Autumn</v>
      </c>
      <c r="D582">
        <v>3</v>
      </c>
      <c r="E582" t="str">
        <f t="shared" si="28"/>
        <v>August</v>
      </c>
      <c r="F582">
        <v>8</v>
      </c>
      <c r="G582" t="str">
        <f t="shared" si="29"/>
        <v>Friday</v>
      </c>
      <c r="H582">
        <v>5</v>
      </c>
      <c r="I582" t="s">
        <v>21</v>
      </c>
      <c r="J582" t="s">
        <v>23</v>
      </c>
      <c r="K582">
        <v>0.76583299999999999</v>
      </c>
      <c r="L582">
        <v>0.64249999999999996</v>
      </c>
      <c r="M582">
        <v>0.21579200000000001</v>
      </c>
      <c r="N582">
        <v>1328</v>
      </c>
      <c r="O582">
        <v>5847</v>
      </c>
      <c r="P582">
        <v>7175</v>
      </c>
    </row>
    <row r="583" spans="1:16" x14ac:dyDescent="0.35">
      <c r="A583">
        <v>582</v>
      </c>
      <c r="B583">
        <v>41125</v>
      </c>
      <c r="C583" t="str">
        <f t="shared" si="27"/>
        <v>Autumn</v>
      </c>
      <c r="D583">
        <v>3</v>
      </c>
      <c r="E583" t="str">
        <f t="shared" si="28"/>
        <v>August</v>
      </c>
      <c r="F583">
        <v>8</v>
      </c>
      <c r="G583" t="str">
        <f t="shared" si="29"/>
        <v>Saturday</v>
      </c>
      <c r="H583">
        <v>6</v>
      </c>
      <c r="I583" t="s">
        <v>22</v>
      </c>
      <c r="J583" t="s">
        <v>25</v>
      </c>
      <c r="K583">
        <v>0.79333299999999995</v>
      </c>
      <c r="L583">
        <v>0.61333300000000002</v>
      </c>
      <c r="M583">
        <v>0.25745800000000002</v>
      </c>
      <c r="N583">
        <v>2345</v>
      </c>
      <c r="O583">
        <v>4479</v>
      </c>
      <c r="P583">
        <v>6824</v>
      </c>
    </row>
    <row r="584" spans="1:16" x14ac:dyDescent="0.35">
      <c r="A584">
        <v>583</v>
      </c>
      <c r="B584">
        <v>41126</v>
      </c>
      <c r="C584" t="str">
        <f t="shared" si="27"/>
        <v>Autumn</v>
      </c>
      <c r="D584">
        <v>3</v>
      </c>
      <c r="E584" t="str">
        <f t="shared" si="28"/>
        <v>August</v>
      </c>
      <c r="F584">
        <v>8</v>
      </c>
      <c r="G584" t="str">
        <f t="shared" si="29"/>
        <v>Sunday</v>
      </c>
      <c r="H584">
        <v>0</v>
      </c>
      <c r="I584" t="s">
        <v>22</v>
      </c>
      <c r="J584" t="s">
        <v>25</v>
      </c>
      <c r="K584">
        <v>0.76916700000000005</v>
      </c>
      <c r="L584">
        <v>0.65249999999999997</v>
      </c>
      <c r="M584">
        <v>0.29042099999999998</v>
      </c>
      <c r="N584">
        <v>1707</v>
      </c>
      <c r="O584">
        <v>3757</v>
      </c>
      <c r="P584">
        <v>5464</v>
      </c>
    </row>
    <row r="585" spans="1:16" x14ac:dyDescent="0.35">
      <c r="A585">
        <v>584</v>
      </c>
      <c r="B585">
        <v>41127</v>
      </c>
      <c r="C585" t="str">
        <f t="shared" si="27"/>
        <v>Autumn</v>
      </c>
      <c r="D585">
        <v>3</v>
      </c>
      <c r="E585" t="str">
        <f t="shared" si="28"/>
        <v>August</v>
      </c>
      <c r="F585">
        <v>8</v>
      </c>
      <c r="G585" t="str">
        <f t="shared" si="29"/>
        <v>Monday</v>
      </c>
      <c r="H585">
        <v>1</v>
      </c>
      <c r="I585" t="s">
        <v>21</v>
      </c>
      <c r="J585" t="s">
        <v>23</v>
      </c>
      <c r="K585">
        <v>0.75249999999999995</v>
      </c>
      <c r="L585">
        <v>0.65416700000000005</v>
      </c>
      <c r="M585">
        <v>0.129354</v>
      </c>
      <c r="N585">
        <v>1233</v>
      </c>
      <c r="O585">
        <v>5780</v>
      </c>
      <c r="P585">
        <v>7013</v>
      </c>
    </row>
    <row r="586" spans="1:16" x14ac:dyDescent="0.35">
      <c r="A586">
        <v>585</v>
      </c>
      <c r="B586">
        <v>41128</v>
      </c>
      <c r="C586" t="str">
        <f t="shared" si="27"/>
        <v>Autumn</v>
      </c>
      <c r="D586">
        <v>3</v>
      </c>
      <c r="E586" t="str">
        <f t="shared" si="28"/>
        <v>August</v>
      </c>
      <c r="F586">
        <v>8</v>
      </c>
      <c r="G586" t="str">
        <f t="shared" si="29"/>
        <v>Tuesday</v>
      </c>
      <c r="H586">
        <v>2</v>
      </c>
      <c r="I586" t="s">
        <v>21</v>
      </c>
      <c r="J586" t="s">
        <v>23</v>
      </c>
      <c r="K586">
        <v>0.73583299999999996</v>
      </c>
      <c r="L586">
        <v>0.70374999999999999</v>
      </c>
      <c r="M586">
        <v>0.116908</v>
      </c>
      <c r="N586">
        <v>1278</v>
      </c>
      <c r="O586">
        <v>5995</v>
      </c>
      <c r="P586">
        <v>7273</v>
      </c>
    </row>
    <row r="587" spans="1:16" x14ac:dyDescent="0.35">
      <c r="A587">
        <v>586</v>
      </c>
      <c r="B587">
        <v>41129</v>
      </c>
      <c r="C587" t="str">
        <f t="shared" si="27"/>
        <v>Autumn</v>
      </c>
      <c r="D587">
        <v>3</v>
      </c>
      <c r="E587" t="str">
        <f t="shared" si="28"/>
        <v>August</v>
      </c>
      <c r="F587">
        <v>8</v>
      </c>
      <c r="G587" t="str">
        <f t="shared" si="29"/>
        <v>Wednesday</v>
      </c>
      <c r="H587">
        <v>3</v>
      </c>
      <c r="I587" t="s">
        <v>21</v>
      </c>
      <c r="J587" t="s">
        <v>23</v>
      </c>
      <c r="K587">
        <v>0.75</v>
      </c>
      <c r="L587">
        <v>0.67291699999999999</v>
      </c>
      <c r="M587">
        <v>0.11070000000000001</v>
      </c>
      <c r="N587">
        <v>1263</v>
      </c>
      <c r="O587">
        <v>6271</v>
      </c>
      <c r="P587">
        <v>7534</v>
      </c>
    </row>
    <row r="588" spans="1:16" x14ac:dyDescent="0.35">
      <c r="A588">
        <v>587</v>
      </c>
      <c r="B588">
        <v>41130</v>
      </c>
      <c r="C588" t="str">
        <f t="shared" si="27"/>
        <v>Autumn</v>
      </c>
      <c r="D588">
        <v>3</v>
      </c>
      <c r="E588" t="str">
        <f t="shared" si="28"/>
        <v>August</v>
      </c>
      <c r="F588">
        <v>8</v>
      </c>
      <c r="G588" t="str">
        <f t="shared" si="29"/>
        <v>Thursday</v>
      </c>
      <c r="H588">
        <v>4</v>
      </c>
      <c r="I588" t="s">
        <v>21</v>
      </c>
      <c r="J588" t="s">
        <v>25</v>
      </c>
      <c r="K588">
        <v>0.75583299999999998</v>
      </c>
      <c r="L588">
        <v>0.620417</v>
      </c>
      <c r="M588">
        <v>0.15609999999999999</v>
      </c>
      <c r="N588">
        <v>1196</v>
      </c>
      <c r="O588">
        <v>6090</v>
      </c>
      <c r="P588">
        <v>7286</v>
      </c>
    </row>
    <row r="589" spans="1:16" x14ac:dyDescent="0.35">
      <c r="A589">
        <v>588</v>
      </c>
      <c r="B589">
        <v>41131</v>
      </c>
      <c r="C589" t="str">
        <f t="shared" si="27"/>
        <v>Autumn</v>
      </c>
      <c r="D589">
        <v>3</v>
      </c>
      <c r="E589" t="str">
        <f t="shared" si="28"/>
        <v>August</v>
      </c>
      <c r="F589">
        <v>8</v>
      </c>
      <c r="G589" t="str">
        <f t="shared" si="29"/>
        <v>Friday</v>
      </c>
      <c r="H589">
        <v>5</v>
      </c>
      <c r="I589" t="s">
        <v>21</v>
      </c>
      <c r="J589" t="s">
        <v>23</v>
      </c>
      <c r="K589">
        <v>0.71583300000000005</v>
      </c>
      <c r="L589">
        <v>0.71583300000000005</v>
      </c>
      <c r="M589">
        <v>0.238813</v>
      </c>
      <c r="N589">
        <v>1065</v>
      </c>
      <c r="O589">
        <v>4721</v>
      </c>
      <c r="P589">
        <v>5786</v>
      </c>
    </row>
    <row r="590" spans="1:16" x14ac:dyDescent="0.35">
      <c r="A590">
        <v>589</v>
      </c>
      <c r="B590">
        <v>41132</v>
      </c>
      <c r="C590" t="str">
        <f t="shared" si="27"/>
        <v>Autumn</v>
      </c>
      <c r="D590">
        <v>3</v>
      </c>
      <c r="E590" t="str">
        <f t="shared" si="28"/>
        <v>August</v>
      </c>
      <c r="F590">
        <v>8</v>
      </c>
      <c r="G590" t="str">
        <f t="shared" si="29"/>
        <v>Saturday</v>
      </c>
      <c r="H590">
        <v>6</v>
      </c>
      <c r="I590" t="s">
        <v>22</v>
      </c>
      <c r="J590" t="s">
        <v>23</v>
      </c>
      <c r="K590">
        <v>0.6925</v>
      </c>
      <c r="L590">
        <v>0.73291700000000004</v>
      </c>
      <c r="M590">
        <v>0.206479</v>
      </c>
      <c r="N590">
        <v>2247</v>
      </c>
      <c r="O590">
        <v>4052</v>
      </c>
      <c r="P590">
        <v>6299</v>
      </c>
    </row>
    <row r="591" spans="1:16" x14ac:dyDescent="0.35">
      <c r="A591">
        <v>590</v>
      </c>
      <c r="B591">
        <v>41133</v>
      </c>
      <c r="C591" t="str">
        <f t="shared" si="27"/>
        <v>Autumn</v>
      </c>
      <c r="D591">
        <v>3</v>
      </c>
      <c r="E591" t="str">
        <f t="shared" si="28"/>
        <v>August</v>
      </c>
      <c r="F591">
        <v>8</v>
      </c>
      <c r="G591" t="str">
        <f t="shared" si="29"/>
        <v>Sunday</v>
      </c>
      <c r="H591">
        <v>0</v>
      </c>
      <c r="I591" t="s">
        <v>22</v>
      </c>
      <c r="J591" t="s">
        <v>25</v>
      </c>
      <c r="K591">
        <v>0.70083300000000004</v>
      </c>
      <c r="L591">
        <v>0.53041700000000003</v>
      </c>
      <c r="M591">
        <v>0.122512</v>
      </c>
      <c r="N591">
        <v>2182</v>
      </c>
      <c r="O591">
        <v>4362</v>
      </c>
      <c r="P591">
        <v>6544</v>
      </c>
    </row>
    <row r="592" spans="1:16" x14ac:dyDescent="0.35">
      <c r="A592">
        <v>591</v>
      </c>
      <c r="B592">
        <v>41134</v>
      </c>
      <c r="C592" t="str">
        <f t="shared" si="27"/>
        <v>Autumn</v>
      </c>
      <c r="D592">
        <v>3</v>
      </c>
      <c r="E592" t="str">
        <f t="shared" si="28"/>
        <v>August</v>
      </c>
      <c r="F592">
        <v>8</v>
      </c>
      <c r="G592" t="str">
        <f t="shared" si="29"/>
        <v>Monday</v>
      </c>
      <c r="H592">
        <v>1</v>
      </c>
      <c r="I592" t="s">
        <v>21</v>
      </c>
      <c r="J592" t="s">
        <v>25</v>
      </c>
      <c r="K592">
        <v>0.72083299999999995</v>
      </c>
      <c r="L592">
        <v>0.54541700000000004</v>
      </c>
      <c r="M592">
        <v>0.136212</v>
      </c>
      <c r="N592">
        <v>1207</v>
      </c>
      <c r="O592">
        <v>5676</v>
      </c>
      <c r="P592">
        <v>6883</v>
      </c>
    </row>
    <row r="593" spans="1:16" x14ac:dyDescent="0.35">
      <c r="A593">
        <v>592</v>
      </c>
      <c r="B593">
        <v>41135</v>
      </c>
      <c r="C593" t="str">
        <f t="shared" si="27"/>
        <v>Autumn</v>
      </c>
      <c r="D593">
        <v>3</v>
      </c>
      <c r="E593" t="str">
        <f t="shared" si="28"/>
        <v>August</v>
      </c>
      <c r="F593">
        <v>8</v>
      </c>
      <c r="G593" t="str">
        <f t="shared" si="29"/>
        <v>Tuesday</v>
      </c>
      <c r="H593">
        <v>2</v>
      </c>
      <c r="I593" t="s">
        <v>21</v>
      </c>
      <c r="J593" t="s">
        <v>25</v>
      </c>
      <c r="K593">
        <v>0.72666699999999995</v>
      </c>
      <c r="L593">
        <v>0.68666700000000003</v>
      </c>
      <c r="M593">
        <v>0.169158</v>
      </c>
      <c r="N593">
        <v>1128</v>
      </c>
      <c r="O593">
        <v>5656</v>
      </c>
      <c r="P593">
        <v>6784</v>
      </c>
    </row>
    <row r="594" spans="1:16" x14ac:dyDescent="0.35">
      <c r="A594">
        <v>593</v>
      </c>
      <c r="B594">
        <v>41136</v>
      </c>
      <c r="C594" t="str">
        <f t="shared" si="27"/>
        <v>Autumn</v>
      </c>
      <c r="D594">
        <v>3</v>
      </c>
      <c r="E594" t="str">
        <f t="shared" si="28"/>
        <v>August</v>
      </c>
      <c r="F594">
        <v>8</v>
      </c>
      <c r="G594" t="str">
        <f t="shared" si="29"/>
        <v>Wednesday</v>
      </c>
      <c r="H594">
        <v>3</v>
      </c>
      <c r="I594" t="s">
        <v>21</v>
      </c>
      <c r="J594" t="s">
        <v>25</v>
      </c>
      <c r="K594">
        <v>0.70666700000000005</v>
      </c>
      <c r="L594">
        <v>0.61958299999999999</v>
      </c>
      <c r="M594">
        <v>0.16977100000000001</v>
      </c>
      <c r="N594">
        <v>1198</v>
      </c>
      <c r="O594">
        <v>6149</v>
      </c>
      <c r="P594">
        <v>7347</v>
      </c>
    </row>
    <row r="595" spans="1:16" x14ac:dyDescent="0.35">
      <c r="A595">
        <v>594</v>
      </c>
      <c r="B595">
        <v>41137</v>
      </c>
      <c r="C595" t="str">
        <f t="shared" si="27"/>
        <v>Autumn</v>
      </c>
      <c r="D595">
        <v>3</v>
      </c>
      <c r="E595" t="str">
        <f t="shared" si="28"/>
        <v>August</v>
      </c>
      <c r="F595">
        <v>8</v>
      </c>
      <c r="G595" t="str">
        <f t="shared" si="29"/>
        <v>Thursday</v>
      </c>
      <c r="H595">
        <v>4</v>
      </c>
      <c r="I595" t="s">
        <v>21</v>
      </c>
      <c r="J595" t="s">
        <v>25</v>
      </c>
      <c r="K595">
        <v>0.719167</v>
      </c>
      <c r="L595">
        <v>0.51916700000000005</v>
      </c>
      <c r="M595">
        <v>0.14179600000000001</v>
      </c>
      <c r="N595">
        <v>1338</v>
      </c>
      <c r="O595">
        <v>6267</v>
      </c>
      <c r="P595">
        <v>7605</v>
      </c>
    </row>
    <row r="596" spans="1:16" x14ac:dyDescent="0.35">
      <c r="A596">
        <v>595</v>
      </c>
      <c r="B596">
        <v>41138</v>
      </c>
      <c r="C596" t="str">
        <f t="shared" si="27"/>
        <v>Autumn</v>
      </c>
      <c r="D596">
        <v>3</v>
      </c>
      <c r="E596" t="str">
        <f t="shared" si="28"/>
        <v>August</v>
      </c>
      <c r="F596">
        <v>8</v>
      </c>
      <c r="G596" t="str">
        <f t="shared" si="29"/>
        <v>Friday</v>
      </c>
      <c r="H596">
        <v>5</v>
      </c>
      <c r="I596" t="s">
        <v>21</v>
      </c>
      <c r="J596" t="s">
        <v>25</v>
      </c>
      <c r="K596">
        <v>0.723333</v>
      </c>
      <c r="L596">
        <v>0.57083300000000003</v>
      </c>
      <c r="M596">
        <v>0.231354</v>
      </c>
      <c r="N596">
        <v>1483</v>
      </c>
      <c r="O596">
        <v>5665</v>
      </c>
      <c r="P596">
        <v>7148</v>
      </c>
    </row>
    <row r="597" spans="1:16" x14ac:dyDescent="0.35">
      <c r="A597">
        <v>596</v>
      </c>
      <c r="B597">
        <v>41139</v>
      </c>
      <c r="C597" t="str">
        <f t="shared" si="27"/>
        <v>Autumn</v>
      </c>
      <c r="D597">
        <v>3</v>
      </c>
      <c r="E597" t="str">
        <f t="shared" si="28"/>
        <v>August</v>
      </c>
      <c r="F597">
        <v>8</v>
      </c>
      <c r="G597" t="str">
        <f t="shared" si="29"/>
        <v>Saturday</v>
      </c>
      <c r="H597">
        <v>6</v>
      </c>
      <c r="I597" t="s">
        <v>22</v>
      </c>
      <c r="J597" t="s">
        <v>25</v>
      </c>
      <c r="K597">
        <v>0.67833299999999996</v>
      </c>
      <c r="L597">
        <v>0.60333300000000001</v>
      </c>
      <c r="M597">
        <v>0.177867</v>
      </c>
      <c r="N597">
        <v>2827</v>
      </c>
      <c r="O597">
        <v>5038</v>
      </c>
      <c r="P597">
        <v>7865</v>
      </c>
    </row>
    <row r="598" spans="1:16" x14ac:dyDescent="0.35">
      <c r="A598">
        <v>597</v>
      </c>
      <c r="B598">
        <v>41140</v>
      </c>
      <c r="C598" t="str">
        <f t="shared" si="27"/>
        <v>Autumn</v>
      </c>
      <c r="D598">
        <v>3</v>
      </c>
      <c r="E598" t="str">
        <f t="shared" si="28"/>
        <v>August</v>
      </c>
      <c r="F598">
        <v>8</v>
      </c>
      <c r="G598" t="str">
        <f t="shared" si="29"/>
        <v>Sunday</v>
      </c>
      <c r="H598">
        <v>0</v>
      </c>
      <c r="I598" t="s">
        <v>22</v>
      </c>
      <c r="J598" t="s">
        <v>23</v>
      </c>
      <c r="K598">
        <v>0.63583299999999998</v>
      </c>
      <c r="L598">
        <v>0.71166700000000005</v>
      </c>
      <c r="M598">
        <v>8.6449999999999999E-2</v>
      </c>
      <c r="N598">
        <v>1208</v>
      </c>
      <c r="O598">
        <v>3341</v>
      </c>
      <c r="P598">
        <v>4549</v>
      </c>
    </row>
    <row r="599" spans="1:16" x14ac:dyDescent="0.35">
      <c r="A599">
        <v>598</v>
      </c>
      <c r="B599">
        <v>41141</v>
      </c>
      <c r="C599" t="str">
        <f t="shared" si="27"/>
        <v>Autumn</v>
      </c>
      <c r="D599">
        <v>3</v>
      </c>
      <c r="E599" t="str">
        <f t="shared" si="28"/>
        <v>August</v>
      </c>
      <c r="F599">
        <v>8</v>
      </c>
      <c r="G599" t="str">
        <f t="shared" si="29"/>
        <v>Monday</v>
      </c>
      <c r="H599">
        <v>1</v>
      </c>
      <c r="I599" t="s">
        <v>21</v>
      </c>
      <c r="J599" t="s">
        <v>23</v>
      </c>
      <c r="K599">
        <v>0.63583299999999998</v>
      </c>
      <c r="L599">
        <v>0.73416700000000001</v>
      </c>
      <c r="M599">
        <v>0.12997900000000001</v>
      </c>
      <c r="N599">
        <v>1026</v>
      </c>
      <c r="O599">
        <v>5504</v>
      </c>
      <c r="P599">
        <v>6530</v>
      </c>
    </row>
    <row r="600" spans="1:16" x14ac:dyDescent="0.35">
      <c r="A600">
        <v>599</v>
      </c>
      <c r="B600">
        <v>41142</v>
      </c>
      <c r="C600" t="str">
        <f t="shared" si="27"/>
        <v>Autumn</v>
      </c>
      <c r="D600">
        <v>3</v>
      </c>
      <c r="E600" t="str">
        <f t="shared" si="28"/>
        <v>August</v>
      </c>
      <c r="F600">
        <v>8</v>
      </c>
      <c r="G600" t="str">
        <f t="shared" si="29"/>
        <v>Tuesday</v>
      </c>
      <c r="H600">
        <v>2</v>
      </c>
      <c r="I600" t="s">
        <v>21</v>
      </c>
      <c r="J600" t="s">
        <v>25</v>
      </c>
      <c r="K600">
        <v>0.64916700000000005</v>
      </c>
      <c r="L600">
        <v>0.67374999999999996</v>
      </c>
      <c r="M600">
        <v>7.2770799999999997E-2</v>
      </c>
      <c r="N600">
        <v>1081</v>
      </c>
      <c r="O600">
        <v>5925</v>
      </c>
      <c r="P600">
        <v>7006</v>
      </c>
    </row>
    <row r="601" spans="1:16" x14ac:dyDescent="0.35">
      <c r="A601">
        <v>600</v>
      </c>
      <c r="B601">
        <v>41143</v>
      </c>
      <c r="C601" t="str">
        <f t="shared" si="27"/>
        <v>Autumn</v>
      </c>
      <c r="D601">
        <v>3</v>
      </c>
      <c r="E601" t="str">
        <f t="shared" si="28"/>
        <v>August</v>
      </c>
      <c r="F601">
        <v>8</v>
      </c>
      <c r="G601" t="str">
        <f t="shared" si="29"/>
        <v>Wednesday</v>
      </c>
      <c r="H601">
        <v>3</v>
      </c>
      <c r="I601" t="s">
        <v>21</v>
      </c>
      <c r="J601" t="s">
        <v>25</v>
      </c>
      <c r="K601">
        <v>0.66749999999999998</v>
      </c>
      <c r="L601">
        <v>0.67708299999999999</v>
      </c>
      <c r="M601">
        <v>7.0283300000000007E-2</v>
      </c>
      <c r="N601">
        <v>1094</v>
      </c>
      <c r="O601">
        <v>6281</v>
      </c>
      <c r="P601">
        <v>7375</v>
      </c>
    </row>
    <row r="602" spans="1:16" x14ac:dyDescent="0.35">
      <c r="A602">
        <v>601</v>
      </c>
      <c r="B602">
        <v>41144</v>
      </c>
      <c r="C602" t="str">
        <f t="shared" si="27"/>
        <v>Autumn</v>
      </c>
      <c r="D602">
        <v>3</v>
      </c>
      <c r="E602" t="str">
        <f t="shared" si="28"/>
        <v>August</v>
      </c>
      <c r="F602">
        <v>8</v>
      </c>
      <c r="G602" t="str">
        <f t="shared" si="29"/>
        <v>Thursday</v>
      </c>
      <c r="H602">
        <v>4</v>
      </c>
      <c r="I602" t="s">
        <v>21</v>
      </c>
      <c r="J602" t="s">
        <v>25</v>
      </c>
      <c r="K602">
        <v>0.69583300000000003</v>
      </c>
      <c r="L602">
        <v>0.63583299999999998</v>
      </c>
      <c r="M602">
        <v>8.4595799999999999E-2</v>
      </c>
      <c r="N602">
        <v>1363</v>
      </c>
      <c r="O602">
        <v>6402</v>
      </c>
      <c r="P602">
        <v>7765</v>
      </c>
    </row>
    <row r="603" spans="1:16" x14ac:dyDescent="0.35">
      <c r="A603">
        <v>602</v>
      </c>
      <c r="B603">
        <v>41145</v>
      </c>
      <c r="C603" t="str">
        <f t="shared" si="27"/>
        <v>Autumn</v>
      </c>
      <c r="D603">
        <v>3</v>
      </c>
      <c r="E603" t="str">
        <f t="shared" si="28"/>
        <v>August</v>
      </c>
      <c r="F603">
        <v>8</v>
      </c>
      <c r="G603" t="str">
        <f t="shared" si="29"/>
        <v>Friday</v>
      </c>
      <c r="H603">
        <v>5</v>
      </c>
      <c r="I603" t="s">
        <v>21</v>
      </c>
      <c r="J603" t="s">
        <v>23</v>
      </c>
      <c r="K603">
        <v>0.70250000000000001</v>
      </c>
      <c r="L603">
        <v>0.61499999999999999</v>
      </c>
      <c r="M603">
        <v>7.2145799999999996E-2</v>
      </c>
      <c r="N603">
        <v>1325</v>
      </c>
      <c r="O603">
        <v>6257</v>
      </c>
      <c r="P603">
        <v>7582</v>
      </c>
    </row>
    <row r="604" spans="1:16" x14ac:dyDescent="0.35">
      <c r="A604">
        <v>603</v>
      </c>
      <c r="B604">
        <v>41146</v>
      </c>
      <c r="C604" t="str">
        <f t="shared" si="27"/>
        <v>Autumn</v>
      </c>
      <c r="D604">
        <v>3</v>
      </c>
      <c r="E604" t="str">
        <f t="shared" si="28"/>
        <v>August</v>
      </c>
      <c r="F604">
        <v>8</v>
      </c>
      <c r="G604" t="str">
        <f t="shared" si="29"/>
        <v>Saturday</v>
      </c>
      <c r="H604">
        <v>6</v>
      </c>
      <c r="I604" t="s">
        <v>22</v>
      </c>
      <c r="J604" t="s">
        <v>23</v>
      </c>
      <c r="K604">
        <v>0.66166700000000001</v>
      </c>
      <c r="L604">
        <v>0.71291700000000002</v>
      </c>
      <c r="M604">
        <v>0.24440799999999999</v>
      </c>
      <c r="N604">
        <v>1829</v>
      </c>
      <c r="O604">
        <v>4224</v>
      </c>
      <c r="P604">
        <v>6053</v>
      </c>
    </row>
    <row r="605" spans="1:16" x14ac:dyDescent="0.35">
      <c r="A605">
        <v>604</v>
      </c>
      <c r="B605">
        <v>41147</v>
      </c>
      <c r="C605" t="str">
        <f t="shared" si="27"/>
        <v>Autumn</v>
      </c>
      <c r="D605">
        <v>3</v>
      </c>
      <c r="E605" t="str">
        <f t="shared" si="28"/>
        <v>August</v>
      </c>
      <c r="F605">
        <v>8</v>
      </c>
      <c r="G605" t="str">
        <f t="shared" si="29"/>
        <v>Sunday</v>
      </c>
      <c r="H605">
        <v>0</v>
      </c>
      <c r="I605" t="s">
        <v>22</v>
      </c>
      <c r="J605" t="s">
        <v>23</v>
      </c>
      <c r="K605">
        <v>0.65333300000000005</v>
      </c>
      <c r="L605">
        <v>0.84583299999999995</v>
      </c>
      <c r="M605">
        <v>0.22885800000000001</v>
      </c>
      <c r="N605">
        <v>1483</v>
      </c>
      <c r="O605">
        <v>3772</v>
      </c>
      <c r="P605">
        <v>5255</v>
      </c>
    </row>
    <row r="606" spans="1:16" x14ac:dyDescent="0.35">
      <c r="A606">
        <v>605</v>
      </c>
      <c r="B606">
        <v>41148</v>
      </c>
      <c r="C606" t="str">
        <f t="shared" si="27"/>
        <v>Autumn</v>
      </c>
      <c r="D606">
        <v>3</v>
      </c>
      <c r="E606" t="str">
        <f t="shared" si="28"/>
        <v>August</v>
      </c>
      <c r="F606">
        <v>8</v>
      </c>
      <c r="G606" t="str">
        <f t="shared" si="29"/>
        <v>Monday</v>
      </c>
      <c r="H606">
        <v>1</v>
      </c>
      <c r="I606" t="s">
        <v>21</v>
      </c>
      <c r="J606" t="s">
        <v>25</v>
      </c>
      <c r="K606">
        <v>0.70333299999999999</v>
      </c>
      <c r="L606">
        <v>0.73041699999999998</v>
      </c>
      <c r="M606">
        <v>0.12873299999999999</v>
      </c>
      <c r="N606">
        <v>989</v>
      </c>
      <c r="O606">
        <v>5928</v>
      </c>
      <c r="P606">
        <v>6917</v>
      </c>
    </row>
    <row r="607" spans="1:16" x14ac:dyDescent="0.35">
      <c r="A607">
        <v>606</v>
      </c>
      <c r="B607">
        <v>41149</v>
      </c>
      <c r="C607" t="str">
        <f t="shared" si="27"/>
        <v>Autumn</v>
      </c>
      <c r="D607">
        <v>3</v>
      </c>
      <c r="E607" t="str">
        <f t="shared" si="28"/>
        <v>August</v>
      </c>
      <c r="F607">
        <v>8</v>
      </c>
      <c r="G607" t="str">
        <f t="shared" si="29"/>
        <v>Tuesday</v>
      </c>
      <c r="H607">
        <v>2</v>
      </c>
      <c r="I607" t="s">
        <v>21</v>
      </c>
      <c r="J607" t="s">
        <v>25</v>
      </c>
      <c r="K607">
        <v>0.72833300000000001</v>
      </c>
      <c r="L607">
        <v>0.62</v>
      </c>
      <c r="M607">
        <v>0.19092500000000001</v>
      </c>
      <c r="N607">
        <v>935</v>
      </c>
      <c r="O607">
        <v>6105</v>
      </c>
      <c r="P607">
        <v>7040</v>
      </c>
    </row>
    <row r="608" spans="1:16" x14ac:dyDescent="0.35">
      <c r="A608">
        <v>607</v>
      </c>
      <c r="B608">
        <v>41150</v>
      </c>
      <c r="C608" t="str">
        <f t="shared" si="27"/>
        <v>Autumn</v>
      </c>
      <c r="D608">
        <v>3</v>
      </c>
      <c r="E608" t="str">
        <f t="shared" si="28"/>
        <v>August</v>
      </c>
      <c r="F608">
        <v>8</v>
      </c>
      <c r="G608" t="str">
        <f t="shared" si="29"/>
        <v>Wednesday</v>
      </c>
      <c r="H608">
        <v>3</v>
      </c>
      <c r="I608" t="s">
        <v>21</v>
      </c>
      <c r="J608" t="s">
        <v>25</v>
      </c>
      <c r="K608">
        <v>0.68500000000000005</v>
      </c>
      <c r="L608">
        <v>0.55208299999999999</v>
      </c>
      <c r="M608">
        <v>0.112562</v>
      </c>
      <c r="N608">
        <v>1177</v>
      </c>
      <c r="O608">
        <v>6520</v>
      </c>
      <c r="P608">
        <v>7697</v>
      </c>
    </row>
    <row r="609" spans="1:16" x14ac:dyDescent="0.35">
      <c r="A609">
        <v>608</v>
      </c>
      <c r="B609">
        <v>41151</v>
      </c>
      <c r="C609" t="str">
        <f t="shared" si="27"/>
        <v>Autumn</v>
      </c>
      <c r="D609">
        <v>3</v>
      </c>
      <c r="E609" t="str">
        <f t="shared" si="28"/>
        <v>August</v>
      </c>
      <c r="F609">
        <v>8</v>
      </c>
      <c r="G609" t="str">
        <f t="shared" si="29"/>
        <v>Thursday</v>
      </c>
      <c r="H609">
        <v>4</v>
      </c>
      <c r="I609" t="s">
        <v>21</v>
      </c>
      <c r="J609" t="s">
        <v>25</v>
      </c>
      <c r="K609">
        <v>0.70666700000000005</v>
      </c>
      <c r="L609">
        <v>0.59041699999999997</v>
      </c>
      <c r="M609">
        <v>7.7116699999999996E-2</v>
      </c>
      <c r="N609">
        <v>1172</v>
      </c>
      <c r="O609">
        <v>6541</v>
      </c>
      <c r="P609">
        <v>7713</v>
      </c>
    </row>
    <row r="610" spans="1:16" x14ac:dyDescent="0.35">
      <c r="A610">
        <v>609</v>
      </c>
      <c r="B610">
        <v>41152</v>
      </c>
      <c r="C610" t="str">
        <f t="shared" si="27"/>
        <v>Autumn</v>
      </c>
      <c r="D610">
        <v>3</v>
      </c>
      <c r="E610" t="str">
        <f t="shared" si="28"/>
        <v>August</v>
      </c>
      <c r="F610">
        <v>8</v>
      </c>
      <c r="G610" t="str">
        <f t="shared" si="29"/>
        <v>Friday</v>
      </c>
      <c r="H610">
        <v>5</v>
      </c>
      <c r="I610" t="s">
        <v>21</v>
      </c>
      <c r="J610" t="s">
        <v>25</v>
      </c>
      <c r="K610">
        <v>0.76416700000000004</v>
      </c>
      <c r="L610">
        <v>0.58750000000000002</v>
      </c>
      <c r="M610">
        <v>0.16853299999999999</v>
      </c>
      <c r="N610">
        <v>1433</v>
      </c>
      <c r="O610">
        <v>5917</v>
      </c>
      <c r="P610">
        <v>7350</v>
      </c>
    </row>
    <row r="611" spans="1:16" x14ac:dyDescent="0.35">
      <c r="A611">
        <v>610</v>
      </c>
      <c r="B611">
        <v>41153</v>
      </c>
      <c r="C611" t="str">
        <f t="shared" si="27"/>
        <v>Autumn</v>
      </c>
      <c r="D611">
        <v>3</v>
      </c>
      <c r="E611" t="str">
        <f t="shared" si="28"/>
        <v>September</v>
      </c>
      <c r="F611">
        <v>9</v>
      </c>
      <c r="G611" t="str">
        <f t="shared" si="29"/>
        <v>Saturday</v>
      </c>
      <c r="H611">
        <v>6</v>
      </c>
      <c r="I611" t="s">
        <v>22</v>
      </c>
      <c r="J611" t="s">
        <v>23</v>
      </c>
      <c r="K611">
        <v>0.75333300000000003</v>
      </c>
      <c r="L611">
        <v>0.63833300000000004</v>
      </c>
      <c r="M611">
        <v>0.113187</v>
      </c>
      <c r="N611">
        <v>2352</v>
      </c>
      <c r="O611">
        <v>3788</v>
      </c>
      <c r="P611">
        <v>6140</v>
      </c>
    </row>
    <row r="612" spans="1:16" x14ac:dyDescent="0.35">
      <c r="A612">
        <v>611</v>
      </c>
      <c r="B612">
        <v>41154</v>
      </c>
      <c r="C612" t="str">
        <f t="shared" si="27"/>
        <v>Autumn</v>
      </c>
      <c r="D612">
        <v>3</v>
      </c>
      <c r="E612" t="str">
        <f t="shared" si="28"/>
        <v>September</v>
      </c>
      <c r="F612">
        <v>9</v>
      </c>
      <c r="G612" t="str">
        <f t="shared" si="29"/>
        <v>Sunday</v>
      </c>
      <c r="H612">
        <v>0</v>
      </c>
      <c r="I612" t="s">
        <v>22</v>
      </c>
      <c r="J612" t="s">
        <v>23</v>
      </c>
      <c r="K612">
        <v>0.69666700000000004</v>
      </c>
      <c r="L612">
        <v>0.81499999999999995</v>
      </c>
      <c r="M612">
        <v>6.4070799999999997E-2</v>
      </c>
      <c r="N612">
        <v>2613</v>
      </c>
      <c r="O612">
        <v>3197</v>
      </c>
      <c r="P612">
        <v>5810</v>
      </c>
    </row>
    <row r="613" spans="1:16" x14ac:dyDescent="0.35">
      <c r="A613">
        <v>612</v>
      </c>
      <c r="B613">
        <v>41155</v>
      </c>
      <c r="C613" t="str">
        <f t="shared" si="27"/>
        <v>Autumn</v>
      </c>
      <c r="D613">
        <v>3</v>
      </c>
      <c r="E613" t="str">
        <f t="shared" si="28"/>
        <v>September</v>
      </c>
      <c r="F613">
        <v>9</v>
      </c>
      <c r="G613" t="str">
        <f t="shared" si="29"/>
        <v>Monday</v>
      </c>
      <c r="H613">
        <v>1</v>
      </c>
      <c r="I613" t="s">
        <v>22</v>
      </c>
      <c r="J613" t="s">
        <v>25</v>
      </c>
      <c r="K613">
        <v>0.70750000000000002</v>
      </c>
      <c r="L613">
        <v>0.79083300000000001</v>
      </c>
      <c r="M613">
        <v>0.15112100000000001</v>
      </c>
      <c r="N613">
        <v>1965</v>
      </c>
      <c r="O613">
        <v>4069</v>
      </c>
      <c r="P613">
        <v>6034</v>
      </c>
    </row>
    <row r="614" spans="1:16" x14ac:dyDescent="0.35">
      <c r="A614">
        <v>613</v>
      </c>
      <c r="B614">
        <v>41156</v>
      </c>
      <c r="C614" t="str">
        <f t="shared" si="27"/>
        <v>Autumn</v>
      </c>
      <c r="D614">
        <v>3</v>
      </c>
      <c r="E614" t="str">
        <f t="shared" si="28"/>
        <v>September</v>
      </c>
      <c r="F614">
        <v>9</v>
      </c>
      <c r="G614" t="str">
        <f t="shared" si="29"/>
        <v>Tuesday</v>
      </c>
      <c r="H614">
        <v>2</v>
      </c>
      <c r="I614" t="s">
        <v>21</v>
      </c>
      <c r="J614" t="s">
        <v>25</v>
      </c>
      <c r="K614">
        <v>0.72583299999999995</v>
      </c>
      <c r="L614">
        <v>0.755</v>
      </c>
      <c r="M614">
        <v>0.236321</v>
      </c>
      <c r="N614">
        <v>867</v>
      </c>
      <c r="O614">
        <v>5997</v>
      </c>
      <c r="P614">
        <v>6864</v>
      </c>
    </row>
    <row r="615" spans="1:16" x14ac:dyDescent="0.35">
      <c r="A615">
        <v>614</v>
      </c>
      <c r="B615">
        <v>41157</v>
      </c>
      <c r="C615" t="str">
        <f t="shared" si="27"/>
        <v>Autumn</v>
      </c>
      <c r="D615">
        <v>3</v>
      </c>
      <c r="E615" t="str">
        <f t="shared" si="28"/>
        <v>September</v>
      </c>
      <c r="F615">
        <v>9</v>
      </c>
      <c r="G615" t="str">
        <f t="shared" si="29"/>
        <v>Wednesday</v>
      </c>
      <c r="H615">
        <v>3</v>
      </c>
      <c r="I615" t="s">
        <v>21</v>
      </c>
      <c r="J615" t="s">
        <v>25</v>
      </c>
      <c r="K615">
        <v>0.73666699999999996</v>
      </c>
      <c r="L615">
        <v>0.74124999999999996</v>
      </c>
      <c r="M615">
        <v>0.187808</v>
      </c>
      <c r="N615">
        <v>832</v>
      </c>
      <c r="O615">
        <v>6280</v>
      </c>
      <c r="P615">
        <v>7112</v>
      </c>
    </row>
    <row r="616" spans="1:16" x14ac:dyDescent="0.35">
      <c r="A616">
        <v>615</v>
      </c>
      <c r="B616">
        <v>41158</v>
      </c>
      <c r="C616" t="str">
        <f t="shared" si="27"/>
        <v>Autumn</v>
      </c>
      <c r="D616">
        <v>3</v>
      </c>
      <c r="E616" t="str">
        <f t="shared" si="28"/>
        <v>September</v>
      </c>
      <c r="F616">
        <v>9</v>
      </c>
      <c r="G616" t="str">
        <f t="shared" si="29"/>
        <v>Thursday</v>
      </c>
      <c r="H616">
        <v>4</v>
      </c>
      <c r="I616" t="s">
        <v>21</v>
      </c>
      <c r="J616" t="s">
        <v>23</v>
      </c>
      <c r="K616">
        <v>0.69666700000000004</v>
      </c>
      <c r="L616">
        <v>0.81041700000000005</v>
      </c>
      <c r="M616">
        <v>0.14242099999999999</v>
      </c>
      <c r="N616">
        <v>611</v>
      </c>
      <c r="O616">
        <v>5592</v>
      </c>
      <c r="P616">
        <v>6203</v>
      </c>
    </row>
    <row r="617" spans="1:16" x14ac:dyDescent="0.35">
      <c r="A617">
        <v>616</v>
      </c>
      <c r="B617">
        <v>41159</v>
      </c>
      <c r="C617" t="str">
        <f t="shared" si="27"/>
        <v>Autumn</v>
      </c>
      <c r="D617">
        <v>3</v>
      </c>
      <c r="E617" t="str">
        <f t="shared" si="28"/>
        <v>September</v>
      </c>
      <c r="F617">
        <v>9</v>
      </c>
      <c r="G617" t="str">
        <f t="shared" si="29"/>
        <v>Friday</v>
      </c>
      <c r="H617">
        <v>5</v>
      </c>
      <c r="I617" t="s">
        <v>21</v>
      </c>
      <c r="J617" t="s">
        <v>25</v>
      </c>
      <c r="K617">
        <v>0.70333299999999999</v>
      </c>
      <c r="L617">
        <v>0.73624999999999996</v>
      </c>
      <c r="M617">
        <v>0.17164599999999999</v>
      </c>
      <c r="N617">
        <v>1045</v>
      </c>
      <c r="O617">
        <v>6459</v>
      </c>
      <c r="P617">
        <v>7504</v>
      </c>
    </row>
    <row r="618" spans="1:16" x14ac:dyDescent="0.35">
      <c r="A618">
        <v>617</v>
      </c>
      <c r="B618">
        <v>41160</v>
      </c>
      <c r="C618" t="str">
        <f t="shared" si="27"/>
        <v>Autumn</v>
      </c>
      <c r="D618">
        <v>3</v>
      </c>
      <c r="E618" t="str">
        <f t="shared" si="28"/>
        <v>September</v>
      </c>
      <c r="F618">
        <v>9</v>
      </c>
      <c r="G618" t="str">
        <f t="shared" si="29"/>
        <v>Saturday</v>
      </c>
      <c r="H618">
        <v>6</v>
      </c>
      <c r="I618" t="s">
        <v>22</v>
      </c>
      <c r="J618" t="s">
        <v>23</v>
      </c>
      <c r="K618">
        <v>0.65916699999999995</v>
      </c>
      <c r="L618">
        <v>0.79916699999999996</v>
      </c>
      <c r="M618">
        <v>0.28110400000000002</v>
      </c>
      <c r="N618">
        <v>1557</v>
      </c>
      <c r="O618">
        <v>4419</v>
      </c>
      <c r="P618">
        <v>5976</v>
      </c>
    </row>
    <row r="619" spans="1:16" x14ac:dyDescent="0.35">
      <c r="A619">
        <v>618</v>
      </c>
      <c r="B619">
        <v>41161</v>
      </c>
      <c r="C619" t="str">
        <f t="shared" si="27"/>
        <v>Autumn</v>
      </c>
      <c r="D619">
        <v>3</v>
      </c>
      <c r="E619" t="str">
        <f t="shared" si="28"/>
        <v>September</v>
      </c>
      <c r="F619">
        <v>9</v>
      </c>
      <c r="G619" t="str">
        <f t="shared" si="29"/>
        <v>Sunday</v>
      </c>
      <c r="H619">
        <v>0</v>
      </c>
      <c r="I619" t="s">
        <v>22</v>
      </c>
      <c r="J619" t="s">
        <v>25</v>
      </c>
      <c r="K619">
        <v>0.61</v>
      </c>
      <c r="L619">
        <v>0.54749999999999999</v>
      </c>
      <c r="M619">
        <v>0.224496</v>
      </c>
      <c r="N619">
        <v>2570</v>
      </c>
      <c r="O619">
        <v>5657</v>
      </c>
      <c r="P619">
        <v>8227</v>
      </c>
    </row>
    <row r="620" spans="1:16" x14ac:dyDescent="0.35">
      <c r="A620">
        <v>619</v>
      </c>
      <c r="B620">
        <v>41162</v>
      </c>
      <c r="C620" t="str">
        <f t="shared" si="27"/>
        <v>Autumn</v>
      </c>
      <c r="D620">
        <v>3</v>
      </c>
      <c r="E620" t="str">
        <f t="shared" si="28"/>
        <v>September</v>
      </c>
      <c r="F620">
        <v>9</v>
      </c>
      <c r="G620" t="str">
        <f t="shared" si="29"/>
        <v>Monday</v>
      </c>
      <c r="H620">
        <v>1</v>
      </c>
      <c r="I620" t="s">
        <v>21</v>
      </c>
      <c r="J620" t="s">
        <v>25</v>
      </c>
      <c r="K620">
        <v>0.58333299999999999</v>
      </c>
      <c r="L620">
        <v>0.50375000000000003</v>
      </c>
      <c r="M620">
        <v>0.25871300000000003</v>
      </c>
      <c r="N620">
        <v>1118</v>
      </c>
      <c r="O620">
        <v>6407</v>
      </c>
      <c r="P620">
        <v>7525</v>
      </c>
    </row>
    <row r="621" spans="1:16" x14ac:dyDescent="0.35">
      <c r="A621">
        <v>620</v>
      </c>
      <c r="B621">
        <v>41163</v>
      </c>
      <c r="C621" t="str">
        <f t="shared" si="27"/>
        <v>Autumn</v>
      </c>
      <c r="D621">
        <v>3</v>
      </c>
      <c r="E621" t="str">
        <f t="shared" si="28"/>
        <v>September</v>
      </c>
      <c r="F621">
        <v>9</v>
      </c>
      <c r="G621" t="str">
        <f t="shared" si="29"/>
        <v>Tuesday</v>
      </c>
      <c r="H621">
        <v>2</v>
      </c>
      <c r="I621" t="s">
        <v>21</v>
      </c>
      <c r="J621" t="s">
        <v>25</v>
      </c>
      <c r="K621">
        <v>0.57750000000000001</v>
      </c>
      <c r="L621">
        <v>0.52</v>
      </c>
      <c r="M621">
        <v>9.2054200000000003E-2</v>
      </c>
      <c r="N621">
        <v>1070</v>
      </c>
      <c r="O621">
        <v>6697</v>
      </c>
      <c r="P621">
        <v>7767</v>
      </c>
    </row>
    <row r="622" spans="1:16" x14ac:dyDescent="0.35">
      <c r="A622">
        <v>621</v>
      </c>
      <c r="B622">
        <v>41164</v>
      </c>
      <c r="C622" t="str">
        <f t="shared" si="27"/>
        <v>Autumn</v>
      </c>
      <c r="D622">
        <v>3</v>
      </c>
      <c r="E622" t="str">
        <f t="shared" si="28"/>
        <v>September</v>
      </c>
      <c r="F622">
        <v>9</v>
      </c>
      <c r="G622" t="str">
        <f t="shared" si="29"/>
        <v>Wednesday</v>
      </c>
      <c r="H622">
        <v>3</v>
      </c>
      <c r="I622" t="s">
        <v>21</v>
      </c>
      <c r="J622" t="s">
        <v>25</v>
      </c>
      <c r="K622">
        <v>0.59916700000000001</v>
      </c>
      <c r="L622">
        <v>0.57708300000000001</v>
      </c>
      <c r="M622">
        <v>0.13184599999999999</v>
      </c>
      <c r="N622">
        <v>1050</v>
      </c>
      <c r="O622">
        <v>6820</v>
      </c>
      <c r="P622">
        <v>7870</v>
      </c>
    </row>
    <row r="623" spans="1:16" x14ac:dyDescent="0.35">
      <c r="A623">
        <v>622</v>
      </c>
      <c r="B623">
        <v>41165</v>
      </c>
      <c r="C623" t="str">
        <f t="shared" si="27"/>
        <v>Autumn</v>
      </c>
      <c r="D623">
        <v>3</v>
      </c>
      <c r="E623" t="str">
        <f t="shared" si="28"/>
        <v>September</v>
      </c>
      <c r="F623">
        <v>9</v>
      </c>
      <c r="G623" t="str">
        <f t="shared" si="29"/>
        <v>Thursday</v>
      </c>
      <c r="H623">
        <v>4</v>
      </c>
      <c r="I623" t="s">
        <v>21</v>
      </c>
      <c r="J623" t="s">
        <v>25</v>
      </c>
      <c r="K623">
        <v>0.61250000000000004</v>
      </c>
      <c r="L623">
        <v>0.63708299999999995</v>
      </c>
      <c r="M623">
        <v>8.2720799999999997E-2</v>
      </c>
      <c r="N623">
        <v>1054</v>
      </c>
      <c r="O623">
        <v>6750</v>
      </c>
      <c r="P623">
        <v>7804</v>
      </c>
    </row>
    <row r="624" spans="1:16" x14ac:dyDescent="0.35">
      <c r="A624">
        <v>623</v>
      </c>
      <c r="B624">
        <v>41166</v>
      </c>
      <c r="C624" t="str">
        <f t="shared" si="27"/>
        <v>Autumn</v>
      </c>
      <c r="D624">
        <v>3</v>
      </c>
      <c r="E624" t="str">
        <f t="shared" si="28"/>
        <v>September</v>
      </c>
      <c r="F624">
        <v>9</v>
      </c>
      <c r="G624" t="str">
        <f t="shared" si="29"/>
        <v>Friday</v>
      </c>
      <c r="H624">
        <v>5</v>
      </c>
      <c r="I624" t="s">
        <v>21</v>
      </c>
      <c r="J624" t="s">
        <v>25</v>
      </c>
      <c r="K624">
        <v>0.63333300000000003</v>
      </c>
      <c r="L624">
        <v>0.67249999999999999</v>
      </c>
      <c r="M624">
        <v>0.103863</v>
      </c>
      <c r="N624">
        <v>1379</v>
      </c>
      <c r="O624">
        <v>6630</v>
      </c>
      <c r="P624">
        <v>8009</v>
      </c>
    </row>
    <row r="625" spans="1:16" x14ac:dyDescent="0.35">
      <c r="A625">
        <v>624</v>
      </c>
      <c r="B625">
        <v>41167</v>
      </c>
      <c r="C625" t="str">
        <f t="shared" si="27"/>
        <v>Autumn</v>
      </c>
      <c r="D625">
        <v>3</v>
      </c>
      <c r="E625" t="str">
        <f t="shared" si="28"/>
        <v>September</v>
      </c>
      <c r="F625">
        <v>9</v>
      </c>
      <c r="G625" t="str">
        <f t="shared" si="29"/>
        <v>Saturday</v>
      </c>
      <c r="H625">
        <v>6</v>
      </c>
      <c r="I625" t="s">
        <v>22</v>
      </c>
      <c r="J625" t="s">
        <v>25</v>
      </c>
      <c r="K625">
        <v>0.60833300000000001</v>
      </c>
      <c r="L625">
        <v>0.50166699999999997</v>
      </c>
      <c r="M625">
        <v>0.24752099999999999</v>
      </c>
      <c r="N625">
        <v>3160</v>
      </c>
      <c r="O625">
        <v>5554</v>
      </c>
      <c r="P625">
        <v>8714</v>
      </c>
    </row>
    <row r="626" spans="1:16" x14ac:dyDescent="0.35">
      <c r="A626">
        <v>625</v>
      </c>
      <c r="B626">
        <v>41168</v>
      </c>
      <c r="C626" t="str">
        <f t="shared" si="27"/>
        <v>Autumn</v>
      </c>
      <c r="D626">
        <v>3</v>
      </c>
      <c r="E626" t="str">
        <f t="shared" si="28"/>
        <v>September</v>
      </c>
      <c r="F626">
        <v>9</v>
      </c>
      <c r="G626" t="str">
        <f t="shared" si="29"/>
        <v>Sunday</v>
      </c>
      <c r="H626">
        <v>0</v>
      </c>
      <c r="I626" t="s">
        <v>22</v>
      </c>
      <c r="J626" t="s">
        <v>25</v>
      </c>
      <c r="K626">
        <v>0.57999999999999996</v>
      </c>
      <c r="L626">
        <v>0.56999999999999995</v>
      </c>
      <c r="M626">
        <v>9.0183299999999994E-2</v>
      </c>
      <c r="N626">
        <v>2166</v>
      </c>
      <c r="O626">
        <v>5167</v>
      </c>
      <c r="P626">
        <v>7333</v>
      </c>
    </row>
    <row r="627" spans="1:16" x14ac:dyDescent="0.35">
      <c r="A627">
        <v>626</v>
      </c>
      <c r="B627">
        <v>41169</v>
      </c>
      <c r="C627" t="str">
        <f t="shared" si="27"/>
        <v>Autumn</v>
      </c>
      <c r="D627">
        <v>3</v>
      </c>
      <c r="E627" t="str">
        <f t="shared" si="28"/>
        <v>September</v>
      </c>
      <c r="F627">
        <v>9</v>
      </c>
      <c r="G627" t="str">
        <f t="shared" si="29"/>
        <v>Monday</v>
      </c>
      <c r="H627">
        <v>1</v>
      </c>
      <c r="I627" t="s">
        <v>21</v>
      </c>
      <c r="J627" t="s">
        <v>23</v>
      </c>
      <c r="K627">
        <v>0.58083300000000004</v>
      </c>
      <c r="L627">
        <v>0.73458299999999999</v>
      </c>
      <c r="M627">
        <v>0.15174199999999999</v>
      </c>
      <c r="N627">
        <v>1022</v>
      </c>
      <c r="O627">
        <v>5847</v>
      </c>
      <c r="P627">
        <v>6869</v>
      </c>
    </row>
    <row r="628" spans="1:16" x14ac:dyDescent="0.35">
      <c r="A628">
        <v>627</v>
      </c>
      <c r="B628">
        <v>41170</v>
      </c>
      <c r="C628" t="str">
        <f t="shared" si="27"/>
        <v>Autumn</v>
      </c>
      <c r="D628">
        <v>3</v>
      </c>
      <c r="E628" t="str">
        <f t="shared" si="28"/>
        <v>September</v>
      </c>
      <c r="F628">
        <v>9</v>
      </c>
      <c r="G628" t="str">
        <f t="shared" si="29"/>
        <v>Tuesday</v>
      </c>
      <c r="H628">
        <v>2</v>
      </c>
      <c r="I628" t="s">
        <v>21</v>
      </c>
      <c r="J628" t="s">
        <v>23</v>
      </c>
      <c r="K628">
        <v>0.62333300000000003</v>
      </c>
      <c r="L628">
        <v>0.87250000000000005</v>
      </c>
      <c r="M628">
        <v>0.35758699999999999</v>
      </c>
      <c r="N628">
        <v>371</v>
      </c>
      <c r="O628">
        <v>3702</v>
      </c>
      <c r="P628">
        <v>4073</v>
      </c>
    </row>
    <row r="629" spans="1:16" x14ac:dyDescent="0.35">
      <c r="A629">
        <v>628</v>
      </c>
      <c r="B629">
        <v>41171</v>
      </c>
      <c r="C629" t="str">
        <f t="shared" si="27"/>
        <v>Autumn</v>
      </c>
      <c r="D629">
        <v>3</v>
      </c>
      <c r="E629" t="str">
        <f t="shared" si="28"/>
        <v>September</v>
      </c>
      <c r="F629">
        <v>9</v>
      </c>
      <c r="G629" t="str">
        <f t="shared" si="29"/>
        <v>Wednesday</v>
      </c>
      <c r="H629">
        <v>3</v>
      </c>
      <c r="I629" t="s">
        <v>21</v>
      </c>
      <c r="J629" t="s">
        <v>25</v>
      </c>
      <c r="K629">
        <v>0.55249999999999999</v>
      </c>
      <c r="L629">
        <v>0.53666700000000001</v>
      </c>
      <c r="M629">
        <v>0.21517500000000001</v>
      </c>
      <c r="N629">
        <v>788</v>
      </c>
      <c r="O629">
        <v>6803</v>
      </c>
      <c r="P629">
        <v>7591</v>
      </c>
    </row>
    <row r="630" spans="1:16" x14ac:dyDescent="0.35">
      <c r="A630">
        <v>629</v>
      </c>
      <c r="B630">
        <v>41172</v>
      </c>
      <c r="C630" t="str">
        <f t="shared" si="27"/>
        <v>Autumn</v>
      </c>
      <c r="D630">
        <v>3</v>
      </c>
      <c r="E630" t="str">
        <f t="shared" si="28"/>
        <v>September</v>
      </c>
      <c r="F630">
        <v>9</v>
      </c>
      <c r="G630" t="str">
        <f t="shared" si="29"/>
        <v>Thursday</v>
      </c>
      <c r="H630">
        <v>4</v>
      </c>
      <c r="I630" t="s">
        <v>21</v>
      </c>
      <c r="J630" t="s">
        <v>25</v>
      </c>
      <c r="K630">
        <v>0.54666700000000001</v>
      </c>
      <c r="L630">
        <v>0.61833300000000002</v>
      </c>
      <c r="M630">
        <v>0.11816699999999999</v>
      </c>
      <c r="N630">
        <v>939</v>
      </c>
      <c r="O630">
        <v>6781</v>
      </c>
      <c r="P630">
        <v>7720</v>
      </c>
    </row>
    <row r="631" spans="1:16" x14ac:dyDescent="0.35">
      <c r="A631">
        <v>630</v>
      </c>
      <c r="B631">
        <v>41173</v>
      </c>
      <c r="C631" t="str">
        <f t="shared" si="27"/>
        <v>Autumn</v>
      </c>
      <c r="D631">
        <v>3</v>
      </c>
      <c r="E631" t="str">
        <f t="shared" si="28"/>
        <v>September</v>
      </c>
      <c r="F631">
        <v>9</v>
      </c>
      <c r="G631" t="str">
        <f t="shared" si="29"/>
        <v>Friday</v>
      </c>
      <c r="H631">
        <v>5</v>
      </c>
      <c r="I631" t="s">
        <v>21</v>
      </c>
      <c r="J631" t="s">
        <v>25</v>
      </c>
      <c r="K631">
        <v>0.59916700000000001</v>
      </c>
      <c r="L631">
        <v>0.66874999999999996</v>
      </c>
      <c r="M631">
        <v>0.154229</v>
      </c>
      <c r="N631">
        <v>1250</v>
      </c>
      <c r="O631">
        <v>6917</v>
      </c>
      <c r="P631">
        <v>8167</v>
      </c>
    </row>
    <row r="632" spans="1:16" x14ac:dyDescent="0.35">
      <c r="A632">
        <v>631</v>
      </c>
      <c r="B632">
        <v>41174</v>
      </c>
      <c r="C632" t="str">
        <f t="shared" si="27"/>
        <v>Autumn</v>
      </c>
      <c r="D632">
        <v>3</v>
      </c>
      <c r="E632" t="str">
        <f t="shared" si="28"/>
        <v>September</v>
      </c>
      <c r="F632">
        <v>9</v>
      </c>
      <c r="G632" t="str">
        <f t="shared" si="29"/>
        <v>Saturday</v>
      </c>
      <c r="H632">
        <v>6</v>
      </c>
      <c r="I632" t="s">
        <v>22</v>
      </c>
      <c r="J632" t="s">
        <v>25</v>
      </c>
      <c r="K632">
        <v>0.65</v>
      </c>
      <c r="L632">
        <v>0.64666699999999999</v>
      </c>
      <c r="M632">
        <v>0.28358299999999997</v>
      </c>
      <c r="N632">
        <v>2512</v>
      </c>
      <c r="O632">
        <v>5883</v>
      </c>
      <c r="P632">
        <v>8395</v>
      </c>
    </row>
    <row r="633" spans="1:16" x14ac:dyDescent="0.35">
      <c r="A633">
        <v>632</v>
      </c>
      <c r="B633">
        <v>41175</v>
      </c>
      <c r="C633" t="str">
        <f t="shared" si="27"/>
        <v>Winter</v>
      </c>
      <c r="D633">
        <v>4</v>
      </c>
      <c r="E633" t="str">
        <f t="shared" si="28"/>
        <v>September</v>
      </c>
      <c r="F633">
        <v>9</v>
      </c>
      <c r="G633" t="str">
        <f t="shared" si="29"/>
        <v>Sunday</v>
      </c>
      <c r="H633">
        <v>0</v>
      </c>
      <c r="I633" t="s">
        <v>22</v>
      </c>
      <c r="J633" t="s">
        <v>25</v>
      </c>
      <c r="K633">
        <v>0.52916700000000005</v>
      </c>
      <c r="L633">
        <v>0.46708300000000003</v>
      </c>
      <c r="M633">
        <v>0.22325800000000001</v>
      </c>
      <c r="N633">
        <v>2454</v>
      </c>
      <c r="O633">
        <v>5453</v>
      </c>
      <c r="P633">
        <v>7907</v>
      </c>
    </row>
    <row r="634" spans="1:16" x14ac:dyDescent="0.35">
      <c r="A634">
        <v>633</v>
      </c>
      <c r="B634">
        <v>41176</v>
      </c>
      <c r="C634" t="str">
        <f t="shared" si="27"/>
        <v>Winter</v>
      </c>
      <c r="D634">
        <v>4</v>
      </c>
      <c r="E634" t="str">
        <f t="shared" si="28"/>
        <v>September</v>
      </c>
      <c r="F634">
        <v>9</v>
      </c>
      <c r="G634" t="str">
        <f t="shared" si="29"/>
        <v>Monday</v>
      </c>
      <c r="H634">
        <v>1</v>
      </c>
      <c r="I634" t="s">
        <v>21</v>
      </c>
      <c r="J634" t="s">
        <v>25</v>
      </c>
      <c r="K634">
        <v>0.51416700000000004</v>
      </c>
      <c r="L634">
        <v>0.49291699999999999</v>
      </c>
      <c r="M634">
        <v>0.142404</v>
      </c>
      <c r="N634">
        <v>1001</v>
      </c>
      <c r="O634">
        <v>6435</v>
      </c>
      <c r="P634">
        <v>7436</v>
      </c>
    </row>
    <row r="635" spans="1:16" x14ac:dyDescent="0.35">
      <c r="A635">
        <v>634</v>
      </c>
      <c r="B635">
        <v>41177</v>
      </c>
      <c r="C635" t="str">
        <f t="shared" si="27"/>
        <v>Winter</v>
      </c>
      <c r="D635">
        <v>4</v>
      </c>
      <c r="E635" t="str">
        <f t="shared" si="28"/>
        <v>September</v>
      </c>
      <c r="F635">
        <v>9</v>
      </c>
      <c r="G635" t="str">
        <f t="shared" si="29"/>
        <v>Tuesday</v>
      </c>
      <c r="H635">
        <v>2</v>
      </c>
      <c r="I635" t="s">
        <v>21</v>
      </c>
      <c r="J635" t="s">
        <v>25</v>
      </c>
      <c r="K635">
        <v>0.55000000000000004</v>
      </c>
      <c r="L635">
        <v>0.56999999999999995</v>
      </c>
      <c r="M635">
        <v>0.236321</v>
      </c>
      <c r="N635">
        <v>845</v>
      </c>
      <c r="O635">
        <v>6693</v>
      </c>
      <c r="P635">
        <v>7538</v>
      </c>
    </row>
    <row r="636" spans="1:16" x14ac:dyDescent="0.35">
      <c r="A636">
        <v>635</v>
      </c>
      <c r="B636">
        <v>41178</v>
      </c>
      <c r="C636" t="str">
        <f t="shared" si="27"/>
        <v>Winter</v>
      </c>
      <c r="D636">
        <v>4</v>
      </c>
      <c r="E636" t="str">
        <f t="shared" si="28"/>
        <v>September</v>
      </c>
      <c r="F636">
        <v>9</v>
      </c>
      <c r="G636" t="str">
        <f t="shared" si="29"/>
        <v>Wednesday</v>
      </c>
      <c r="H636">
        <v>3</v>
      </c>
      <c r="I636" t="s">
        <v>21</v>
      </c>
      <c r="J636" t="s">
        <v>25</v>
      </c>
      <c r="K636">
        <v>0.63500000000000001</v>
      </c>
      <c r="L636">
        <v>0.63083299999999998</v>
      </c>
      <c r="M636">
        <v>0.24440000000000001</v>
      </c>
      <c r="N636">
        <v>787</v>
      </c>
      <c r="O636">
        <v>6946</v>
      </c>
      <c r="P636">
        <v>7733</v>
      </c>
    </row>
    <row r="637" spans="1:16" x14ac:dyDescent="0.35">
      <c r="A637">
        <v>636</v>
      </c>
      <c r="B637">
        <v>41179</v>
      </c>
      <c r="C637" t="str">
        <f t="shared" si="27"/>
        <v>Winter</v>
      </c>
      <c r="D637">
        <v>4</v>
      </c>
      <c r="E637" t="str">
        <f t="shared" si="28"/>
        <v>September</v>
      </c>
      <c r="F637">
        <v>9</v>
      </c>
      <c r="G637" t="str">
        <f t="shared" si="29"/>
        <v>Thursday</v>
      </c>
      <c r="H637">
        <v>4</v>
      </c>
      <c r="I637" t="s">
        <v>21</v>
      </c>
      <c r="J637" t="s">
        <v>23</v>
      </c>
      <c r="K637">
        <v>0.65</v>
      </c>
      <c r="L637">
        <v>0.69083300000000003</v>
      </c>
      <c r="M637">
        <v>0.13434199999999999</v>
      </c>
      <c r="N637">
        <v>751</v>
      </c>
      <c r="O637">
        <v>6642</v>
      </c>
      <c r="P637">
        <v>7393</v>
      </c>
    </row>
    <row r="638" spans="1:16" x14ac:dyDescent="0.35">
      <c r="A638">
        <v>637</v>
      </c>
      <c r="B638">
        <v>41180</v>
      </c>
      <c r="C638" t="str">
        <f t="shared" si="27"/>
        <v>Winter</v>
      </c>
      <c r="D638">
        <v>4</v>
      </c>
      <c r="E638" t="str">
        <f t="shared" si="28"/>
        <v>September</v>
      </c>
      <c r="F638">
        <v>9</v>
      </c>
      <c r="G638" t="str">
        <f t="shared" si="29"/>
        <v>Friday</v>
      </c>
      <c r="H638">
        <v>5</v>
      </c>
      <c r="I638" t="s">
        <v>21</v>
      </c>
      <c r="J638" t="s">
        <v>23</v>
      </c>
      <c r="K638">
        <v>0.61916700000000002</v>
      </c>
      <c r="L638">
        <v>0.69</v>
      </c>
      <c r="M638">
        <v>0.16417899999999999</v>
      </c>
      <c r="N638">
        <v>1045</v>
      </c>
      <c r="O638">
        <v>6370</v>
      </c>
      <c r="P638">
        <v>7415</v>
      </c>
    </row>
    <row r="639" spans="1:16" x14ac:dyDescent="0.35">
      <c r="A639">
        <v>638</v>
      </c>
      <c r="B639">
        <v>41181</v>
      </c>
      <c r="C639" t="str">
        <f t="shared" si="27"/>
        <v>Winter</v>
      </c>
      <c r="D639">
        <v>4</v>
      </c>
      <c r="E639" t="str">
        <f t="shared" si="28"/>
        <v>September</v>
      </c>
      <c r="F639">
        <v>9</v>
      </c>
      <c r="G639" t="str">
        <f t="shared" si="29"/>
        <v>Saturday</v>
      </c>
      <c r="H639">
        <v>6</v>
      </c>
      <c r="I639" t="s">
        <v>22</v>
      </c>
      <c r="J639" t="s">
        <v>25</v>
      </c>
      <c r="K639">
        <v>0.54249999999999998</v>
      </c>
      <c r="L639">
        <v>0.54291699999999998</v>
      </c>
      <c r="M639">
        <v>0.227604</v>
      </c>
      <c r="N639">
        <v>2589</v>
      </c>
      <c r="O639">
        <v>5966</v>
      </c>
      <c r="P639">
        <v>8555</v>
      </c>
    </row>
    <row r="640" spans="1:16" x14ac:dyDescent="0.35">
      <c r="A640">
        <v>639</v>
      </c>
      <c r="B640">
        <v>41182</v>
      </c>
      <c r="C640" t="str">
        <f t="shared" si="27"/>
        <v>Winter</v>
      </c>
      <c r="D640">
        <v>4</v>
      </c>
      <c r="E640" t="str">
        <f t="shared" si="28"/>
        <v>September</v>
      </c>
      <c r="F640">
        <v>9</v>
      </c>
      <c r="G640" t="str">
        <f t="shared" si="29"/>
        <v>Sunday</v>
      </c>
      <c r="H640">
        <v>0</v>
      </c>
      <c r="I640" t="s">
        <v>22</v>
      </c>
      <c r="J640" t="s">
        <v>25</v>
      </c>
      <c r="K640">
        <v>0.526667</v>
      </c>
      <c r="L640">
        <v>0.58333299999999999</v>
      </c>
      <c r="M640">
        <v>0.13495799999999999</v>
      </c>
      <c r="N640">
        <v>2015</v>
      </c>
      <c r="O640">
        <v>4874</v>
      </c>
      <c r="P640">
        <v>6889</v>
      </c>
    </row>
    <row r="641" spans="1:16" x14ac:dyDescent="0.35">
      <c r="A641">
        <v>640</v>
      </c>
      <c r="B641">
        <v>41183</v>
      </c>
      <c r="C641" t="str">
        <f t="shared" si="27"/>
        <v>Winter</v>
      </c>
      <c r="D641">
        <v>4</v>
      </c>
      <c r="E641" t="str">
        <f t="shared" si="28"/>
        <v>October</v>
      </c>
      <c r="F641">
        <v>10</v>
      </c>
      <c r="G641" t="str">
        <f t="shared" si="29"/>
        <v>Monday</v>
      </c>
      <c r="H641">
        <v>1</v>
      </c>
      <c r="I641" t="s">
        <v>21</v>
      </c>
      <c r="J641" t="s">
        <v>23</v>
      </c>
      <c r="K641">
        <v>0.52083299999999999</v>
      </c>
      <c r="L641">
        <v>0.64916700000000005</v>
      </c>
      <c r="M641">
        <v>9.0804200000000002E-2</v>
      </c>
      <c r="N641">
        <v>763</v>
      </c>
      <c r="O641">
        <v>6015</v>
      </c>
      <c r="P641">
        <v>6778</v>
      </c>
    </row>
    <row r="642" spans="1:16" x14ac:dyDescent="0.35">
      <c r="A642">
        <v>641</v>
      </c>
      <c r="B642">
        <v>41184</v>
      </c>
      <c r="C642" t="str">
        <f t="shared" si="27"/>
        <v>Winter</v>
      </c>
      <c r="D642">
        <v>4</v>
      </c>
      <c r="E642" t="str">
        <f t="shared" si="28"/>
        <v>October</v>
      </c>
      <c r="F642">
        <v>10</v>
      </c>
      <c r="G642" t="str">
        <f t="shared" si="29"/>
        <v>Tuesday</v>
      </c>
      <c r="H642">
        <v>2</v>
      </c>
      <c r="I642" t="s">
        <v>21</v>
      </c>
      <c r="J642" t="s">
        <v>24</v>
      </c>
      <c r="K642">
        <v>0.59083300000000005</v>
      </c>
      <c r="L642">
        <v>0.87166699999999997</v>
      </c>
      <c r="M642">
        <v>0.104475</v>
      </c>
      <c r="N642">
        <v>315</v>
      </c>
      <c r="O642">
        <v>4324</v>
      </c>
      <c r="P642">
        <v>4639</v>
      </c>
    </row>
    <row r="643" spans="1:16" x14ac:dyDescent="0.35">
      <c r="A643">
        <v>642</v>
      </c>
      <c r="B643">
        <v>41185</v>
      </c>
      <c r="C643" t="str">
        <f t="shared" ref="C643:C706" si="30">IF(D643=1,"Spring",IF(D643=2,"Summer",IF(D643=3,"Autumn",IF(D643=4,"Winter","NULL"))))</f>
        <v>Winter</v>
      </c>
      <c r="D643">
        <v>4</v>
      </c>
      <c r="E643" t="str">
        <f t="shared" ref="E643:E706" si="31">IF(F643=1,"January",IF(F643=2,"February",IF(F643=3,"March",IF(F643=4,"April",IF(F643=5,"May",IF(F643=6,"June",IF(F643=7,"July",IF(F643=8,"August",IF(F643=9,"September",IF(F643=10,"October",IF(F643=11,"November",IF(F643=12,"December","Null"))))))))))))</f>
        <v>October</v>
      </c>
      <c r="F643">
        <v>10</v>
      </c>
      <c r="G643" t="str">
        <f t="shared" ref="G643:G706" si="32">IF(H643=0,"Sunday",IF(H643=1,"Monday",IF(H643=2,"Tuesday",IF(H643=3,"Wednesday",IF(H643=4,"Thursday",IF(H643=5,"Friday",IF(H643=6,"Saturday","NULL")))))))</f>
        <v>Wednesday</v>
      </c>
      <c r="H643">
        <v>3</v>
      </c>
      <c r="I643" t="s">
        <v>21</v>
      </c>
      <c r="J643" t="s">
        <v>23</v>
      </c>
      <c r="K643">
        <v>0.65749999999999997</v>
      </c>
      <c r="L643">
        <v>0.79374999999999996</v>
      </c>
      <c r="M643">
        <v>6.6545800000000002E-2</v>
      </c>
      <c r="N643">
        <v>728</v>
      </c>
      <c r="O643">
        <v>6844</v>
      </c>
      <c r="P643">
        <v>7572</v>
      </c>
    </row>
    <row r="644" spans="1:16" x14ac:dyDescent="0.35">
      <c r="A644">
        <v>643</v>
      </c>
      <c r="B644">
        <v>41186</v>
      </c>
      <c r="C644" t="str">
        <f t="shared" si="30"/>
        <v>Winter</v>
      </c>
      <c r="D644">
        <v>4</v>
      </c>
      <c r="E644" t="str">
        <f t="shared" si="31"/>
        <v>October</v>
      </c>
      <c r="F644">
        <v>10</v>
      </c>
      <c r="G644" t="str">
        <f t="shared" si="32"/>
        <v>Thursday</v>
      </c>
      <c r="H644">
        <v>4</v>
      </c>
      <c r="I644" t="s">
        <v>21</v>
      </c>
      <c r="J644" t="s">
        <v>23</v>
      </c>
      <c r="K644">
        <v>0.65749999999999997</v>
      </c>
      <c r="L644">
        <v>0.72291700000000003</v>
      </c>
      <c r="M644">
        <v>0.117546</v>
      </c>
      <c r="N644">
        <v>891</v>
      </c>
      <c r="O644">
        <v>6437</v>
      </c>
      <c r="P644">
        <v>7328</v>
      </c>
    </row>
    <row r="645" spans="1:16" x14ac:dyDescent="0.35">
      <c r="A645">
        <v>644</v>
      </c>
      <c r="B645">
        <v>41187</v>
      </c>
      <c r="C645" t="str">
        <f t="shared" si="30"/>
        <v>Winter</v>
      </c>
      <c r="D645">
        <v>4</v>
      </c>
      <c r="E645" t="str">
        <f t="shared" si="31"/>
        <v>October</v>
      </c>
      <c r="F645">
        <v>10</v>
      </c>
      <c r="G645" t="str">
        <f t="shared" si="32"/>
        <v>Friday</v>
      </c>
      <c r="H645">
        <v>5</v>
      </c>
      <c r="I645" t="s">
        <v>21</v>
      </c>
      <c r="J645" t="s">
        <v>25</v>
      </c>
      <c r="K645">
        <v>0.61499999999999999</v>
      </c>
      <c r="L645">
        <v>0.62749999999999995</v>
      </c>
      <c r="M645">
        <v>0.10635</v>
      </c>
      <c r="N645">
        <v>1516</v>
      </c>
      <c r="O645">
        <v>6640</v>
      </c>
      <c r="P645">
        <v>8156</v>
      </c>
    </row>
    <row r="646" spans="1:16" x14ac:dyDescent="0.35">
      <c r="A646">
        <v>645</v>
      </c>
      <c r="B646">
        <v>41188</v>
      </c>
      <c r="C646" t="str">
        <f t="shared" si="30"/>
        <v>Winter</v>
      </c>
      <c r="D646">
        <v>4</v>
      </c>
      <c r="E646" t="str">
        <f t="shared" si="31"/>
        <v>October</v>
      </c>
      <c r="F646">
        <v>10</v>
      </c>
      <c r="G646" t="str">
        <f t="shared" si="32"/>
        <v>Saturday</v>
      </c>
      <c r="H646">
        <v>6</v>
      </c>
      <c r="I646" t="s">
        <v>22</v>
      </c>
      <c r="J646" t="s">
        <v>25</v>
      </c>
      <c r="K646">
        <v>0.55416699999999997</v>
      </c>
      <c r="L646">
        <v>0.66416699999999995</v>
      </c>
      <c r="M646">
        <v>0.26802500000000001</v>
      </c>
      <c r="N646">
        <v>3031</v>
      </c>
      <c r="O646">
        <v>4934</v>
      </c>
      <c r="P646">
        <v>7965</v>
      </c>
    </row>
    <row r="647" spans="1:16" x14ac:dyDescent="0.35">
      <c r="A647">
        <v>646</v>
      </c>
      <c r="B647">
        <v>41189</v>
      </c>
      <c r="C647" t="str">
        <f t="shared" si="30"/>
        <v>Winter</v>
      </c>
      <c r="D647">
        <v>4</v>
      </c>
      <c r="E647" t="str">
        <f t="shared" si="31"/>
        <v>October</v>
      </c>
      <c r="F647">
        <v>10</v>
      </c>
      <c r="G647" t="str">
        <f t="shared" si="32"/>
        <v>Sunday</v>
      </c>
      <c r="H647">
        <v>0</v>
      </c>
      <c r="I647" t="s">
        <v>22</v>
      </c>
      <c r="J647" t="s">
        <v>23</v>
      </c>
      <c r="K647">
        <v>0.41583300000000001</v>
      </c>
      <c r="L647">
        <v>0.70833299999999999</v>
      </c>
      <c r="M647">
        <v>0.14116200000000001</v>
      </c>
      <c r="N647">
        <v>781</v>
      </c>
      <c r="O647">
        <v>2729</v>
      </c>
      <c r="P647">
        <v>3510</v>
      </c>
    </row>
    <row r="648" spans="1:16" x14ac:dyDescent="0.35">
      <c r="A648">
        <v>647</v>
      </c>
      <c r="B648">
        <v>41190</v>
      </c>
      <c r="C648" t="str">
        <f t="shared" si="30"/>
        <v>Winter</v>
      </c>
      <c r="D648">
        <v>4</v>
      </c>
      <c r="E648" t="str">
        <f t="shared" si="31"/>
        <v>October</v>
      </c>
      <c r="F648">
        <v>10</v>
      </c>
      <c r="G648" t="str">
        <f t="shared" si="32"/>
        <v>Monday</v>
      </c>
      <c r="H648">
        <v>1</v>
      </c>
      <c r="I648" t="s">
        <v>22</v>
      </c>
      <c r="J648" t="s">
        <v>23</v>
      </c>
      <c r="K648">
        <v>0.38333299999999998</v>
      </c>
      <c r="L648">
        <v>0.70958299999999996</v>
      </c>
      <c r="M648">
        <v>0.18967899999999999</v>
      </c>
      <c r="N648">
        <v>874</v>
      </c>
      <c r="O648">
        <v>4604</v>
      </c>
      <c r="P648">
        <v>5478</v>
      </c>
    </row>
    <row r="649" spans="1:16" x14ac:dyDescent="0.35">
      <c r="A649">
        <v>648</v>
      </c>
      <c r="B649">
        <v>41191</v>
      </c>
      <c r="C649" t="str">
        <f t="shared" si="30"/>
        <v>Winter</v>
      </c>
      <c r="D649">
        <v>4</v>
      </c>
      <c r="E649" t="str">
        <f t="shared" si="31"/>
        <v>October</v>
      </c>
      <c r="F649">
        <v>10</v>
      </c>
      <c r="G649" t="str">
        <f t="shared" si="32"/>
        <v>Tuesday</v>
      </c>
      <c r="H649">
        <v>2</v>
      </c>
      <c r="I649" t="s">
        <v>21</v>
      </c>
      <c r="J649" t="s">
        <v>23</v>
      </c>
      <c r="K649">
        <v>0.44666699999999998</v>
      </c>
      <c r="L649">
        <v>0.76166699999999998</v>
      </c>
      <c r="M649">
        <v>0.1903</v>
      </c>
      <c r="N649">
        <v>601</v>
      </c>
      <c r="O649">
        <v>5791</v>
      </c>
      <c r="P649">
        <v>6392</v>
      </c>
    </row>
    <row r="650" spans="1:16" x14ac:dyDescent="0.35">
      <c r="A650">
        <v>649</v>
      </c>
      <c r="B650">
        <v>41192</v>
      </c>
      <c r="C650" t="str">
        <f t="shared" si="30"/>
        <v>Winter</v>
      </c>
      <c r="D650">
        <v>4</v>
      </c>
      <c r="E650" t="str">
        <f t="shared" si="31"/>
        <v>October</v>
      </c>
      <c r="F650">
        <v>10</v>
      </c>
      <c r="G650" t="str">
        <f t="shared" si="32"/>
        <v>Wednesday</v>
      </c>
      <c r="H650">
        <v>3</v>
      </c>
      <c r="I650" t="s">
        <v>21</v>
      </c>
      <c r="J650" t="s">
        <v>25</v>
      </c>
      <c r="K650">
        <v>0.51416700000000004</v>
      </c>
      <c r="L650">
        <v>0.63083299999999998</v>
      </c>
      <c r="M650">
        <v>0.18782099999999999</v>
      </c>
      <c r="N650">
        <v>780</v>
      </c>
      <c r="O650">
        <v>6911</v>
      </c>
      <c r="P650">
        <v>7691</v>
      </c>
    </row>
    <row r="651" spans="1:16" x14ac:dyDescent="0.35">
      <c r="A651">
        <v>650</v>
      </c>
      <c r="B651">
        <v>41193</v>
      </c>
      <c r="C651" t="str">
        <f t="shared" si="30"/>
        <v>Winter</v>
      </c>
      <c r="D651">
        <v>4</v>
      </c>
      <c r="E651" t="str">
        <f t="shared" si="31"/>
        <v>October</v>
      </c>
      <c r="F651">
        <v>10</v>
      </c>
      <c r="G651" t="str">
        <f t="shared" si="32"/>
        <v>Thursday</v>
      </c>
      <c r="H651">
        <v>4</v>
      </c>
      <c r="I651" t="s">
        <v>21</v>
      </c>
      <c r="J651" t="s">
        <v>25</v>
      </c>
      <c r="K651">
        <v>0.435</v>
      </c>
      <c r="L651">
        <v>0.46333299999999999</v>
      </c>
      <c r="M651">
        <v>0.18159600000000001</v>
      </c>
      <c r="N651">
        <v>834</v>
      </c>
      <c r="O651">
        <v>6736</v>
      </c>
      <c r="P651">
        <v>7570</v>
      </c>
    </row>
    <row r="652" spans="1:16" x14ac:dyDescent="0.35">
      <c r="A652">
        <v>651</v>
      </c>
      <c r="B652">
        <v>41194</v>
      </c>
      <c r="C652" t="str">
        <f t="shared" si="30"/>
        <v>Winter</v>
      </c>
      <c r="D652">
        <v>4</v>
      </c>
      <c r="E652" t="str">
        <f t="shared" si="31"/>
        <v>October</v>
      </c>
      <c r="F652">
        <v>10</v>
      </c>
      <c r="G652" t="str">
        <f t="shared" si="32"/>
        <v>Friday</v>
      </c>
      <c r="H652">
        <v>5</v>
      </c>
      <c r="I652" t="s">
        <v>21</v>
      </c>
      <c r="J652" t="s">
        <v>25</v>
      </c>
      <c r="K652">
        <v>0.4375</v>
      </c>
      <c r="L652">
        <v>0.53916699999999995</v>
      </c>
      <c r="M652">
        <v>0.235092</v>
      </c>
      <c r="N652">
        <v>1060</v>
      </c>
      <c r="O652">
        <v>6222</v>
      </c>
      <c r="P652">
        <v>7282</v>
      </c>
    </row>
    <row r="653" spans="1:16" x14ac:dyDescent="0.35">
      <c r="A653">
        <v>652</v>
      </c>
      <c r="B653">
        <v>41195</v>
      </c>
      <c r="C653" t="str">
        <f t="shared" si="30"/>
        <v>Winter</v>
      </c>
      <c r="D653">
        <v>4</v>
      </c>
      <c r="E653" t="str">
        <f t="shared" si="31"/>
        <v>October</v>
      </c>
      <c r="F653">
        <v>10</v>
      </c>
      <c r="G653" t="str">
        <f t="shared" si="32"/>
        <v>Saturday</v>
      </c>
      <c r="H653">
        <v>6</v>
      </c>
      <c r="I653" t="s">
        <v>22</v>
      </c>
      <c r="J653" t="s">
        <v>25</v>
      </c>
      <c r="K653">
        <v>0.39333299999999999</v>
      </c>
      <c r="L653">
        <v>0.49458299999999999</v>
      </c>
      <c r="M653">
        <v>0.14614199999999999</v>
      </c>
      <c r="N653">
        <v>2252</v>
      </c>
      <c r="O653">
        <v>4857</v>
      </c>
      <c r="P653">
        <v>7109</v>
      </c>
    </row>
    <row r="654" spans="1:16" x14ac:dyDescent="0.35">
      <c r="A654">
        <v>653</v>
      </c>
      <c r="B654">
        <v>41196</v>
      </c>
      <c r="C654" t="str">
        <f t="shared" si="30"/>
        <v>Winter</v>
      </c>
      <c r="D654">
        <v>4</v>
      </c>
      <c r="E654" t="str">
        <f t="shared" si="31"/>
        <v>October</v>
      </c>
      <c r="F654">
        <v>10</v>
      </c>
      <c r="G654" t="str">
        <f t="shared" si="32"/>
        <v>Sunday</v>
      </c>
      <c r="H654">
        <v>0</v>
      </c>
      <c r="I654" t="s">
        <v>22</v>
      </c>
      <c r="J654" t="s">
        <v>25</v>
      </c>
      <c r="K654">
        <v>0.52166699999999999</v>
      </c>
      <c r="L654">
        <v>0.64041700000000001</v>
      </c>
      <c r="M654">
        <v>0.27861200000000003</v>
      </c>
      <c r="N654">
        <v>2080</v>
      </c>
      <c r="O654">
        <v>4559</v>
      </c>
      <c r="P654">
        <v>6639</v>
      </c>
    </row>
    <row r="655" spans="1:16" x14ac:dyDescent="0.35">
      <c r="A655">
        <v>654</v>
      </c>
      <c r="B655">
        <v>41197</v>
      </c>
      <c r="C655" t="str">
        <f t="shared" si="30"/>
        <v>Winter</v>
      </c>
      <c r="D655">
        <v>4</v>
      </c>
      <c r="E655" t="str">
        <f t="shared" si="31"/>
        <v>October</v>
      </c>
      <c r="F655">
        <v>10</v>
      </c>
      <c r="G655" t="str">
        <f t="shared" si="32"/>
        <v>Monday</v>
      </c>
      <c r="H655">
        <v>1</v>
      </c>
      <c r="I655" t="s">
        <v>21</v>
      </c>
      <c r="J655" t="s">
        <v>23</v>
      </c>
      <c r="K655">
        <v>0.56166700000000003</v>
      </c>
      <c r="L655">
        <v>0.70750000000000002</v>
      </c>
      <c r="M655">
        <v>0.29603699999999999</v>
      </c>
      <c r="N655">
        <v>760</v>
      </c>
      <c r="O655">
        <v>5115</v>
      </c>
      <c r="P655">
        <v>5875</v>
      </c>
    </row>
    <row r="656" spans="1:16" x14ac:dyDescent="0.35">
      <c r="A656">
        <v>655</v>
      </c>
      <c r="B656">
        <v>41198</v>
      </c>
      <c r="C656" t="str">
        <f t="shared" si="30"/>
        <v>Winter</v>
      </c>
      <c r="D656">
        <v>4</v>
      </c>
      <c r="E656" t="str">
        <f t="shared" si="31"/>
        <v>October</v>
      </c>
      <c r="F656">
        <v>10</v>
      </c>
      <c r="G656" t="str">
        <f t="shared" si="32"/>
        <v>Tuesday</v>
      </c>
      <c r="H656">
        <v>2</v>
      </c>
      <c r="I656" t="s">
        <v>21</v>
      </c>
      <c r="J656" t="s">
        <v>25</v>
      </c>
      <c r="K656">
        <v>0.468333</v>
      </c>
      <c r="L656">
        <v>0.55833299999999997</v>
      </c>
      <c r="M656">
        <v>0.18222099999999999</v>
      </c>
      <c r="N656">
        <v>922</v>
      </c>
      <c r="O656">
        <v>6612</v>
      </c>
      <c r="P656">
        <v>7534</v>
      </c>
    </row>
    <row r="657" spans="1:16" x14ac:dyDescent="0.35">
      <c r="A657">
        <v>656</v>
      </c>
      <c r="B657">
        <v>41199</v>
      </c>
      <c r="C657" t="str">
        <f t="shared" si="30"/>
        <v>Winter</v>
      </c>
      <c r="D657">
        <v>4</v>
      </c>
      <c r="E657" t="str">
        <f t="shared" si="31"/>
        <v>October</v>
      </c>
      <c r="F657">
        <v>10</v>
      </c>
      <c r="G657" t="str">
        <f t="shared" si="32"/>
        <v>Wednesday</v>
      </c>
      <c r="H657">
        <v>3</v>
      </c>
      <c r="I657" t="s">
        <v>21</v>
      </c>
      <c r="J657" t="s">
        <v>25</v>
      </c>
      <c r="K657">
        <v>0.45583299999999999</v>
      </c>
      <c r="L657">
        <v>0.69291700000000001</v>
      </c>
      <c r="M657">
        <v>0.101371</v>
      </c>
      <c r="N657">
        <v>979</v>
      </c>
      <c r="O657">
        <v>6482</v>
      </c>
      <c r="P657">
        <v>7461</v>
      </c>
    </row>
    <row r="658" spans="1:16" x14ac:dyDescent="0.35">
      <c r="A658">
        <v>657</v>
      </c>
      <c r="B658">
        <v>41200</v>
      </c>
      <c r="C658" t="str">
        <f t="shared" si="30"/>
        <v>Winter</v>
      </c>
      <c r="D658">
        <v>4</v>
      </c>
      <c r="E658" t="str">
        <f t="shared" si="31"/>
        <v>October</v>
      </c>
      <c r="F658">
        <v>10</v>
      </c>
      <c r="G658" t="str">
        <f t="shared" si="32"/>
        <v>Thursday</v>
      </c>
      <c r="H658">
        <v>4</v>
      </c>
      <c r="I658" t="s">
        <v>21</v>
      </c>
      <c r="J658" t="s">
        <v>23</v>
      </c>
      <c r="K658">
        <v>0.52249999999999996</v>
      </c>
      <c r="L658">
        <v>0.72833300000000001</v>
      </c>
      <c r="M658">
        <v>0.23693700000000001</v>
      </c>
      <c r="N658">
        <v>1008</v>
      </c>
      <c r="O658">
        <v>6501</v>
      </c>
      <c r="P658">
        <v>7509</v>
      </c>
    </row>
    <row r="659" spans="1:16" x14ac:dyDescent="0.35">
      <c r="A659">
        <v>658</v>
      </c>
      <c r="B659">
        <v>41201</v>
      </c>
      <c r="C659" t="str">
        <f t="shared" si="30"/>
        <v>Winter</v>
      </c>
      <c r="D659">
        <v>4</v>
      </c>
      <c r="E659" t="str">
        <f t="shared" si="31"/>
        <v>October</v>
      </c>
      <c r="F659">
        <v>10</v>
      </c>
      <c r="G659" t="str">
        <f t="shared" si="32"/>
        <v>Friday</v>
      </c>
      <c r="H659">
        <v>5</v>
      </c>
      <c r="I659" t="s">
        <v>21</v>
      </c>
      <c r="J659" t="s">
        <v>23</v>
      </c>
      <c r="K659">
        <v>0.56333299999999997</v>
      </c>
      <c r="L659">
        <v>0.81499999999999995</v>
      </c>
      <c r="M659">
        <v>0.13495399999999999</v>
      </c>
      <c r="N659">
        <v>753</v>
      </c>
      <c r="O659">
        <v>4671</v>
      </c>
      <c r="P659">
        <v>5424</v>
      </c>
    </row>
    <row r="660" spans="1:16" x14ac:dyDescent="0.35">
      <c r="A660">
        <v>659</v>
      </c>
      <c r="B660">
        <v>41202</v>
      </c>
      <c r="C660" t="str">
        <f t="shared" si="30"/>
        <v>Winter</v>
      </c>
      <c r="D660">
        <v>4</v>
      </c>
      <c r="E660" t="str">
        <f t="shared" si="31"/>
        <v>October</v>
      </c>
      <c r="F660">
        <v>10</v>
      </c>
      <c r="G660" t="str">
        <f t="shared" si="32"/>
        <v>Saturday</v>
      </c>
      <c r="H660">
        <v>6</v>
      </c>
      <c r="I660" t="s">
        <v>22</v>
      </c>
      <c r="J660" t="s">
        <v>25</v>
      </c>
      <c r="K660">
        <v>0.48416700000000001</v>
      </c>
      <c r="L660">
        <v>0.57291700000000001</v>
      </c>
      <c r="M660">
        <v>0.117537</v>
      </c>
      <c r="N660">
        <v>2806</v>
      </c>
      <c r="O660">
        <v>5284</v>
      </c>
      <c r="P660">
        <v>8090</v>
      </c>
    </row>
    <row r="661" spans="1:16" x14ac:dyDescent="0.35">
      <c r="A661">
        <v>660</v>
      </c>
      <c r="B661">
        <v>41203</v>
      </c>
      <c r="C661" t="str">
        <f t="shared" si="30"/>
        <v>Winter</v>
      </c>
      <c r="D661">
        <v>4</v>
      </c>
      <c r="E661" t="str">
        <f t="shared" si="31"/>
        <v>October</v>
      </c>
      <c r="F661">
        <v>10</v>
      </c>
      <c r="G661" t="str">
        <f t="shared" si="32"/>
        <v>Sunday</v>
      </c>
      <c r="H661">
        <v>0</v>
      </c>
      <c r="I661" t="s">
        <v>22</v>
      </c>
      <c r="J661" t="s">
        <v>25</v>
      </c>
      <c r="K661">
        <v>0.464167</v>
      </c>
      <c r="L661">
        <v>0.51</v>
      </c>
      <c r="M661">
        <v>0.16605400000000001</v>
      </c>
      <c r="N661">
        <v>2132</v>
      </c>
      <c r="O661">
        <v>4692</v>
      </c>
      <c r="P661">
        <v>6824</v>
      </c>
    </row>
    <row r="662" spans="1:16" x14ac:dyDescent="0.35">
      <c r="A662">
        <v>661</v>
      </c>
      <c r="B662">
        <v>41204</v>
      </c>
      <c r="C662" t="str">
        <f t="shared" si="30"/>
        <v>Winter</v>
      </c>
      <c r="D662">
        <v>4</v>
      </c>
      <c r="E662" t="str">
        <f t="shared" si="31"/>
        <v>October</v>
      </c>
      <c r="F662">
        <v>10</v>
      </c>
      <c r="G662" t="str">
        <f t="shared" si="32"/>
        <v>Monday</v>
      </c>
      <c r="H662">
        <v>1</v>
      </c>
      <c r="I662" t="s">
        <v>21</v>
      </c>
      <c r="J662" t="s">
        <v>25</v>
      </c>
      <c r="K662">
        <v>0.48749999999999999</v>
      </c>
      <c r="L662">
        <v>0.56833299999999998</v>
      </c>
      <c r="M662">
        <v>8.1483299999999995E-2</v>
      </c>
      <c r="N662">
        <v>830</v>
      </c>
      <c r="O662">
        <v>6228</v>
      </c>
      <c r="P662">
        <v>7058</v>
      </c>
    </row>
    <row r="663" spans="1:16" x14ac:dyDescent="0.35">
      <c r="A663">
        <v>662</v>
      </c>
      <c r="B663">
        <v>41205</v>
      </c>
      <c r="C663" t="str">
        <f t="shared" si="30"/>
        <v>Winter</v>
      </c>
      <c r="D663">
        <v>4</v>
      </c>
      <c r="E663" t="str">
        <f t="shared" si="31"/>
        <v>October</v>
      </c>
      <c r="F663">
        <v>10</v>
      </c>
      <c r="G663" t="str">
        <f t="shared" si="32"/>
        <v>Tuesday</v>
      </c>
      <c r="H663">
        <v>2</v>
      </c>
      <c r="I663" t="s">
        <v>21</v>
      </c>
      <c r="J663" t="s">
        <v>25</v>
      </c>
      <c r="K663">
        <v>0.54416699999999996</v>
      </c>
      <c r="L663">
        <v>0.64166699999999999</v>
      </c>
      <c r="M663">
        <v>9.4545799999999999E-2</v>
      </c>
      <c r="N663">
        <v>841</v>
      </c>
      <c r="O663">
        <v>6625</v>
      </c>
      <c r="P663">
        <v>7466</v>
      </c>
    </row>
    <row r="664" spans="1:16" x14ac:dyDescent="0.35">
      <c r="A664">
        <v>663</v>
      </c>
      <c r="B664">
        <v>41206</v>
      </c>
      <c r="C664" t="str">
        <f t="shared" si="30"/>
        <v>Winter</v>
      </c>
      <c r="D664">
        <v>4</v>
      </c>
      <c r="E664" t="str">
        <f t="shared" si="31"/>
        <v>October</v>
      </c>
      <c r="F664">
        <v>10</v>
      </c>
      <c r="G664" t="str">
        <f t="shared" si="32"/>
        <v>Wednesday</v>
      </c>
      <c r="H664">
        <v>3</v>
      </c>
      <c r="I664" t="s">
        <v>21</v>
      </c>
      <c r="J664" t="s">
        <v>25</v>
      </c>
      <c r="K664">
        <v>0.58750000000000002</v>
      </c>
      <c r="L664">
        <v>0.63624999999999998</v>
      </c>
      <c r="M664">
        <v>7.2779200000000002E-2</v>
      </c>
      <c r="N664">
        <v>795</v>
      </c>
      <c r="O664">
        <v>6898</v>
      </c>
      <c r="P664">
        <v>7693</v>
      </c>
    </row>
    <row r="665" spans="1:16" x14ac:dyDescent="0.35">
      <c r="A665">
        <v>664</v>
      </c>
      <c r="B665">
        <v>41207</v>
      </c>
      <c r="C665" t="str">
        <f t="shared" si="30"/>
        <v>Winter</v>
      </c>
      <c r="D665">
        <v>4</v>
      </c>
      <c r="E665" t="str">
        <f t="shared" si="31"/>
        <v>October</v>
      </c>
      <c r="F665">
        <v>10</v>
      </c>
      <c r="G665" t="str">
        <f t="shared" si="32"/>
        <v>Thursday</v>
      </c>
      <c r="H665">
        <v>4</v>
      </c>
      <c r="I665" t="s">
        <v>21</v>
      </c>
      <c r="J665" t="s">
        <v>23</v>
      </c>
      <c r="K665">
        <v>0.55000000000000004</v>
      </c>
      <c r="L665">
        <v>0.80041700000000005</v>
      </c>
      <c r="M665">
        <v>0.124375</v>
      </c>
      <c r="N665">
        <v>875</v>
      </c>
      <c r="O665">
        <v>6484</v>
      </c>
      <c r="P665">
        <v>7359</v>
      </c>
    </row>
    <row r="666" spans="1:16" x14ac:dyDescent="0.35">
      <c r="A666">
        <v>665</v>
      </c>
      <c r="B666">
        <v>41208</v>
      </c>
      <c r="C666" t="str">
        <f t="shared" si="30"/>
        <v>Winter</v>
      </c>
      <c r="D666">
        <v>4</v>
      </c>
      <c r="E666" t="str">
        <f t="shared" si="31"/>
        <v>October</v>
      </c>
      <c r="F666">
        <v>10</v>
      </c>
      <c r="G666" t="str">
        <f t="shared" si="32"/>
        <v>Friday</v>
      </c>
      <c r="H666">
        <v>5</v>
      </c>
      <c r="I666" t="s">
        <v>21</v>
      </c>
      <c r="J666" t="s">
        <v>23</v>
      </c>
      <c r="K666">
        <v>0.54583300000000001</v>
      </c>
      <c r="L666">
        <v>0.80708299999999999</v>
      </c>
      <c r="M666">
        <v>0.132467</v>
      </c>
      <c r="N666">
        <v>1182</v>
      </c>
      <c r="O666">
        <v>6262</v>
      </c>
      <c r="P666">
        <v>7444</v>
      </c>
    </row>
    <row r="667" spans="1:16" x14ac:dyDescent="0.35">
      <c r="A667">
        <v>666</v>
      </c>
      <c r="B667">
        <v>41209</v>
      </c>
      <c r="C667" t="str">
        <f t="shared" si="30"/>
        <v>Winter</v>
      </c>
      <c r="D667">
        <v>4</v>
      </c>
      <c r="E667" t="str">
        <f t="shared" si="31"/>
        <v>October</v>
      </c>
      <c r="F667">
        <v>10</v>
      </c>
      <c r="G667" t="str">
        <f t="shared" si="32"/>
        <v>Saturday</v>
      </c>
      <c r="H667">
        <v>6</v>
      </c>
      <c r="I667" t="s">
        <v>22</v>
      </c>
      <c r="J667" t="s">
        <v>23</v>
      </c>
      <c r="K667">
        <v>0.53</v>
      </c>
      <c r="L667">
        <v>0.72</v>
      </c>
      <c r="M667">
        <v>0.23569200000000001</v>
      </c>
      <c r="N667">
        <v>2643</v>
      </c>
      <c r="O667">
        <v>5209</v>
      </c>
      <c r="P667">
        <v>7852</v>
      </c>
    </row>
    <row r="668" spans="1:16" x14ac:dyDescent="0.35">
      <c r="A668">
        <v>667</v>
      </c>
      <c r="B668">
        <v>41210</v>
      </c>
      <c r="C668" t="str">
        <f t="shared" si="30"/>
        <v>Winter</v>
      </c>
      <c r="D668">
        <v>4</v>
      </c>
      <c r="E668" t="str">
        <f t="shared" si="31"/>
        <v>October</v>
      </c>
      <c r="F668">
        <v>10</v>
      </c>
      <c r="G668" t="str">
        <f t="shared" si="32"/>
        <v>Sunday</v>
      </c>
      <c r="H668">
        <v>0</v>
      </c>
      <c r="I668" t="s">
        <v>22</v>
      </c>
      <c r="J668" t="s">
        <v>23</v>
      </c>
      <c r="K668">
        <v>0.47749999999999998</v>
      </c>
      <c r="L668">
        <v>0.69458299999999995</v>
      </c>
      <c r="M668">
        <v>0.39800799999999997</v>
      </c>
      <c r="N668">
        <v>998</v>
      </c>
      <c r="O668">
        <v>3461</v>
      </c>
      <c r="P668">
        <v>4459</v>
      </c>
    </row>
    <row r="669" spans="1:16" x14ac:dyDescent="0.35">
      <c r="A669">
        <v>668</v>
      </c>
      <c r="B669">
        <v>41211</v>
      </c>
      <c r="C669" t="str">
        <f t="shared" si="30"/>
        <v>Winter</v>
      </c>
      <c r="D669">
        <v>4</v>
      </c>
      <c r="E669" t="str">
        <f t="shared" si="31"/>
        <v>October</v>
      </c>
      <c r="F669">
        <v>10</v>
      </c>
      <c r="G669" t="str">
        <f t="shared" si="32"/>
        <v>Monday</v>
      </c>
      <c r="H669">
        <v>1</v>
      </c>
      <c r="I669" t="s">
        <v>21</v>
      </c>
      <c r="J669" t="s">
        <v>24</v>
      </c>
      <c r="K669">
        <v>0.44</v>
      </c>
      <c r="L669">
        <v>0.88</v>
      </c>
      <c r="M669">
        <v>0.35820000000000002</v>
      </c>
      <c r="N669">
        <v>2</v>
      </c>
      <c r="O669">
        <v>20</v>
      </c>
      <c r="P669">
        <v>22</v>
      </c>
    </row>
    <row r="670" spans="1:16" x14ac:dyDescent="0.35">
      <c r="A670">
        <v>669</v>
      </c>
      <c r="B670">
        <v>41212</v>
      </c>
      <c r="C670" t="str">
        <f t="shared" si="30"/>
        <v>Winter</v>
      </c>
      <c r="D670">
        <v>4</v>
      </c>
      <c r="E670" t="str">
        <f t="shared" si="31"/>
        <v>October</v>
      </c>
      <c r="F670">
        <v>10</v>
      </c>
      <c r="G670" t="str">
        <f t="shared" si="32"/>
        <v>Tuesday</v>
      </c>
      <c r="H670">
        <v>2</v>
      </c>
      <c r="I670" t="s">
        <v>21</v>
      </c>
      <c r="J670" t="s">
        <v>23</v>
      </c>
      <c r="K670">
        <v>0.31818200000000002</v>
      </c>
      <c r="L670">
        <v>0.82545500000000005</v>
      </c>
      <c r="M670">
        <v>0.213009</v>
      </c>
      <c r="N670">
        <v>87</v>
      </c>
      <c r="O670">
        <v>1009</v>
      </c>
      <c r="P670">
        <v>1096</v>
      </c>
    </row>
    <row r="671" spans="1:16" x14ac:dyDescent="0.35">
      <c r="A671">
        <v>670</v>
      </c>
      <c r="B671">
        <v>41213</v>
      </c>
      <c r="C671" t="str">
        <f t="shared" si="30"/>
        <v>Winter</v>
      </c>
      <c r="D671">
        <v>4</v>
      </c>
      <c r="E671" t="str">
        <f t="shared" si="31"/>
        <v>October</v>
      </c>
      <c r="F671">
        <v>10</v>
      </c>
      <c r="G671" t="str">
        <f t="shared" si="32"/>
        <v>Wednesday</v>
      </c>
      <c r="H671">
        <v>3</v>
      </c>
      <c r="I671" t="s">
        <v>21</v>
      </c>
      <c r="J671" t="s">
        <v>23</v>
      </c>
      <c r="K671">
        <v>0.35749999999999998</v>
      </c>
      <c r="L671">
        <v>0.66666700000000001</v>
      </c>
      <c r="M671">
        <v>0.16666700000000001</v>
      </c>
      <c r="N671">
        <v>419</v>
      </c>
      <c r="O671">
        <v>5147</v>
      </c>
      <c r="P671">
        <v>5566</v>
      </c>
    </row>
    <row r="672" spans="1:16" x14ac:dyDescent="0.35">
      <c r="A672">
        <v>671</v>
      </c>
      <c r="B672">
        <v>41214</v>
      </c>
      <c r="C672" t="str">
        <f t="shared" si="30"/>
        <v>Winter</v>
      </c>
      <c r="D672">
        <v>4</v>
      </c>
      <c r="E672" t="str">
        <f t="shared" si="31"/>
        <v>November</v>
      </c>
      <c r="F672">
        <v>11</v>
      </c>
      <c r="G672" t="str">
        <f t="shared" si="32"/>
        <v>Thursday</v>
      </c>
      <c r="H672">
        <v>4</v>
      </c>
      <c r="I672" t="s">
        <v>21</v>
      </c>
      <c r="J672" t="s">
        <v>23</v>
      </c>
      <c r="K672">
        <v>0.36583300000000002</v>
      </c>
      <c r="L672">
        <v>0.58166700000000005</v>
      </c>
      <c r="M672">
        <v>0.15734600000000001</v>
      </c>
      <c r="N672">
        <v>466</v>
      </c>
      <c r="O672">
        <v>5520</v>
      </c>
      <c r="P672">
        <v>5986</v>
      </c>
    </row>
    <row r="673" spans="1:16" x14ac:dyDescent="0.35">
      <c r="A673">
        <v>672</v>
      </c>
      <c r="B673">
        <v>41215</v>
      </c>
      <c r="C673" t="str">
        <f t="shared" si="30"/>
        <v>Winter</v>
      </c>
      <c r="D673">
        <v>4</v>
      </c>
      <c r="E673" t="str">
        <f t="shared" si="31"/>
        <v>November</v>
      </c>
      <c r="F673">
        <v>11</v>
      </c>
      <c r="G673" t="str">
        <f t="shared" si="32"/>
        <v>Friday</v>
      </c>
      <c r="H673">
        <v>5</v>
      </c>
      <c r="I673" t="s">
        <v>21</v>
      </c>
      <c r="J673" t="s">
        <v>25</v>
      </c>
      <c r="K673">
        <v>0.35499999999999998</v>
      </c>
      <c r="L673">
        <v>0.52208299999999996</v>
      </c>
      <c r="M673">
        <v>0.26617499999999999</v>
      </c>
      <c r="N673">
        <v>618</v>
      </c>
      <c r="O673">
        <v>5229</v>
      </c>
      <c r="P673">
        <v>5847</v>
      </c>
    </row>
    <row r="674" spans="1:16" x14ac:dyDescent="0.35">
      <c r="A674">
        <v>673</v>
      </c>
      <c r="B674">
        <v>41216</v>
      </c>
      <c r="C674" t="str">
        <f t="shared" si="30"/>
        <v>Winter</v>
      </c>
      <c r="D674">
        <v>4</v>
      </c>
      <c r="E674" t="str">
        <f t="shared" si="31"/>
        <v>November</v>
      </c>
      <c r="F674">
        <v>11</v>
      </c>
      <c r="G674" t="str">
        <f t="shared" si="32"/>
        <v>Saturday</v>
      </c>
      <c r="H674">
        <v>6</v>
      </c>
      <c r="I674" t="s">
        <v>22</v>
      </c>
      <c r="J674" t="s">
        <v>23</v>
      </c>
      <c r="K674">
        <v>0.343333</v>
      </c>
      <c r="L674">
        <v>0.49125000000000002</v>
      </c>
      <c r="M674">
        <v>0.27052900000000002</v>
      </c>
      <c r="N674">
        <v>1029</v>
      </c>
      <c r="O674">
        <v>4109</v>
      </c>
      <c r="P674">
        <v>5138</v>
      </c>
    </row>
    <row r="675" spans="1:16" x14ac:dyDescent="0.35">
      <c r="A675">
        <v>674</v>
      </c>
      <c r="B675">
        <v>41217</v>
      </c>
      <c r="C675" t="str">
        <f t="shared" si="30"/>
        <v>Winter</v>
      </c>
      <c r="D675">
        <v>4</v>
      </c>
      <c r="E675" t="str">
        <f t="shared" si="31"/>
        <v>November</v>
      </c>
      <c r="F675">
        <v>11</v>
      </c>
      <c r="G675" t="str">
        <f t="shared" si="32"/>
        <v>Sunday</v>
      </c>
      <c r="H675">
        <v>0</v>
      </c>
      <c r="I675" t="s">
        <v>22</v>
      </c>
      <c r="J675" t="s">
        <v>25</v>
      </c>
      <c r="K675">
        <v>0.32583299999999998</v>
      </c>
      <c r="L675">
        <v>0.53291699999999997</v>
      </c>
      <c r="M675">
        <v>0.17910799999999999</v>
      </c>
      <c r="N675">
        <v>1201</v>
      </c>
      <c r="O675">
        <v>3906</v>
      </c>
      <c r="P675">
        <v>5107</v>
      </c>
    </row>
    <row r="676" spans="1:16" x14ac:dyDescent="0.35">
      <c r="A676">
        <v>675</v>
      </c>
      <c r="B676">
        <v>41218</v>
      </c>
      <c r="C676" t="str">
        <f t="shared" si="30"/>
        <v>Winter</v>
      </c>
      <c r="D676">
        <v>4</v>
      </c>
      <c r="E676" t="str">
        <f t="shared" si="31"/>
        <v>November</v>
      </c>
      <c r="F676">
        <v>11</v>
      </c>
      <c r="G676" t="str">
        <f t="shared" si="32"/>
        <v>Monday</v>
      </c>
      <c r="H676">
        <v>1</v>
      </c>
      <c r="I676" t="s">
        <v>21</v>
      </c>
      <c r="J676" t="s">
        <v>25</v>
      </c>
      <c r="K676">
        <v>0.31916699999999998</v>
      </c>
      <c r="L676">
        <v>0.49416700000000002</v>
      </c>
      <c r="M676">
        <v>0.23632500000000001</v>
      </c>
      <c r="N676">
        <v>378</v>
      </c>
      <c r="O676">
        <v>4881</v>
      </c>
      <c r="P676">
        <v>5259</v>
      </c>
    </row>
    <row r="677" spans="1:16" x14ac:dyDescent="0.35">
      <c r="A677">
        <v>676</v>
      </c>
      <c r="B677">
        <v>41219</v>
      </c>
      <c r="C677" t="str">
        <f t="shared" si="30"/>
        <v>Winter</v>
      </c>
      <c r="D677">
        <v>4</v>
      </c>
      <c r="E677" t="str">
        <f t="shared" si="31"/>
        <v>November</v>
      </c>
      <c r="F677">
        <v>11</v>
      </c>
      <c r="G677" t="str">
        <f t="shared" si="32"/>
        <v>Tuesday</v>
      </c>
      <c r="H677">
        <v>2</v>
      </c>
      <c r="I677" t="s">
        <v>21</v>
      </c>
      <c r="J677" t="s">
        <v>25</v>
      </c>
      <c r="K677">
        <v>0.280833</v>
      </c>
      <c r="L677">
        <v>0.567083</v>
      </c>
      <c r="M677">
        <v>0.173513</v>
      </c>
      <c r="N677">
        <v>466</v>
      </c>
      <c r="O677">
        <v>5220</v>
      </c>
      <c r="P677">
        <v>5686</v>
      </c>
    </row>
    <row r="678" spans="1:16" x14ac:dyDescent="0.35">
      <c r="A678">
        <v>677</v>
      </c>
      <c r="B678">
        <v>41220</v>
      </c>
      <c r="C678" t="str">
        <f t="shared" si="30"/>
        <v>Winter</v>
      </c>
      <c r="D678">
        <v>4</v>
      </c>
      <c r="E678" t="str">
        <f t="shared" si="31"/>
        <v>November</v>
      </c>
      <c r="F678">
        <v>11</v>
      </c>
      <c r="G678" t="str">
        <f t="shared" si="32"/>
        <v>Wednesday</v>
      </c>
      <c r="H678">
        <v>3</v>
      </c>
      <c r="I678" t="s">
        <v>21</v>
      </c>
      <c r="J678" t="s">
        <v>23</v>
      </c>
      <c r="K678">
        <v>0.29583300000000001</v>
      </c>
      <c r="L678">
        <v>0.54749999999999999</v>
      </c>
      <c r="M678">
        <v>0.30410799999999999</v>
      </c>
      <c r="N678">
        <v>326</v>
      </c>
      <c r="O678">
        <v>4709</v>
      </c>
      <c r="P678">
        <v>5035</v>
      </c>
    </row>
    <row r="679" spans="1:16" x14ac:dyDescent="0.35">
      <c r="A679">
        <v>678</v>
      </c>
      <c r="B679">
        <v>41221</v>
      </c>
      <c r="C679" t="str">
        <f t="shared" si="30"/>
        <v>Winter</v>
      </c>
      <c r="D679">
        <v>4</v>
      </c>
      <c r="E679" t="str">
        <f t="shared" si="31"/>
        <v>November</v>
      </c>
      <c r="F679">
        <v>11</v>
      </c>
      <c r="G679" t="str">
        <f t="shared" si="32"/>
        <v>Thursday</v>
      </c>
      <c r="H679">
        <v>4</v>
      </c>
      <c r="I679" t="s">
        <v>21</v>
      </c>
      <c r="J679" t="s">
        <v>25</v>
      </c>
      <c r="K679">
        <v>0.35217399999999999</v>
      </c>
      <c r="L679">
        <v>0.333478</v>
      </c>
      <c r="M679">
        <v>0.34783500000000001</v>
      </c>
      <c r="N679">
        <v>340</v>
      </c>
      <c r="O679">
        <v>4975</v>
      </c>
      <c r="P679">
        <v>5315</v>
      </c>
    </row>
    <row r="680" spans="1:16" x14ac:dyDescent="0.35">
      <c r="A680">
        <v>679</v>
      </c>
      <c r="B680">
        <v>41222</v>
      </c>
      <c r="C680" t="str">
        <f t="shared" si="30"/>
        <v>Winter</v>
      </c>
      <c r="D680">
        <v>4</v>
      </c>
      <c r="E680" t="str">
        <f t="shared" si="31"/>
        <v>November</v>
      </c>
      <c r="F680">
        <v>11</v>
      </c>
      <c r="G680" t="str">
        <f t="shared" si="32"/>
        <v>Friday</v>
      </c>
      <c r="H680">
        <v>5</v>
      </c>
      <c r="I680" t="s">
        <v>21</v>
      </c>
      <c r="J680" t="s">
        <v>25</v>
      </c>
      <c r="K680">
        <v>0.36166700000000002</v>
      </c>
      <c r="L680">
        <v>0.54083300000000001</v>
      </c>
      <c r="M680">
        <v>0.214558</v>
      </c>
      <c r="N680">
        <v>709</v>
      </c>
      <c r="O680">
        <v>5283</v>
      </c>
      <c r="P680">
        <v>5992</v>
      </c>
    </row>
    <row r="681" spans="1:16" x14ac:dyDescent="0.35">
      <c r="A681">
        <v>680</v>
      </c>
      <c r="B681">
        <v>41223</v>
      </c>
      <c r="C681" t="str">
        <f t="shared" si="30"/>
        <v>Winter</v>
      </c>
      <c r="D681">
        <v>4</v>
      </c>
      <c r="E681" t="str">
        <f t="shared" si="31"/>
        <v>November</v>
      </c>
      <c r="F681">
        <v>11</v>
      </c>
      <c r="G681" t="str">
        <f t="shared" si="32"/>
        <v>Saturday</v>
      </c>
      <c r="H681">
        <v>6</v>
      </c>
      <c r="I681" t="s">
        <v>22</v>
      </c>
      <c r="J681" t="s">
        <v>25</v>
      </c>
      <c r="K681">
        <v>0.38916699999999999</v>
      </c>
      <c r="L681">
        <v>0.64541700000000002</v>
      </c>
      <c r="M681">
        <v>5.7845800000000003E-2</v>
      </c>
      <c r="N681">
        <v>2090</v>
      </c>
      <c r="O681">
        <v>4446</v>
      </c>
      <c r="P681">
        <v>6536</v>
      </c>
    </row>
    <row r="682" spans="1:16" x14ac:dyDescent="0.35">
      <c r="A682">
        <v>681</v>
      </c>
      <c r="B682">
        <v>41224</v>
      </c>
      <c r="C682" t="str">
        <f t="shared" si="30"/>
        <v>Winter</v>
      </c>
      <c r="D682">
        <v>4</v>
      </c>
      <c r="E682" t="str">
        <f t="shared" si="31"/>
        <v>November</v>
      </c>
      <c r="F682">
        <v>11</v>
      </c>
      <c r="G682" t="str">
        <f t="shared" si="32"/>
        <v>Sunday</v>
      </c>
      <c r="H682">
        <v>0</v>
      </c>
      <c r="I682" t="s">
        <v>22</v>
      </c>
      <c r="J682" t="s">
        <v>25</v>
      </c>
      <c r="K682">
        <v>0.42083300000000001</v>
      </c>
      <c r="L682">
        <v>0.65916699999999995</v>
      </c>
      <c r="M682">
        <v>0.1275</v>
      </c>
      <c r="N682">
        <v>2290</v>
      </c>
      <c r="O682">
        <v>4562</v>
      </c>
      <c r="P682">
        <v>6852</v>
      </c>
    </row>
    <row r="683" spans="1:16" x14ac:dyDescent="0.35">
      <c r="A683">
        <v>682</v>
      </c>
      <c r="B683">
        <v>41225</v>
      </c>
      <c r="C683" t="str">
        <f t="shared" si="30"/>
        <v>Winter</v>
      </c>
      <c r="D683">
        <v>4</v>
      </c>
      <c r="E683" t="str">
        <f t="shared" si="31"/>
        <v>November</v>
      </c>
      <c r="F683">
        <v>11</v>
      </c>
      <c r="G683" t="str">
        <f t="shared" si="32"/>
        <v>Monday</v>
      </c>
      <c r="H683">
        <v>1</v>
      </c>
      <c r="I683" t="s">
        <v>22</v>
      </c>
      <c r="J683" t="s">
        <v>25</v>
      </c>
      <c r="K683">
        <v>0.48499999999999999</v>
      </c>
      <c r="L683">
        <v>0.74166699999999997</v>
      </c>
      <c r="M683">
        <v>0.173517</v>
      </c>
      <c r="N683">
        <v>1097</v>
      </c>
      <c r="O683">
        <v>5172</v>
      </c>
      <c r="P683">
        <v>6269</v>
      </c>
    </row>
    <row r="684" spans="1:16" x14ac:dyDescent="0.35">
      <c r="A684">
        <v>683</v>
      </c>
      <c r="B684">
        <v>41226</v>
      </c>
      <c r="C684" t="str">
        <f t="shared" si="30"/>
        <v>Winter</v>
      </c>
      <c r="D684">
        <v>4</v>
      </c>
      <c r="E684" t="str">
        <f t="shared" si="31"/>
        <v>November</v>
      </c>
      <c r="F684">
        <v>11</v>
      </c>
      <c r="G684" t="str">
        <f t="shared" si="32"/>
        <v>Tuesday</v>
      </c>
      <c r="H684">
        <v>2</v>
      </c>
      <c r="I684" t="s">
        <v>21</v>
      </c>
      <c r="J684" t="s">
        <v>23</v>
      </c>
      <c r="K684">
        <v>0.343333</v>
      </c>
      <c r="L684">
        <v>0.66291699999999998</v>
      </c>
      <c r="M684">
        <v>0.34204600000000002</v>
      </c>
      <c r="N684">
        <v>327</v>
      </c>
      <c r="O684">
        <v>3767</v>
      </c>
      <c r="P684">
        <v>4094</v>
      </c>
    </row>
    <row r="685" spans="1:16" x14ac:dyDescent="0.35">
      <c r="A685">
        <v>684</v>
      </c>
      <c r="B685">
        <v>41227</v>
      </c>
      <c r="C685" t="str">
        <f t="shared" si="30"/>
        <v>Winter</v>
      </c>
      <c r="D685">
        <v>4</v>
      </c>
      <c r="E685" t="str">
        <f t="shared" si="31"/>
        <v>November</v>
      </c>
      <c r="F685">
        <v>11</v>
      </c>
      <c r="G685" t="str">
        <f t="shared" si="32"/>
        <v>Wednesday</v>
      </c>
      <c r="H685">
        <v>3</v>
      </c>
      <c r="I685" t="s">
        <v>21</v>
      </c>
      <c r="J685" t="s">
        <v>25</v>
      </c>
      <c r="K685">
        <v>0.28916700000000001</v>
      </c>
      <c r="L685">
        <v>0.55208299999999999</v>
      </c>
      <c r="M685">
        <v>0.199625</v>
      </c>
      <c r="N685">
        <v>373</v>
      </c>
      <c r="O685">
        <v>5122</v>
      </c>
      <c r="P685">
        <v>5495</v>
      </c>
    </row>
    <row r="686" spans="1:16" x14ac:dyDescent="0.35">
      <c r="A686">
        <v>685</v>
      </c>
      <c r="B686">
        <v>41228</v>
      </c>
      <c r="C686" t="str">
        <f t="shared" si="30"/>
        <v>Winter</v>
      </c>
      <c r="D686">
        <v>4</v>
      </c>
      <c r="E686" t="str">
        <f t="shared" si="31"/>
        <v>November</v>
      </c>
      <c r="F686">
        <v>11</v>
      </c>
      <c r="G686" t="str">
        <f t="shared" si="32"/>
        <v>Thursday</v>
      </c>
      <c r="H686">
        <v>4</v>
      </c>
      <c r="I686" t="s">
        <v>21</v>
      </c>
      <c r="J686" t="s">
        <v>23</v>
      </c>
      <c r="K686">
        <v>0.32166699999999998</v>
      </c>
      <c r="L686">
        <v>0.620417</v>
      </c>
      <c r="M686">
        <v>0.15298700000000001</v>
      </c>
      <c r="N686">
        <v>320</v>
      </c>
      <c r="O686">
        <v>5125</v>
      </c>
      <c r="P686">
        <v>5445</v>
      </c>
    </row>
    <row r="687" spans="1:16" x14ac:dyDescent="0.35">
      <c r="A687">
        <v>686</v>
      </c>
      <c r="B687">
        <v>41229</v>
      </c>
      <c r="C687" t="str">
        <f t="shared" si="30"/>
        <v>Winter</v>
      </c>
      <c r="D687">
        <v>4</v>
      </c>
      <c r="E687" t="str">
        <f t="shared" si="31"/>
        <v>November</v>
      </c>
      <c r="F687">
        <v>11</v>
      </c>
      <c r="G687" t="str">
        <f t="shared" si="32"/>
        <v>Friday</v>
      </c>
      <c r="H687">
        <v>5</v>
      </c>
      <c r="I687" t="s">
        <v>21</v>
      </c>
      <c r="J687" t="s">
        <v>25</v>
      </c>
      <c r="K687">
        <v>0.34499999999999997</v>
      </c>
      <c r="L687">
        <v>0.52458300000000002</v>
      </c>
      <c r="M687">
        <v>0.17102500000000001</v>
      </c>
      <c r="N687">
        <v>484</v>
      </c>
      <c r="O687">
        <v>5214</v>
      </c>
      <c r="P687">
        <v>5698</v>
      </c>
    </row>
    <row r="688" spans="1:16" x14ac:dyDescent="0.35">
      <c r="A688">
        <v>687</v>
      </c>
      <c r="B688">
        <v>41230</v>
      </c>
      <c r="C688" t="str">
        <f t="shared" si="30"/>
        <v>Winter</v>
      </c>
      <c r="D688">
        <v>4</v>
      </c>
      <c r="E688" t="str">
        <f t="shared" si="31"/>
        <v>November</v>
      </c>
      <c r="F688">
        <v>11</v>
      </c>
      <c r="G688" t="str">
        <f t="shared" si="32"/>
        <v>Saturday</v>
      </c>
      <c r="H688">
        <v>6</v>
      </c>
      <c r="I688" t="s">
        <v>22</v>
      </c>
      <c r="J688" t="s">
        <v>25</v>
      </c>
      <c r="K688">
        <v>0.32500000000000001</v>
      </c>
      <c r="L688">
        <v>0.54541700000000004</v>
      </c>
      <c r="M688">
        <v>0.179729</v>
      </c>
      <c r="N688">
        <v>1313</v>
      </c>
      <c r="O688">
        <v>4316</v>
      </c>
      <c r="P688">
        <v>5629</v>
      </c>
    </row>
    <row r="689" spans="1:16" x14ac:dyDescent="0.35">
      <c r="A689">
        <v>688</v>
      </c>
      <c r="B689">
        <v>41231</v>
      </c>
      <c r="C689" t="str">
        <f t="shared" si="30"/>
        <v>Winter</v>
      </c>
      <c r="D689">
        <v>4</v>
      </c>
      <c r="E689" t="str">
        <f t="shared" si="31"/>
        <v>November</v>
      </c>
      <c r="F689">
        <v>11</v>
      </c>
      <c r="G689" t="str">
        <f t="shared" si="32"/>
        <v>Sunday</v>
      </c>
      <c r="H689">
        <v>0</v>
      </c>
      <c r="I689" t="s">
        <v>22</v>
      </c>
      <c r="J689" t="s">
        <v>25</v>
      </c>
      <c r="K689">
        <v>0.34250000000000003</v>
      </c>
      <c r="L689">
        <v>0.69291700000000001</v>
      </c>
      <c r="M689">
        <v>0.22761200000000001</v>
      </c>
      <c r="N689">
        <v>922</v>
      </c>
      <c r="O689">
        <v>3747</v>
      </c>
      <c r="P689">
        <v>4669</v>
      </c>
    </row>
    <row r="690" spans="1:16" x14ac:dyDescent="0.35">
      <c r="A690">
        <v>689</v>
      </c>
      <c r="B690">
        <v>41232</v>
      </c>
      <c r="C690" t="str">
        <f t="shared" si="30"/>
        <v>Winter</v>
      </c>
      <c r="D690">
        <v>4</v>
      </c>
      <c r="E690" t="str">
        <f t="shared" si="31"/>
        <v>November</v>
      </c>
      <c r="F690">
        <v>11</v>
      </c>
      <c r="G690" t="str">
        <f t="shared" si="32"/>
        <v>Monday</v>
      </c>
      <c r="H690">
        <v>1</v>
      </c>
      <c r="I690" t="s">
        <v>21</v>
      </c>
      <c r="J690" t="s">
        <v>23</v>
      </c>
      <c r="K690">
        <v>0.38083299999999998</v>
      </c>
      <c r="L690">
        <v>0.62333300000000003</v>
      </c>
      <c r="M690">
        <v>0.235067</v>
      </c>
      <c r="N690">
        <v>449</v>
      </c>
      <c r="O690">
        <v>5050</v>
      </c>
      <c r="P690">
        <v>5499</v>
      </c>
    </row>
    <row r="691" spans="1:16" x14ac:dyDescent="0.35">
      <c r="A691">
        <v>690</v>
      </c>
      <c r="B691">
        <v>41233</v>
      </c>
      <c r="C691" t="str">
        <f t="shared" si="30"/>
        <v>Winter</v>
      </c>
      <c r="D691">
        <v>4</v>
      </c>
      <c r="E691" t="str">
        <f t="shared" si="31"/>
        <v>November</v>
      </c>
      <c r="F691">
        <v>11</v>
      </c>
      <c r="G691" t="str">
        <f t="shared" si="32"/>
        <v>Tuesday</v>
      </c>
      <c r="H691">
        <v>2</v>
      </c>
      <c r="I691" t="s">
        <v>21</v>
      </c>
      <c r="J691" t="s">
        <v>23</v>
      </c>
      <c r="K691">
        <v>0.37416700000000003</v>
      </c>
      <c r="L691">
        <v>0.68500000000000005</v>
      </c>
      <c r="M691">
        <v>8.2725000000000007E-2</v>
      </c>
      <c r="N691">
        <v>534</v>
      </c>
      <c r="O691">
        <v>5100</v>
      </c>
      <c r="P691">
        <v>5634</v>
      </c>
    </row>
    <row r="692" spans="1:16" x14ac:dyDescent="0.35">
      <c r="A692">
        <v>691</v>
      </c>
      <c r="B692">
        <v>41234</v>
      </c>
      <c r="C692" t="str">
        <f t="shared" si="30"/>
        <v>Winter</v>
      </c>
      <c r="D692">
        <v>4</v>
      </c>
      <c r="E692" t="str">
        <f t="shared" si="31"/>
        <v>November</v>
      </c>
      <c r="F692">
        <v>11</v>
      </c>
      <c r="G692" t="str">
        <f t="shared" si="32"/>
        <v>Wednesday</v>
      </c>
      <c r="H692">
        <v>3</v>
      </c>
      <c r="I692" t="s">
        <v>21</v>
      </c>
      <c r="J692" t="s">
        <v>25</v>
      </c>
      <c r="K692">
        <v>0.35333300000000001</v>
      </c>
      <c r="L692">
        <v>0.61375000000000002</v>
      </c>
      <c r="M692">
        <v>0.103246</v>
      </c>
      <c r="N692">
        <v>615</v>
      </c>
      <c r="O692">
        <v>4531</v>
      </c>
      <c r="P692">
        <v>5146</v>
      </c>
    </row>
    <row r="693" spans="1:16" x14ac:dyDescent="0.35">
      <c r="A693">
        <v>692</v>
      </c>
      <c r="B693">
        <v>41235</v>
      </c>
      <c r="C693" t="str">
        <f t="shared" si="30"/>
        <v>Winter</v>
      </c>
      <c r="D693">
        <v>4</v>
      </c>
      <c r="E693" t="str">
        <f t="shared" si="31"/>
        <v>November</v>
      </c>
      <c r="F693">
        <v>11</v>
      </c>
      <c r="G693" t="str">
        <f t="shared" si="32"/>
        <v>Thursday</v>
      </c>
      <c r="H693">
        <v>4</v>
      </c>
      <c r="I693" t="s">
        <v>22</v>
      </c>
      <c r="J693" t="s">
        <v>25</v>
      </c>
      <c r="K693">
        <v>0.34</v>
      </c>
      <c r="L693">
        <v>0.58041699999999996</v>
      </c>
      <c r="M693">
        <v>5.2870800000000003E-2</v>
      </c>
      <c r="N693">
        <v>955</v>
      </c>
      <c r="O693">
        <v>1470</v>
      </c>
      <c r="P693">
        <v>2425</v>
      </c>
    </row>
    <row r="694" spans="1:16" x14ac:dyDescent="0.35">
      <c r="A694">
        <v>693</v>
      </c>
      <c r="B694">
        <v>41236</v>
      </c>
      <c r="C694" t="str">
        <f t="shared" si="30"/>
        <v>Winter</v>
      </c>
      <c r="D694">
        <v>4</v>
      </c>
      <c r="E694" t="str">
        <f t="shared" si="31"/>
        <v>November</v>
      </c>
      <c r="F694">
        <v>11</v>
      </c>
      <c r="G694" t="str">
        <f t="shared" si="32"/>
        <v>Friday</v>
      </c>
      <c r="H694">
        <v>5</v>
      </c>
      <c r="I694" t="s">
        <v>21</v>
      </c>
      <c r="J694" t="s">
        <v>25</v>
      </c>
      <c r="K694">
        <v>0.36833300000000002</v>
      </c>
      <c r="L694">
        <v>0.56874999999999998</v>
      </c>
      <c r="M694">
        <v>0.14802100000000001</v>
      </c>
      <c r="N694">
        <v>1603</v>
      </c>
      <c r="O694">
        <v>2307</v>
      </c>
      <c r="P694">
        <v>3910</v>
      </c>
    </row>
    <row r="695" spans="1:16" x14ac:dyDescent="0.35">
      <c r="A695">
        <v>694</v>
      </c>
      <c r="B695">
        <v>41237</v>
      </c>
      <c r="C695" t="str">
        <f t="shared" si="30"/>
        <v>Winter</v>
      </c>
      <c r="D695">
        <v>4</v>
      </c>
      <c r="E695" t="str">
        <f t="shared" si="31"/>
        <v>November</v>
      </c>
      <c r="F695">
        <v>11</v>
      </c>
      <c r="G695" t="str">
        <f t="shared" si="32"/>
        <v>Saturday</v>
      </c>
      <c r="H695">
        <v>6</v>
      </c>
      <c r="I695" t="s">
        <v>22</v>
      </c>
      <c r="J695" t="s">
        <v>25</v>
      </c>
      <c r="K695">
        <v>0.278333</v>
      </c>
      <c r="L695">
        <v>0.40458300000000003</v>
      </c>
      <c r="M695">
        <v>0.37687100000000001</v>
      </c>
      <c r="N695">
        <v>532</v>
      </c>
      <c r="O695">
        <v>1745</v>
      </c>
      <c r="P695">
        <v>2277</v>
      </c>
    </row>
    <row r="696" spans="1:16" x14ac:dyDescent="0.35">
      <c r="A696">
        <v>695</v>
      </c>
      <c r="B696">
        <v>41238</v>
      </c>
      <c r="C696" t="str">
        <f t="shared" si="30"/>
        <v>Winter</v>
      </c>
      <c r="D696">
        <v>4</v>
      </c>
      <c r="E696" t="str">
        <f t="shared" si="31"/>
        <v>November</v>
      </c>
      <c r="F696">
        <v>11</v>
      </c>
      <c r="G696" t="str">
        <f t="shared" si="32"/>
        <v>Sunday</v>
      </c>
      <c r="H696">
        <v>0</v>
      </c>
      <c r="I696" t="s">
        <v>22</v>
      </c>
      <c r="J696" t="s">
        <v>25</v>
      </c>
      <c r="K696">
        <v>0.245833</v>
      </c>
      <c r="L696">
        <v>0.468333</v>
      </c>
      <c r="M696">
        <v>0.15049999999999999</v>
      </c>
      <c r="N696">
        <v>309</v>
      </c>
      <c r="O696">
        <v>2115</v>
      </c>
      <c r="P696">
        <v>2424</v>
      </c>
    </row>
    <row r="697" spans="1:16" x14ac:dyDescent="0.35">
      <c r="A697">
        <v>696</v>
      </c>
      <c r="B697">
        <v>41239</v>
      </c>
      <c r="C697" t="str">
        <f t="shared" si="30"/>
        <v>Winter</v>
      </c>
      <c r="D697">
        <v>4</v>
      </c>
      <c r="E697" t="str">
        <f t="shared" si="31"/>
        <v>November</v>
      </c>
      <c r="F697">
        <v>11</v>
      </c>
      <c r="G697" t="str">
        <f t="shared" si="32"/>
        <v>Monday</v>
      </c>
      <c r="H697">
        <v>1</v>
      </c>
      <c r="I697" t="s">
        <v>21</v>
      </c>
      <c r="J697" t="s">
        <v>25</v>
      </c>
      <c r="K697">
        <v>0.31333299999999997</v>
      </c>
      <c r="L697">
        <v>0.53541700000000003</v>
      </c>
      <c r="M697">
        <v>4.6649999999999997E-2</v>
      </c>
      <c r="N697">
        <v>337</v>
      </c>
      <c r="O697">
        <v>4750</v>
      </c>
      <c r="P697">
        <v>5087</v>
      </c>
    </row>
    <row r="698" spans="1:16" x14ac:dyDescent="0.35">
      <c r="A698">
        <v>697</v>
      </c>
      <c r="B698">
        <v>41240</v>
      </c>
      <c r="C698" t="str">
        <f t="shared" si="30"/>
        <v>Winter</v>
      </c>
      <c r="D698">
        <v>4</v>
      </c>
      <c r="E698" t="str">
        <f t="shared" si="31"/>
        <v>November</v>
      </c>
      <c r="F698">
        <v>11</v>
      </c>
      <c r="G698" t="str">
        <f t="shared" si="32"/>
        <v>Tuesday</v>
      </c>
      <c r="H698">
        <v>2</v>
      </c>
      <c r="I698" t="s">
        <v>21</v>
      </c>
      <c r="J698" t="s">
        <v>23</v>
      </c>
      <c r="K698">
        <v>0.29166700000000001</v>
      </c>
      <c r="L698">
        <v>0.78666700000000001</v>
      </c>
      <c r="M698">
        <v>0.237562</v>
      </c>
      <c r="N698">
        <v>123</v>
      </c>
      <c r="O698">
        <v>3836</v>
      </c>
      <c r="P698">
        <v>3959</v>
      </c>
    </row>
    <row r="699" spans="1:16" x14ac:dyDescent="0.35">
      <c r="A699">
        <v>698</v>
      </c>
      <c r="B699">
        <v>41241</v>
      </c>
      <c r="C699" t="str">
        <f t="shared" si="30"/>
        <v>Winter</v>
      </c>
      <c r="D699">
        <v>4</v>
      </c>
      <c r="E699" t="str">
        <f t="shared" si="31"/>
        <v>November</v>
      </c>
      <c r="F699">
        <v>11</v>
      </c>
      <c r="G699" t="str">
        <f t="shared" si="32"/>
        <v>Wednesday</v>
      </c>
      <c r="H699">
        <v>3</v>
      </c>
      <c r="I699" t="s">
        <v>21</v>
      </c>
      <c r="J699" t="s">
        <v>25</v>
      </c>
      <c r="K699">
        <v>0.29666700000000001</v>
      </c>
      <c r="L699">
        <v>0.50624999999999998</v>
      </c>
      <c r="M699">
        <v>0.21082100000000001</v>
      </c>
      <c r="N699">
        <v>198</v>
      </c>
      <c r="O699">
        <v>5062</v>
      </c>
      <c r="P699">
        <v>5260</v>
      </c>
    </row>
    <row r="700" spans="1:16" x14ac:dyDescent="0.35">
      <c r="A700">
        <v>699</v>
      </c>
      <c r="B700">
        <v>41242</v>
      </c>
      <c r="C700" t="str">
        <f t="shared" si="30"/>
        <v>Winter</v>
      </c>
      <c r="D700">
        <v>4</v>
      </c>
      <c r="E700" t="str">
        <f t="shared" si="31"/>
        <v>November</v>
      </c>
      <c r="F700">
        <v>11</v>
      </c>
      <c r="G700" t="str">
        <f t="shared" si="32"/>
        <v>Thursday</v>
      </c>
      <c r="H700">
        <v>4</v>
      </c>
      <c r="I700" t="s">
        <v>21</v>
      </c>
      <c r="J700" t="s">
        <v>25</v>
      </c>
      <c r="K700">
        <v>0.28087000000000001</v>
      </c>
      <c r="L700">
        <v>0.55565200000000003</v>
      </c>
      <c r="M700">
        <v>0.115522</v>
      </c>
      <c r="N700">
        <v>243</v>
      </c>
      <c r="O700">
        <v>5080</v>
      </c>
      <c r="P700">
        <v>5323</v>
      </c>
    </row>
    <row r="701" spans="1:16" x14ac:dyDescent="0.35">
      <c r="A701">
        <v>700</v>
      </c>
      <c r="B701">
        <v>41243</v>
      </c>
      <c r="C701" t="str">
        <f t="shared" si="30"/>
        <v>Winter</v>
      </c>
      <c r="D701">
        <v>4</v>
      </c>
      <c r="E701" t="str">
        <f t="shared" si="31"/>
        <v>November</v>
      </c>
      <c r="F701">
        <v>11</v>
      </c>
      <c r="G701" t="str">
        <f t="shared" si="32"/>
        <v>Friday</v>
      </c>
      <c r="H701">
        <v>5</v>
      </c>
      <c r="I701" t="s">
        <v>21</v>
      </c>
      <c r="J701" t="s">
        <v>25</v>
      </c>
      <c r="K701">
        <v>0.29833300000000001</v>
      </c>
      <c r="L701">
        <v>0.64958300000000002</v>
      </c>
      <c r="M701">
        <v>5.8470800000000003E-2</v>
      </c>
      <c r="N701">
        <v>362</v>
      </c>
      <c r="O701">
        <v>5306</v>
      </c>
      <c r="P701">
        <v>5668</v>
      </c>
    </row>
    <row r="702" spans="1:16" x14ac:dyDescent="0.35">
      <c r="A702">
        <v>701</v>
      </c>
      <c r="B702">
        <v>41244</v>
      </c>
      <c r="C702" t="str">
        <f t="shared" si="30"/>
        <v>Winter</v>
      </c>
      <c r="D702">
        <v>4</v>
      </c>
      <c r="E702" t="str">
        <f t="shared" si="31"/>
        <v>December</v>
      </c>
      <c r="F702">
        <v>12</v>
      </c>
      <c r="G702" t="str">
        <f t="shared" si="32"/>
        <v>Saturday</v>
      </c>
      <c r="H702">
        <v>6</v>
      </c>
      <c r="I702" t="s">
        <v>22</v>
      </c>
      <c r="J702" t="s">
        <v>23</v>
      </c>
      <c r="K702">
        <v>0.29833300000000001</v>
      </c>
      <c r="L702">
        <v>0.80666700000000002</v>
      </c>
      <c r="M702">
        <v>5.9704199999999999E-2</v>
      </c>
      <c r="N702">
        <v>951</v>
      </c>
      <c r="O702">
        <v>4240</v>
      </c>
      <c r="P702">
        <v>5191</v>
      </c>
    </row>
    <row r="703" spans="1:16" x14ac:dyDescent="0.35">
      <c r="A703">
        <v>702</v>
      </c>
      <c r="B703">
        <v>41245</v>
      </c>
      <c r="C703" t="str">
        <f t="shared" si="30"/>
        <v>Winter</v>
      </c>
      <c r="D703">
        <v>4</v>
      </c>
      <c r="E703" t="str">
        <f t="shared" si="31"/>
        <v>December</v>
      </c>
      <c r="F703">
        <v>12</v>
      </c>
      <c r="G703" t="str">
        <f t="shared" si="32"/>
        <v>Sunday</v>
      </c>
      <c r="H703">
        <v>0</v>
      </c>
      <c r="I703" t="s">
        <v>22</v>
      </c>
      <c r="J703" t="s">
        <v>23</v>
      </c>
      <c r="K703">
        <v>0.34749999999999998</v>
      </c>
      <c r="L703">
        <v>0.82333299999999998</v>
      </c>
      <c r="M703">
        <v>0.124379</v>
      </c>
      <c r="N703">
        <v>892</v>
      </c>
      <c r="O703">
        <v>3757</v>
      </c>
      <c r="P703">
        <v>4649</v>
      </c>
    </row>
    <row r="704" spans="1:16" x14ac:dyDescent="0.35">
      <c r="A704">
        <v>703</v>
      </c>
      <c r="B704">
        <v>41246</v>
      </c>
      <c r="C704" t="str">
        <f t="shared" si="30"/>
        <v>Winter</v>
      </c>
      <c r="D704">
        <v>4</v>
      </c>
      <c r="E704" t="str">
        <f t="shared" si="31"/>
        <v>December</v>
      </c>
      <c r="F704">
        <v>12</v>
      </c>
      <c r="G704" t="str">
        <f t="shared" si="32"/>
        <v>Monday</v>
      </c>
      <c r="H704">
        <v>1</v>
      </c>
      <c r="I704" t="s">
        <v>21</v>
      </c>
      <c r="J704" t="s">
        <v>25</v>
      </c>
      <c r="K704">
        <v>0.45250000000000001</v>
      </c>
      <c r="L704">
        <v>0.76749999999999996</v>
      </c>
      <c r="M704">
        <v>8.2720799999999997E-2</v>
      </c>
      <c r="N704">
        <v>555</v>
      </c>
      <c r="O704">
        <v>5679</v>
      </c>
      <c r="P704">
        <v>6234</v>
      </c>
    </row>
    <row r="705" spans="1:16" x14ac:dyDescent="0.35">
      <c r="A705">
        <v>704</v>
      </c>
      <c r="B705">
        <v>41247</v>
      </c>
      <c r="C705" t="str">
        <f t="shared" si="30"/>
        <v>Winter</v>
      </c>
      <c r="D705">
        <v>4</v>
      </c>
      <c r="E705" t="str">
        <f t="shared" si="31"/>
        <v>December</v>
      </c>
      <c r="F705">
        <v>12</v>
      </c>
      <c r="G705" t="str">
        <f t="shared" si="32"/>
        <v>Tuesday</v>
      </c>
      <c r="H705">
        <v>2</v>
      </c>
      <c r="I705" t="s">
        <v>21</v>
      </c>
      <c r="J705" t="s">
        <v>25</v>
      </c>
      <c r="K705">
        <v>0.47583300000000001</v>
      </c>
      <c r="L705">
        <v>0.73375000000000001</v>
      </c>
      <c r="M705">
        <v>0.17412900000000001</v>
      </c>
      <c r="N705">
        <v>551</v>
      </c>
      <c r="O705">
        <v>6055</v>
      </c>
      <c r="P705">
        <v>6606</v>
      </c>
    </row>
    <row r="706" spans="1:16" x14ac:dyDescent="0.35">
      <c r="A706">
        <v>705</v>
      </c>
      <c r="B706">
        <v>41248</v>
      </c>
      <c r="C706" t="str">
        <f t="shared" si="30"/>
        <v>Winter</v>
      </c>
      <c r="D706">
        <v>4</v>
      </c>
      <c r="E706" t="str">
        <f t="shared" si="31"/>
        <v>December</v>
      </c>
      <c r="F706">
        <v>12</v>
      </c>
      <c r="G706" t="str">
        <f t="shared" si="32"/>
        <v>Wednesday</v>
      </c>
      <c r="H706">
        <v>3</v>
      </c>
      <c r="I706" t="s">
        <v>21</v>
      </c>
      <c r="J706" t="s">
        <v>25</v>
      </c>
      <c r="K706">
        <v>0.43833299999999997</v>
      </c>
      <c r="L706">
        <v>0.48499999999999999</v>
      </c>
      <c r="M706">
        <v>0.324021</v>
      </c>
      <c r="N706">
        <v>331</v>
      </c>
      <c r="O706">
        <v>5398</v>
      </c>
      <c r="P706">
        <v>5729</v>
      </c>
    </row>
    <row r="707" spans="1:16" x14ac:dyDescent="0.35">
      <c r="A707">
        <v>706</v>
      </c>
      <c r="B707">
        <v>41249</v>
      </c>
      <c r="C707" t="str">
        <f t="shared" ref="C707:C732" si="33">IF(D707=1,"Spring",IF(D707=2,"Summer",IF(D707=3,"Autumn",IF(D707=4,"Winter","NULL"))))</f>
        <v>Winter</v>
      </c>
      <c r="D707">
        <v>4</v>
      </c>
      <c r="E707" t="str">
        <f t="shared" ref="E707:E732" si="34">IF(F707=1,"January",IF(F707=2,"February",IF(F707=3,"March",IF(F707=4,"April",IF(F707=5,"May",IF(F707=6,"June",IF(F707=7,"July",IF(F707=8,"August",IF(F707=9,"September",IF(F707=10,"October",IF(F707=11,"November",IF(F707=12,"December","Null"))))))))))))</f>
        <v>December</v>
      </c>
      <c r="F707">
        <v>12</v>
      </c>
      <c r="G707" t="str">
        <f t="shared" ref="G707:G732" si="35">IF(H707=0,"Sunday",IF(H707=1,"Monday",IF(H707=2,"Tuesday",IF(H707=3,"Wednesday",IF(H707=4,"Thursday",IF(H707=5,"Friday",IF(H707=6,"Saturday","NULL")))))))</f>
        <v>Thursday</v>
      </c>
      <c r="H707">
        <v>4</v>
      </c>
      <c r="I707" t="s">
        <v>21</v>
      </c>
      <c r="J707" t="s">
        <v>25</v>
      </c>
      <c r="K707">
        <v>0.25583299999999998</v>
      </c>
      <c r="L707">
        <v>0.50875000000000004</v>
      </c>
      <c r="M707">
        <v>0.17475399999999999</v>
      </c>
      <c r="N707">
        <v>340</v>
      </c>
      <c r="O707">
        <v>5035</v>
      </c>
      <c r="P707">
        <v>5375</v>
      </c>
    </row>
    <row r="708" spans="1:16" x14ac:dyDescent="0.35">
      <c r="A708">
        <v>707</v>
      </c>
      <c r="B708">
        <v>41250</v>
      </c>
      <c r="C708" t="str">
        <f t="shared" si="33"/>
        <v>Winter</v>
      </c>
      <c r="D708">
        <v>4</v>
      </c>
      <c r="E708" t="str">
        <f t="shared" si="34"/>
        <v>December</v>
      </c>
      <c r="F708">
        <v>12</v>
      </c>
      <c r="G708" t="str">
        <f t="shared" si="35"/>
        <v>Friday</v>
      </c>
      <c r="H708">
        <v>5</v>
      </c>
      <c r="I708" t="s">
        <v>21</v>
      </c>
      <c r="J708" t="s">
        <v>23</v>
      </c>
      <c r="K708">
        <v>0.32083299999999998</v>
      </c>
      <c r="L708">
        <v>0.76416700000000004</v>
      </c>
      <c r="M708">
        <v>0.13059999999999999</v>
      </c>
      <c r="N708">
        <v>349</v>
      </c>
      <c r="O708">
        <v>4659</v>
      </c>
      <c r="P708">
        <v>5008</v>
      </c>
    </row>
    <row r="709" spans="1:16" x14ac:dyDescent="0.35">
      <c r="A709">
        <v>708</v>
      </c>
      <c r="B709">
        <v>41251</v>
      </c>
      <c r="C709" t="str">
        <f t="shared" si="33"/>
        <v>Winter</v>
      </c>
      <c r="D709">
        <v>4</v>
      </c>
      <c r="E709" t="str">
        <f t="shared" si="34"/>
        <v>December</v>
      </c>
      <c r="F709">
        <v>12</v>
      </c>
      <c r="G709" t="str">
        <f t="shared" si="35"/>
        <v>Saturday</v>
      </c>
      <c r="H709">
        <v>6</v>
      </c>
      <c r="I709" t="s">
        <v>22</v>
      </c>
      <c r="J709" t="s">
        <v>23</v>
      </c>
      <c r="K709">
        <v>0.38166699999999998</v>
      </c>
      <c r="L709">
        <v>0.91125</v>
      </c>
      <c r="M709">
        <v>0.101379</v>
      </c>
      <c r="N709">
        <v>1153</v>
      </c>
      <c r="O709">
        <v>4429</v>
      </c>
      <c r="P709">
        <v>5582</v>
      </c>
    </row>
    <row r="710" spans="1:16" x14ac:dyDescent="0.35">
      <c r="A710">
        <v>709</v>
      </c>
      <c r="B710">
        <v>41252</v>
      </c>
      <c r="C710" t="str">
        <f t="shared" si="33"/>
        <v>Winter</v>
      </c>
      <c r="D710">
        <v>4</v>
      </c>
      <c r="E710" t="str">
        <f t="shared" si="34"/>
        <v>December</v>
      </c>
      <c r="F710">
        <v>12</v>
      </c>
      <c r="G710" t="str">
        <f t="shared" si="35"/>
        <v>Sunday</v>
      </c>
      <c r="H710">
        <v>0</v>
      </c>
      <c r="I710" t="s">
        <v>22</v>
      </c>
      <c r="J710" t="s">
        <v>23</v>
      </c>
      <c r="K710">
        <v>0.38416699999999998</v>
      </c>
      <c r="L710">
        <v>0.90541700000000003</v>
      </c>
      <c r="M710">
        <v>0.157975</v>
      </c>
      <c r="N710">
        <v>441</v>
      </c>
      <c r="O710">
        <v>2787</v>
      </c>
      <c r="P710">
        <v>3228</v>
      </c>
    </row>
    <row r="711" spans="1:16" x14ac:dyDescent="0.35">
      <c r="A711">
        <v>710</v>
      </c>
      <c r="B711">
        <v>41253</v>
      </c>
      <c r="C711" t="str">
        <f t="shared" si="33"/>
        <v>Winter</v>
      </c>
      <c r="D711">
        <v>4</v>
      </c>
      <c r="E711" t="str">
        <f t="shared" si="34"/>
        <v>December</v>
      </c>
      <c r="F711">
        <v>12</v>
      </c>
      <c r="G711" t="str">
        <f t="shared" si="35"/>
        <v>Monday</v>
      </c>
      <c r="H711">
        <v>1</v>
      </c>
      <c r="I711" t="s">
        <v>21</v>
      </c>
      <c r="J711" t="s">
        <v>23</v>
      </c>
      <c r="K711">
        <v>0.43583300000000003</v>
      </c>
      <c r="L711">
        <v>0.92500000000000004</v>
      </c>
      <c r="M711">
        <v>0.190308</v>
      </c>
      <c r="N711">
        <v>329</v>
      </c>
      <c r="O711">
        <v>4841</v>
      </c>
      <c r="P711">
        <v>5170</v>
      </c>
    </row>
    <row r="712" spans="1:16" x14ac:dyDescent="0.35">
      <c r="A712">
        <v>711</v>
      </c>
      <c r="B712">
        <v>41254</v>
      </c>
      <c r="C712" t="str">
        <f t="shared" si="33"/>
        <v>Winter</v>
      </c>
      <c r="D712">
        <v>4</v>
      </c>
      <c r="E712" t="str">
        <f t="shared" si="34"/>
        <v>December</v>
      </c>
      <c r="F712">
        <v>12</v>
      </c>
      <c r="G712" t="str">
        <f t="shared" si="35"/>
        <v>Tuesday</v>
      </c>
      <c r="H712">
        <v>2</v>
      </c>
      <c r="I712" t="s">
        <v>21</v>
      </c>
      <c r="J712" t="s">
        <v>23</v>
      </c>
      <c r="K712">
        <v>0.35333300000000001</v>
      </c>
      <c r="L712">
        <v>0.59666699999999995</v>
      </c>
      <c r="M712">
        <v>0.29603699999999999</v>
      </c>
      <c r="N712">
        <v>282</v>
      </c>
      <c r="O712">
        <v>5219</v>
      </c>
      <c r="P712">
        <v>5501</v>
      </c>
    </row>
    <row r="713" spans="1:16" x14ac:dyDescent="0.35">
      <c r="A713">
        <v>712</v>
      </c>
      <c r="B713">
        <v>41255</v>
      </c>
      <c r="C713" t="str">
        <f t="shared" si="33"/>
        <v>Winter</v>
      </c>
      <c r="D713">
        <v>4</v>
      </c>
      <c r="E713" t="str">
        <f t="shared" si="34"/>
        <v>December</v>
      </c>
      <c r="F713">
        <v>12</v>
      </c>
      <c r="G713" t="str">
        <f t="shared" si="35"/>
        <v>Wednesday</v>
      </c>
      <c r="H713">
        <v>3</v>
      </c>
      <c r="I713" t="s">
        <v>21</v>
      </c>
      <c r="J713" t="s">
        <v>23</v>
      </c>
      <c r="K713">
        <v>0.29749999999999999</v>
      </c>
      <c r="L713">
        <v>0.53833299999999995</v>
      </c>
      <c r="M713">
        <v>0.162937</v>
      </c>
      <c r="N713">
        <v>310</v>
      </c>
      <c r="O713">
        <v>5009</v>
      </c>
      <c r="P713">
        <v>5319</v>
      </c>
    </row>
    <row r="714" spans="1:16" x14ac:dyDescent="0.35">
      <c r="A714">
        <v>713</v>
      </c>
      <c r="B714">
        <v>41256</v>
      </c>
      <c r="C714" t="str">
        <f t="shared" si="33"/>
        <v>Winter</v>
      </c>
      <c r="D714">
        <v>4</v>
      </c>
      <c r="E714" t="str">
        <f t="shared" si="34"/>
        <v>December</v>
      </c>
      <c r="F714">
        <v>12</v>
      </c>
      <c r="G714" t="str">
        <f t="shared" si="35"/>
        <v>Thursday</v>
      </c>
      <c r="H714">
        <v>4</v>
      </c>
      <c r="I714" t="s">
        <v>21</v>
      </c>
      <c r="J714" t="s">
        <v>25</v>
      </c>
      <c r="K714">
        <v>0.29583300000000001</v>
      </c>
      <c r="L714">
        <v>0.48583300000000001</v>
      </c>
      <c r="M714">
        <v>0.17412900000000001</v>
      </c>
      <c r="N714">
        <v>425</v>
      </c>
      <c r="O714">
        <v>5107</v>
      </c>
      <c r="P714">
        <v>5532</v>
      </c>
    </row>
    <row r="715" spans="1:16" x14ac:dyDescent="0.35">
      <c r="A715">
        <v>714</v>
      </c>
      <c r="B715">
        <v>41257</v>
      </c>
      <c r="C715" t="str">
        <f t="shared" si="33"/>
        <v>Winter</v>
      </c>
      <c r="D715">
        <v>4</v>
      </c>
      <c r="E715" t="str">
        <f t="shared" si="34"/>
        <v>December</v>
      </c>
      <c r="F715">
        <v>12</v>
      </c>
      <c r="G715" t="str">
        <f t="shared" si="35"/>
        <v>Friday</v>
      </c>
      <c r="H715">
        <v>5</v>
      </c>
      <c r="I715" t="s">
        <v>21</v>
      </c>
      <c r="J715" t="s">
        <v>25</v>
      </c>
      <c r="K715">
        <v>0.281667</v>
      </c>
      <c r="L715">
        <v>0.64291699999999996</v>
      </c>
      <c r="M715">
        <v>0.13122900000000001</v>
      </c>
      <c r="N715">
        <v>429</v>
      </c>
      <c r="O715">
        <v>5182</v>
      </c>
      <c r="P715">
        <v>5611</v>
      </c>
    </row>
    <row r="716" spans="1:16" x14ac:dyDescent="0.35">
      <c r="A716">
        <v>715</v>
      </c>
      <c r="B716">
        <v>41258</v>
      </c>
      <c r="C716" t="str">
        <f t="shared" si="33"/>
        <v>Winter</v>
      </c>
      <c r="D716">
        <v>4</v>
      </c>
      <c r="E716" t="str">
        <f t="shared" si="34"/>
        <v>December</v>
      </c>
      <c r="F716">
        <v>12</v>
      </c>
      <c r="G716" t="str">
        <f t="shared" si="35"/>
        <v>Saturday</v>
      </c>
      <c r="H716">
        <v>6</v>
      </c>
      <c r="I716" t="s">
        <v>22</v>
      </c>
      <c r="J716" t="s">
        <v>25</v>
      </c>
      <c r="K716">
        <v>0.32416699999999998</v>
      </c>
      <c r="L716">
        <v>0.65041700000000002</v>
      </c>
      <c r="M716">
        <v>0.10635</v>
      </c>
      <c r="N716">
        <v>767</v>
      </c>
      <c r="O716">
        <v>4280</v>
      </c>
      <c r="P716">
        <v>5047</v>
      </c>
    </row>
    <row r="717" spans="1:16" x14ac:dyDescent="0.35">
      <c r="A717">
        <v>716</v>
      </c>
      <c r="B717">
        <v>41259</v>
      </c>
      <c r="C717" t="str">
        <f t="shared" si="33"/>
        <v>Winter</v>
      </c>
      <c r="D717">
        <v>4</v>
      </c>
      <c r="E717" t="str">
        <f t="shared" si="34"/>
        <v>December</v>
      </c>
      <c r="F717">
        <v>12</v>
      </c>
      <c r="G717" t="str">
        <f t="shared" si="35"/>
        <v>Sunday</v>
      </c>
      <c r="H717">
        <v>0</v>
      </c>
      <c r="I717" t="s">
        <v>22</v>
      </c>
      <c r="J717" t="s">
        <v>23</v>
      </c>
      <c r="K717">
        <v>0.36249999999999999</v>
      </c>
      <c r="L717">
        <v>0.83875</v>
      </c>
      <c r="M717">
        <v>0.100742</v>
      </c>
      <c r="N717">
        <v>538</v>
      </c>
      <c r="O717">
        <v>3248</v>
      </c>
      <c r="P717">
        <v>3786</v>
      </c>
    </row>
    <row r="718" spans="1:16" x14ac:dyDescent="0.35">
      <c r="A718">
        <v>717</v>
      </c>
      <c r="B718">
        <v>41260</v>
      </c>
      <c r="C718" t="str">
        <f t="shared" si="33"/>
        <v>Winter</v>
      </c>
      <c r="D718">
        <v>4</v>
      </c>
      <c r="E718" t="str">
        <f t="shared" si="34"/>
        <v>December</v>
      </c>
      <c r="F718">
        <v>12</v>
      </c>
      <c r="G718" t="str">
        <f t="shared" si="35"/>
        <v>Monday</v>
      </c>
      <c r="H718">
        <v>1</v>
      </c>
      <c r="I718" t="s">
        <v>21</v>
      </c>
      <c r="J718" t="s">
        <v>23</v>
      </c>
      <c r="K718">
        <v>0.39333299999999999</v>
      </c>
      <c r="L718">
        <v>0.90708299999999997</v>
      </c>
      <c r="M718">
        <v>9.8258300000000007E-2</v>
      </c>
      <c r="N718">
        <v>212</v>
      </c>
      <c r="O718">
        <v>4373</v>
      </c>
      <c r="P718">
        <v>4585</v>
      </c>
    </row>
    <row r="719" spans="1:16" x14ac:dyDescent="0.35">
      <c r="A719">
        <v>718</v>
      </c>
      <c r="B719">
        <v>41261</v>
      </c>
      <c r="C719" t="str">
        <f t="shared" si="33"/>
        <v>Winter</v>
      </c>
      <c r="D719">
        <v>4</v>
      </c>
      <c r="E719" t="str">
        <f t="shared" si="34"/>
        <v>December</v>
      </c>
      <c r="F719">
        <v>12</v>
      </c>
      <c r="G719" t="str">
        <f t="shared" si="35"/>
        <v>Tuesday</v>
      </c>
      <c r="H719">
        <v>2</v>
      </c>
      <c r="I719" t="s">
        <v>21</v>
      </c>
      <c r="J719" t="s">
        <v>25</v>
      </c>
      <c r="K719">
        <v>0.410833</v>
      </c>
      <c r="L719">
        <v>0.66625000000000001</v>
      </c>
      <c r="M719">
        <v>0.22140399999999999</v>
      </c>
      <c r="N719">
        <v>433</v>
      </c>
      <c r="O719">
        <v>5124</v>
      </c>
      <c r="P719">
        <v>5557</v>
      </c>
    </row>
    <row r="720" spans="1:16" x14ac:dyDescent="0.35">
      <c r="A720">
        <v>719</v>
      </c>
      <c r="B720">
        <v>41262</v>
      </c>
      <c r="C720" t="str">
        <f t="shared" si="33"/>
        <v>Winter</v>
      </c>
      <c r="D720">
        <v>4</v>
      </c>
      <c r="E720" t="str">
        <f t="shared" si="34"/>
        <v>December</v>
      </c>
      <c r="F720">
        <v>12</v>
      </c>
      <c r="G720" t="str">
        <f t="shared" si="35"/>
        <v>Wednesday</v>
      </c>
      <c r="H720">
        <v>3</v>
      </c>
      <c r="I720" t="s">
        <v>21</v>
      </c>
      <c r="J720" t="s">
        <v>25</v>
      </c>
      <c r="K720">
        <v>0.33250000000000002</v>
      </c>
      <c r="L720">
        <v>0.625417</v>
      </c>
      <c r="M720">
        <v>0.18409200000000001</v>
      </c>
      <c r="N720">
        <v>333</v>
      </c>
      <c r="O720">
        <v>4934</v>
      </c>
      <c r="P720">
        <v>5267</v>
      </c>
    </row>
    <row r="721" spans="1:16" x14ac:dyDescent="0.35">
      <c r="A721">
        <v>720</v>
      </c>
      <c r="B721">
        <v>41263</v>
      </c>
      <c r="C721" t="str">
        <f t="shared" si="33"/>
        <v>Winter</v>
      </c>
      <c r="D721">
        <v>4</v>
      </c>
      <c r="E721" t="str">
        <f t="shared" si="34"/>
        <v>December</v>
      </c>
      <c r="F721">
        <v>12</v>
      </c>
      <c r="G721" t="str">
        <f t="shared" si="35"/>
        <v>Thursday</v>
      </c>
      <c r="H721">
        <v>4</v>
      </c>
      <c r="I721" t="s">
        <v>21</v>
      </c>
      <c r="J721" t="s">
        <v>23</v>
      </c>
      <c r="K721">
        <v>0.33</v>
      </c>
      <c r="L721">
        <v>0.66791699999999998</v>
      </c>
      <c r="M721">
        <v>0.132463</v>
      </c>
      <c r="N721">
        <v>314</v>
      </c>
      <c r="O721">
        <v>3814</v>
      </c>
      <c r="P721">
        <v>4128</v>
      </c>
    </row>
    <row r="722" spans="1:16" x14ac:dyDescent="0.35">
      <c r="A722">
        <v>721</v>
      </c>
      <c r="B722">
        <v>41264</v>
      </c>
      <c r="C722" t="str">
        <f t="shared" si="33"/>
        <v>Spring</v>
      </c>
      <c r="D722">
        <v>1</v>
      </c>
      <c r="E722" t="str">
        <f t="shared" si="34"/>
        <v>December</v>
      </c>
      <c r="F722">
        <v>12</v>
      </c>
      <c r="G722" t="str">
        <f t="shared" si="35"/>
        <v>Friday</v>
      </c>
      <c r="H722">
        <v>5</v>
      </c>
      <c r="I722" t="s">
        <v>21</v>
      </c>
      <c r="J722" t="s">
        <v>23</v>
      </c>
      <c r="K722">
        <v>0.32666699999999999</v>
      </c>
      <c r="L722">
        <v>0.55666700000000002</v>
      </c>
      <c r="M722">
        <v>0.37438300000000002</v>
      </c>
      <c r="N722">
        <v>221</v>
      </c>
      <c r="O722">
        <v>3402</v>
      </c>
      <c r="P722">
        <v>3623</v>
      </c>
    </row>
    <row r="723" spans="1:16" x14ac:dyDescent="0.35">
      <c r="A723">
        <v>722</v>
      </c>
      <c r="B723">
        <v>41265</v>
      </c>
      <c r="C723" t="str">
        <f t="shared" si="33"/>
        <v>Spring</v>
      </c>
      <c r="D723">
        <v>1</v>
      </c>
      <c r="E723" t="str">
        <f t="shared" si="34"/>
        <v>December</v>
      </c>
      <c r="F723">
        <v>12</v>
      </c>
      <c r="G723" t="str">
        <f t="shared" si="35"/>
        <v>Saturday</v>
      </c>
      <c r="H723">
        <v>6</v>
      </c>
      <c r="I723" t="s">
        <v>22</v>
      </c>
      <c r="J723" t="s">
        <v>25</v>
      </c>
      <c r="K723">
        <v>0.26583299999999999</v>
      </c>
      <c r="L723">
        <v>0.44124999999999998</v>
      </c>
      <c r="M723">
        <v>0.40734599999999999</v>
      </c>
      <c r="N723">
        <v>205</v>
      </c>
      <c r="O723">
        <v>1544</v>
      </c>
      <c r="P723">
        <v>1749</v>
      </c>
    </row>
    <row r="724" spans="1:16" x14ac:dyDescent="0.35">
      <c r="A724">
        <v>723</v>
      </c>
      <c r="B724">
        <v>41266</v>
      </c>
      <c r="C724" t="str">
        <f t="shared" si="33"/>
        <v>Spring</v>
      </c>
      <c r="D724">
        <v>1</v>
      </c>
      <c r="E724" t="str">
        <f t="shared" si="34"/>
        <v>December</v>
      </c>
      <c r="F724">
        <v>12</v>
      </c>
      <c r="G724" t="str">
        <f t="shared" si="35"/>
        <v>Sunday</v>
      </c>
      <c r="H724">
        <v>0</v>
      </c>
      <c r="I724" t="s">
        <v>22</v>
      </c>
      <c r="J724" t="s">
        <v>25</v>
      </c>
      <c r="K724">
        <v>0.245833</v>
      </c>
      <c r="L724">
        <v>0.51541700000000001</v>
      </c>
      <c r="M724">
        <v>0.13308300000000001</v>
      </c>
      <c r="N724">
        <v>408</v>
      </c>
      <c r="O724">
        <v>1379</v>
      </c>
      <c r="P724">
        <v>1787</v>
      </c>
    </row>
    <row r="725" spans="1:16" x14ac:dyDescent="0.35">
      <c r="A725">
        <v>724</v>
      </c>
      <c r="B725">
        <v>41267</v>
      </c>
      <c r="C725" t="str">
        <f t="shared" si="33"/>
        <v>Spring</v>
      </c>
      <c r="D725">
        <v>1</v>
      </c>
      <c r="E725" t="str">
        <f t="shared" si="34"/>
        <v>December</v>
      </c>
      <c r="F725">
        <v>12</v>
      </c>
      <c r="G725" t="str">
        <f t="shared" si="35"/>
        <v>Monday</v>
      </c>
      <c r="H725">
        <v>1</v>
      </c>
      <c r="I725" t="s">
        <v>21</v>
      </c>
      <c r="J725" t="s">
        <v>23</v>
      </c>
      <c r="K725">
        <v>0.23130400000000001</v>
      </c>
      <c r="L725">
        <v>0.79130400000000001</v>
      </c>
      <c r="M725">
        <v>7.7230400000000005E-2</v>
      </c>
      <c r="N725">
        <v>174</v>
      </c>
      <c r="O725">
        <v>746</v>
      </c>
      <c r="P725">
        <v>920</v>
      </c>
    </row>
    <row r="726" spans="1:16" x14ac:dyDescent="0.35">
      <c r="A726">
        <v>725</v>
      </c>
      <c r="B726">
        <v>41268</v>
      </c>
      <c r="C726" t="str">
        <f t="shared" si="33"/>
        <v>Spring</v>
      </c>
      <c r="D726">
        <v>1</v>
      </c>
      <c r="E726" t="str">
        <f t="shared" si="34"/>
        <v>December</v>
      </c>
      <c r="F726">
        <v>12</v>
      </c>
      <c r="G726" t="str">
        <f t="shared" si="35"/>
        <v>Tuesday</v>
      </c>
      <c r="H726">
        <v>2</v>
      </c>
      <c r="I726" t="s">
        <v>22</v>
      </c>
      <c r="J726" t="s">
        <v>23</v>
      </c>
      <c r="K726">
        <v>0.29130400000000001</v>
      </c>
      <c r="L726">
        <v>0.73478299999999996</v>
      </c>
      <c r="M726">
        <v>0.16872599999999999</v>
      </c>
      <c r="N726">
        <v>440</v>
      </c>
      <c r="O726">
        <v>573</v>
      </c>
      <c r="P726">
        <v>1013</v>
      </c>
    </row>
    <row r="727" spans="1:16" x14ac:dyDescent="0.35">
      <c r="A727">
        <v>726</v>
      </c>
      <c r="B727">
        <v>41269</v>
      </c>
      <c r="C727" t="str">
        <f t="shared" si="33"/>
        <v>Spring</v>
      </c>
      <c r="D727">
        <v>1</v>
      </c>
      <c r="E727" t="str">
        <f t="shared" si="34"/>
        <v>December</v>
      </c>
      <c r="F727">
        <v>12</v>
      </c>
      <c r="G727" t="str">
        <f t="shared" si="35"/>
        <v>Wednesday</v>
      </c>
      <c r="H727">
        <v>3</v>
      </c>
      <c r="I727" t="s">
        <v>21</v>
      </c>
      <c r="J727" t="s">
        <v>24</v>
      </c>
      <c r="K727">
        <v>0.24333299999999999</v>
      </c>
      <c r="L727">
        <v>0.82333299999999998</v>
      </c>
      <c r="M727">
        <v>0.31654599999999999</v>
      </c>
      <c r="N727">
        <v>9</v>
      </c>
      <c r="O727">
        <v>432</v>
      </c>
      <c r="P727">
        <v>441</v>
      </c>
    </row>
    <row r="728" spans="1:16" x14ac:dyDescent="0.35">
      <c r="A728">
        <v>727</v>
      </c>
      <c r="B728">
        <v>41270</v>
      </c>
      <c r="C728" t="str">
        <f t="shared" si="33"/>
        <v>Spring</v>
      </c>
      <c r="D728">
        <v>1</v>
      </c>
      <c r="E728" t="str">
        <f t="shared" si="34"/>
        <v>December</v>
      </c>
      <c r="F728">
        <v>12</v>
      </c>
      <c r="G728" t="str">
        <f t="shared" si="35"/>
        <v>Thursday</v>
      </c>
      <c r="H728">
        <v>4</v>
      </c>
      <c r="I728" t="s">
        <v>21</v>
      </c>
      <c r="J728" t="s">
        <v>23</v>
      </c>
      <c r="K728">
        <v>0.25416699999999998</v>
      </c>
      <c r="L728">
        <v>0.65291699999999997</v>
      </c>
      <c r="M728">
        <v>0.35013300000000003</v>
      </c>
      <c r="N728">
        <v>247</v>
      </c>
      <c r="O728">
        <v>1867</v>
      </c>
      <c r="P728">
        <v>2114</v>
      </c>
    </row>
    <row r="729" spans="1:16" x14ac:dyDescent="0.35">
      <c r="A729">
        <v>728</v>
      </c>
      <c r="B729">
        <v>41271</v>
      </c>
      <c r="C729" t="str">
        <f t="shared" si="33"/>
        <v>Spring</v>
      </c>
      <c r="D729">
        <v>1</v>
      </c>
      <c r="E729" t="str">
        <f t="shared" si="34"/>
        <v>December</v>
      </c>
      <c r="F729">
        <v>12</v>
      </c>
      <c r="G729" t="str">
        <f t="shared" si="35"/>
        <v>Friday</v>
      </c>
      <c r="H729">
        <v>5</v>
      </c>
      <c r="I729" t="s">
        <v>21</v>
      </c>
      <c r="J729" t="s">
        <v>23</v>
      </c>
      <c r="K729">
        <v>0.25333299999999997</v>
      </c>
      <c r="L729">
        <v>0.59</v>
      </c>
      <c r="M729">
        <v>0.155471</v>
      </c>
      <c r="N729">
        <v>644</v>
      </c>
      <c r="O729">
        <v>2451</v>
      </c>
      <c r="P729">
        <v>3095</v>
      </c>
    </row>
    <row r="730" spans="1:16" x14ac:dyDescent="0.35">
      <c r="A730">
        <v>729</v>
      </c>
      <c r="B730">
        <v>41272</v>
      </c>
      <c r="C730" t="str">
        <f t="shared" si="33"/>
        <v>Spring</v>
      </c>
      <c r="D730">
        <v>1</v>
      </c>
      <c r="E730" t="str">
        <f t="shared" si="34"/>
        <v>December</v>
      </c>
      <c r="F730">
        <v>12</v>
      </c>
      <c r="G730" t="str">
        <f t="shared" si="35"/>
        <v>Saturday</v>
      </c>
      <c r="H730">
        <v>6</v>
      </c>
      <c r="I730" t="s">
        <v>22</v>
      </c>
      <c r="J730" t="s">
        <v>23</v>
      </c>
      <c r="K730">
        <v>0.25333299999999997</v>
      </c>
      <c r="L730">
        <v>0.75291699999999995</v>
      </c>
      <c r="M730">
        <v>0.12438299999999999</v>
      </c>
      <c r="N730">
        <v>159</v>
      </c>
      <c r="O730">
        <v>1182</v>
      </c>
      <c r="P730">
        <v>1341</v>
      </c>
    </row>
    <row r="731" spans="1:16" x14ac:dyDescent="0.35">
      <c r="A731">
        <v>730</v>
      </c>
      <c r="B731">
        <v>41273</v>
      </c>
      <c r="C731" t="str">
        <f t="shared" si="33"/>
        <v>Spring</v>
      </c>
      <c r="D731">
        <v>1</v>
      </c>
      <c r="E731" t="str">
        <f t="shared" si="34"/>
        <v>December</v>
      </c>
      <c r="F731">
        <v>12</v>
      </c>
      <c r="G731" t="str">
        <f t="shared" si="35"/>
        <v>Sunday</v>
      </c>
      <c r="H731">
        <v>0</v>
      </c>
      <c r="I731" t="s">
        <v>22</v>
      </c>
      <c r="J731" t="s">
        <v>25</v>
      </c>
      <c r="K731">
        <v>0.25583299999999998</v>
      </c>
      <c r="L731">
        <v>0.48333300000000001</v>
      </c>
      <c r="M731">
        <v>0.35075400000000001</v>
      </c>
      <c r="N731">
        <v>364</v>
      </c>
      <c r="O731">
        <v>1432</v>
      </c>
      <c r="P731">
        <v>1796</v>
      </c>
    </row>
    <row r="732" spans="1:16" x14ac:dyDescent="0.35">
      <c r="A732">
        <v>731</v>
      </c>
      <c r="B732">
        <v>41274</v>
      </c>
      <c r="C732" t="str">
        <f t="shared" si="33"/>
        <v>Spring</v>
      </c>
      <c r="D732">
        <v>1</v>
      </c>
      <c r="E732" t="str">
        <f t="shared" si="34"/>
        <v>December</v>
      </c>
      <c r="F732">
        <v>12</v>
      </c>
      <c r="G732" t="str">
        <f t="shared" si="35"/>
        <v>Monday</v>
      </c>
      <c r="H732">
        <v>1</v>
      </c>
      <c r="I732" t="s">
        <v>21</v>
      </c>
      <c r="J732" t="s">
        <v>23</v>
      </c>
      <c r="K732">
        <v>0.215833</v>
      </c>
      <c r="L732">
        <v>0.57750000000000001</v>
      </c>
      <c r="M732">
        <v>0.15484600000000001</v>
      </c>
      <c r="N732">
        <v>439</v>
      </c>
      <c r="O732">
        <v>2290</v>
      </c>
      <c r="P732">
        <v>2729</v>
      </c>
    </row>
  </sheetData>
  <conditionalFormatting sqref="A2:P732">
    <cfRule type="containsBlanks" priority="1">
      <formula>LEN(TRIM(A2))=0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9590B-4BCA-4FFF-8A61-8F998E7124FB}">
  <dimension ref="A4:D62"/>
  <sheetViews>
    <sheetView topLeftCell="A43" workbookViewId="0">
      <selection activeCell="N14" sqref="N14"/>
    </sheetView>
  </sheetViews>
  <sheetFormatPr defaultRowHeight="14.5" x14ac:dyDescent="0.35"/>
  <cols>
    <col min="1" max="1" width="12.453125" bestFit="1" customWidth="1"/>
    <col min="2" max="2" width="23" bestFit="1" customWidth="1"/>
    <col min="3" max="3" width="17.54296875" bestFit="1" customWidth="1"/>
    <col min="4" max="5" width="19.1796875" bestFit="1" customWidth="1"/>
    <col min="6" max="500" width="4.36328125" bestFit="1" customWidth="1"/>
    <col min="501" max="514" width="4.81640625" bestFit="1" customWidth="1"/>
    <col min="515" max="515" width="5.81640625" bestFit="1" customWidth="1"/>
    <col min="516" max="597" width="4.81640625" bestFit="1" customWidth="1"/>
    <col min="598" max="598" width="5.81640625" bestFit="1" customWidth="1"/>
    <col min="599" max="635" width="4.81640625" bestFit="1" customWidth="1"/>
    <col min="636" max="636" width="5.81640625" bestFit="1" customWidth="1"/>
    <col min="637" max="680" width="4.81640625" bestFit="1" customWidth="1"/>
  </cols>
  <sheetData>
    <row r="4" spans="1:2" x14ac:dyDescent="0.35">
      <c r="A4" s="1" t="s">
        <v>26</v>
      </c>
      <c r="B4" t="s">
        <v>41</v>
      </c>
    </row>
    <row r="5" spans="1:2" x14ac:dyDescent="0.35">
      <c r="A5" s="2" t="s">
        <v>27</v>
      </c>
    </row>
    <row r="6" spans="1:2" x14ac:dyDescent="0.35">
      <c r="A6" s="3" t="s">
        <v>29</v>
      </c>
      <c r="B6">
        <v>38189</v>
      </c>
    </row>
    <row r="7" spans="1:2" x14ac:dyDescent="0.35">
      <c r="A7" s="3" t="s">
        <v>30</v>
      </c>
      <c r="B7">
        <v>48215</v>
      </c>
    </row>
    <row r="8" spans="1:2" x14ac:dyDescent="0.35">
      <c r="A8" s="3" t="s">
        <v>31</v>
      </c>
      <c r="B8">
        <v>64045</v>
      </c>
    </row>
    <row r="9" spans="1:2" x14ac:dyDescent="0.35">
      <c r="A9" s="3" t="s">
        <v>32</v>
      </c>
      <c r="B9">
        <v>94870</v>
      </c>
    </row>
    <row r="10" spans="1:2" x14ac:dyDescent="0.35">
      <c r="A10" s="3" t="s">
        <v>33</v>
      </c>
      <c r="B10">
        <v>135821</v>
      </c>
    </row>
    <row r="11" spans="1:2" x14ac:dyDescent="0.35">
      <c r="A11" s="3" t="s">
        <v>34</v>
      </c>
      <c r="B11">
        <v>143512</v>
      </c>
    </row>
    <row r="12" spans="1:2" x14ac:dyDescent="0.35">
      <c r="A12" s="3" t="s">
        <v>35</v>
      </c>
      <c r="B12">
        <v>141341</v>
      </c>
    </row>
    <row r="13" spans="1:2" x14ac:dyDescent="0.35">
      <c r="A13" s="3" t="s">
        <v>36</v>
      </c>
      <c r="B13">
        <v>136691</v>
      </c>
    </row>
    <row r="14" spans="1:2" x14ac:dyDescent="0.35">
      <c r="A14" s="3" t="s">
        <v>37</v>
      </c>
      <c r="B14">
        <v>127418</v>
      </c>
    </row>
    <row r="15" spans="1:2" x14ac:dyDescent="0.35">
      <c r="A15" s="3" t="s">
        <v>38</v>
      </c>
      <c r="B15">
        <v>123511</v>
      </c>
    </row>
    <row r="16" spans="1:2" x14ac:dyDescent="0.35">
      <c r="A16" s="3" t="s">
        <v>39</v>
      </c>
      <c r="B16">
        <v>102167</v>
      </c>
    </row>
    <row r="17" spans="1:2" x14ac:dyDescent="0.35">
      <c r="A17" s="3" t="s">
        <v>40</v>
      </c>
      <c r="B17">
        <v>87323</v>
      </c>
    </row>
    <row r="18" spans="1:2" x14ac:dyDescent="0.35">
      <c r="A18" s="2" t="s">
        <v>28</v>
      </c>
    </row>
    <row r="19" spans="1:2" x14ac:dyDescent="0.35">
      <c r="A19" s="3" t="s">
        <v>29</v>
      </c>
      <c r="B19">
        <v>96744</v>
      </c>
    </row>
    <row r="20" spans="1:2" x14ac:dyDescent="0.35">
      <c r="A20" s="3" t="s">
        <v>30</v>
      </c>
      <c r="B20">
        <v>103137</v>
      </c>
    </row>
    <row r="21" spans="1:2" x14ac:dyDescent="0.35">
      <c r="A21" s="3" t="s">
        <v>31</v>
      </c>
      <c r="B21">
        <v>164875</v>
      </c>
    </row>
    <row r="22" spans="1:2" x14ac:dyDescent="0.35">
      <c r="A22" s="3" t="s">
        <v>32</v>
      </c>
      <c r="B22">
        <v>174224</v>
      </c>
    </row>
    <row r="23" spans="1:2" x14ac:dyDescent="0.35">
      <c r="A23" s="3" t="s">
        <v>33</v>
      </c>
      <c r="B23">
        <v>195865</v>
      </c>
    </row>
    <row r="24" spans="1:2" x14ac:dyDescent="0.35">
      <c r="A24" s="3" t="s">
        <v>34</v>
      </c>
      <c r="B24">
        <v>202830</v>
      </c>
    </row>
    <row r="25" spans="1:2" x14ac:dyDescent="0.35">
      <c r="A25" s="3" t="s">
        <v>35</v>
      </c>
      <c r="B25">
        <v>203607</v>
      </c>
    </row>
    <row r="26" spans="1:2" x14ac:dyDescent="0.35">
      <c r="A26" s="3" t="s">
        <v>36</v>
      </c>
      <c r="B26">
        <v>214503</v>
      </c>
    </row>
    <row r="27" spans="1:2" x14ac:dyDescent="0.35">
      <c r="A27" s="3" t="s">
        <v>37</v>
      </c>
      <c r="B27">
        <v>218573</v>
      </c>
    </row>
    <row r="28" spans="1:2" x14ac:dyDescent="0.35">
      <c r="A28" s="3" t="s">
        <v>38</v>
      </c>
      <c r="B28">
        <v>198841</v>
      </c>
    </row>
    <row r="29" spans="1:2" x14ac:dyDescent="0.35">
      <c r="A29" s="3" t="s">
        <v>39</v>
      </c>
      <c r="B29">
        <v>152664</v>
      </c>
    </row>
    <row r="30" spans="1:2" x14ac:dyDescent="0.35">
      <c r="A30" s="3" t="s">
        <v>40</v>
      </c>
      <c r="B30">
        <v>123713</v>
      </c>
    </row>
    <row r="33" spans="1:2" x14ac:dyDescent="0.35">
      <c r="A33" s="1" t="s">
        <v>26</v>
      </c>
      <c r="B33" t="s">
        <v>41</v>
      </c>
    </row>
    <row r="34" spans="1:2" x14ac:dyDescent="0.35">
      <c r="A34" s="2" t="s">
        <v>24</v>
      </c>
      <c r="B34">
        <v>37869</v>
      </c>
    </row>
    <row r="35" spans="1:2" x14ac:dyDescent="0.35">
      <c r="A35" s="2" t="s">
        <v>23</v>
      </c>
      <c r="B35">
        <v>996858</v>
      </c>
    </row>
    <row r="36" spans="1:2" x14ac:dyDescent="0.35">
      <c r="A36" s="2" t="s">
        <v>25</v>
      </c>
      <c r="B36">
        <v>2257952</v>
      </c>
    </row>
    <row r="50" spans="1:4" x14ac:dyDescent="0.35">
      <c r="A50" t="s">
        <v>26</v>
      </c>
      <c r="B50" t="s">
        <v>53</v>
      </c>
      <c r="C50" t="s">
        <v>54</v>
      </c>
      <c r="D50" t="s">
        <v>55</v>
      </c>
    </row>
    <row r="51" spans="1:4" x14ac:dyDescent="0.35">
      <c r="A51" t="s">
        <v>42</v>
      </c>
      <c r="B51">
        <v>14.659523399999998</v>
      </c>
      <c r="C51">
        <v>36.321352999999995</v>
      </c>
      <c r="D51">
        <v>12.790771600000005</v>
      </c>
    </row>
    <row r="52" spans="1:4" x14ac:dyDescent="0.35">
      <c r="A52" t="s">
        <v>43</v>
      </c>
      <c r="B52">
        <v>17.055907000000001</v>
      </c>
      <c r="C52">
        <v>32.345486999999999</v>
      </c>
      <c r="D52">
        <v>12.293984299999995</v>
      </c>
    </row>
    <row r="53" spans="1:4" x14ac:dyDescent="0.35">
      <c r="A53" t="s">
        <v>44</v>
      </c>
      <c r="B53">
        <v>24.213403000000003</v>
      </c>
      <c r="C53">
        <v>36.485451999999988</v>
      </c>
      <c r="D53">
        <v>13.807365300000003</v>
      </c>
    </row>
    <row r="54" spans="1:4" x14ac:dyDescent="0.35">
      <c r="A54" t="s">
        <v>45</v>
      </c>
      <c r="B54">
        <v>28.199930000000002</v>
      </c>
      <c r="C54">
        <v>35.28378699999999</v>
      </c>
      <c r="D54">
        <v>14.068934199999994</v>
      </c>
    </row>
    <row r="55" spans="1:4" x14ac:dyDescent="0.35">
      <c r="A55" t="s">
        <v>33</v>
      </c>
      <c r="B55">
        <v>36.877501999999993</v>
      </c>
      <c r="C55">
        <v>42.715415000000007</v>
      </c>
      <c r="D55">
        <v>11.345313500000001</v>
      </c>
    </row>
    <row r="56" spans="1:4" x14ac:dyDescent="0.35">
      <c r="A56" t="s">
        <v>46</v>
      </c>
      <c r="B56">
        <v>41.045832000000011</v>
      </c>
      <c r="C56">
        <v>34.548331000000012</v>
      </c>
      <c r="D56">
        <v>11.1251943</v>
      </c>
    </row>
    <row r="57" spans="1:4" x14ac:dyDescent="0.35">
      <c r="A57" t="s">
        <v>47</v>
      </c>
      <c r="B57">
        <v>46.839165999999999</v>
      </c>
      <c r="C57">
        <v>37.068331999999998</v>
      </c>
      <c r="D57">
        <v>10.295647299999997</v>
      </c>
    </row>
    <row r="58" spans="1:4" x14ac:dyDescent="0.35">
      <c r="A58" t="s">
        <v>48</v>
      </c>
      <c r="B58">
        <v>43.932057</v>
      </c>
      <c r="C58">
        <v>39.539266000000005</v>
      </c>
      <c r="D58">
        <v>10.720925200000002</v>
      </c>
    </row>
    <row r="59" spans="1:4" x14ac:dyDescent="0.35">
      <c r="A59" t="s">
        <v>49</v>
      </c>
      <c r="B59">
        <v>36.989097999999998</v>
      </c>
      <c r="C59">
        <v>42.882862000000003</v>
      </c>
      <c r="D59">
        <v>9.9567072999999997</v>
      </c>
    </row>
    <row r="60" spans="1:4" x14ac:dyDescent="0.35">
      <c r="A60" t="s">
        <v>50</v>
      </c>
      <c r="B60">
        <v>30.070755999999999</v>
      </c>
      <c r="C60">
        <v>43.013173999999985</v>
      </c>
      <c r="D60">
        <v>10.862739400000002</v>
      </c>
    </row>
    <row r="61" spans="1:4" x14ac:dyDescent="0.35">
      <c r="A61" t="s">
        <v>51</v>
      </c>
      <c r="B61">
        <v>22.153185999999998</v>
      </c>
      <c r="C61">
        <v>37.492589000000009</v>
      </c>
      <c r="D61">
        <v>11.028085200000001</v>
      </c>
    </row>
    <row r="62" spans="1:4" x14ac:dyDescent="0.35">
      <c r="A62" t="s">
        <v>52</v>
      </c>
      <c r="B62">
        <v>20.089920000000003</v>
      </c>
      <c r="C62">
        <v>41.29451199999999</v>
      </c>
      <c r="D62">
        <v>10.949753100000001</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FD352-3797-4C16-BA58-911A22F1A917}">
  <dimension ref="B1:T27"/>
  <sheetViews>
    <sheetView showGridLines="0" tabSelected="1" topLeftCell="B1" workbookViewId="0">
      <selection activeCell="U23" sqref="U23"/>
    </sheetView>
  </sheetViews>
  <sheetFormatPr defaultRowHeight="14.5" x14ac:dyDescent="0.35"/>
  <cols>
    <col min="1" max="1" width="1.1796875" customWidth="1"/>
  </cols>
  <sheetData>
    <row r="1" spans="2:20" ht="6.5" customHeight="1" x14ac:dyDescent="0.35"/>
    <row r="2" spans="2:20" x14ac:dyDescent="0.35">
      <c r="B2" s="4"/>
      <c r="C2" s="4"/>
      <c r="D2" s="4"/>
      <c r="E2" s="4"/>
      <c r="F2" s="4"/>
      <c r="G2" s="4"/>
      <c r="H2" s="4"/>
      <c r="I2" s="4"/>
      <c r="J2" s="4"/>
      <c r="K2" s="4"/>
      <c r="L2" s="4"/>
      <c r="M2" s="4"/>
      <c r="N2" s="4"/>
      <c r="O2" s="4"/>
      <c r="P2" s="4"/>
      <c r="Q2" s="4"/>
      <c r="R2" s="4"/>
      <c r="S2" s="4"/>
      <c r="T2" s="4"/>
    </row>
    <row r="3" spans="2:20" x14ac:dyDescent="0.35">
      <c r="B3" s="4"/>
      <c r="C3" s="4"/>
      <c r="D3" s="4"/>
      <c r="E3" s="4"/>
      <c r="F3" s="4"/>
      <c r="G3" s="5" t="s">
        <v>56</v>
      </c>
      <c r="H3" s="6"/>
      <c r="I3" s="6"/>
      <c r="J3" s="6"/>
      <c r="K3" s="6"/>
      <c r="L3" s="6"/>
      <c r="M3" s="6"/>
      <c r="N3" s="6"/>
      <c r="O3" s="6"/>
      <c r="P3" s="6"/>
      <c r="Q3" s="6"/>
      <c r="R3" s="4"/>
      <c r="S3" s="4"/>
      <c r="T3" s="4"/>
    </row>
    <row r="4" spans="2:20" x14ac:dyDescent="0.35">
      <c r="B4" s="4"/>
      <c r="C4" s="4"/>
      <c r="D4" s="4"/>
      <c r="E4" s="4"/>
      <c r="F4" s="4"/>
      <c r="G4" s="6"/>
      <c r="H4" s="6"/>
      <c r="I4" s="6"/>
      <c r="J4" s="6"/>
      <c r="K4" s="6"/>
      <c r="L4" s="6"/>
      <c r="M4" s="6"/>
      <c r="N4" s="6"/>
      <c r="O4" s="6"/>
      <c r="P4" s="6"/>
      <c r="Q4" s="6"/>
      <c r="R4" s="4"/>
      <c r="S4" s="4"/>
      <c r="T4" s="4"/>
    </row>
    <row r="5" spans="2:20" x14ac:dyDescent="0.35">
      <c r="B5" s="4"/>
      <c r="C5" s="4"/>
      <c r="D5" s="4"/>
      <c r="E5" s="4"/>
      <c r="F5" s="4"/>
      <c r="G5" s="6"/>
      <c r="H5" s="6"/>
      <c r="I5" s="6"/>
      <c r="J5" s="6"/>
      <c r="K5" s="6"/>
      <c r="L5" s="6"/>
      <c r="M5" s="6"/>
      <c r="N5" s="6"/>
      <c r="O5" s="6"/>
      <c r="P5" s="6"/>
      <c r="Q5" s="6"/>
      <c r="R5" s="4"/>
      <c r="S5" s="4"/>
      <c r="T5" s="4"/>
    </row>
    <row r="6" spans="2:20" x14ac:dyDescent="0.35">
      <c r="B6" s="4"/>
      <c r="C6" s="4"/>
      <c r="D6" s="4"/>
      <c r="E6" s="4"/>
      <c r="F6" s="4"/>
      <c r="G6" s="6"/>
      <c r="H6" s="6"/>
      <c r="I6" s="6"/>
      <c r="J6" s="6"/>
      <c r="K6" s="6"/>
      <c r="L6" s="6"/>
      <c r="M6" s="6"/>
      <c r="N6" s="6"/>
      <c r="O6" s="6"/>
      <c r="P6" s="6"/>
      <c r="Q6" s="6"/>
      <c r="R6" s="4"/>
      <c r="S6" s="4"/>
      <c r="T6" s="4"/>
    </row>
    <row r="7" spans="2:20" x14ac:dyDescent="0.35">
      <c r="B7" s="4"/>
      <c r="C7" s="4"/>
      <c r="D7" s="4"/>
      <c r="E7" s="4"/>
      <c r="F7" s="4"/>
      <c r="G7" s="4"/>
      <c r="H7" s="4"/>
      <c r="I7" s="4"/>
      <c r="J7" s="4"/>
      <c r="K7" s="4"/>
      <c r="L7" s="4"/>
      <c r="M7" s="4"/>
      <c r="N7" s="4"/>
      <c r="O7" s="4"/>
      <c r="P7" s="4"/>
      <c r="Q7" s="4"/>
      <c r="R7" s="4"/>
      <c r="S7" s="4"/>
      <c r="T7" s="4"/>
    </row>
    <row r="8" spans="2:20" x14ac:dyDescent="0.35">
      <c r="B8" s="4"/>
      <c r="C8" s="4"/>
      <c r="D8" s="4"/>
      <c r="E8" s="4"/>
      <c r="F8" s="4"/>
      <c r="G8" s="4"/>
      <c r="H8" s="4"/>
      <c r="I8" s="4"/>
      <c r="J8" s="4"/>
      <c r="K8" s="4"/>
      <c r="L8" s="4"/>
      <c r="M8" s="4"/>
      <c r="N8" s="4"/>
      <c r="O8" s="4"/>
      <c r="P8" s="4"/>
      <c r="Q8" s="4"/>
      <c r="R8" s="4"/>
      <c r="S8" s="4"/>
      <c r="T8" s="4"/>
    </row>
    <row r="9" spans="2:20" x14ac:dyDescent="0.35">
      <c r="B9" s="4"/>
      <c r="C9" s="4"/>
      <c r="D9" s="4"/>
      <c r="E9" s="4"/>
      <c r="F9" s="4"/>
      <c r="G9" s="4"/>
      <c r="H9" s="4"/>
      <c r="I9" s="4"/>
      <c r="J9" s="4"/>
      <c r="K9" s="4"/>
      <c r="L9" s="4"/>
      <c r="M9" s="4"/>
      <c r="N9" s="4"/>
      <c r="O9" s="4"/>
      <c r="P9" s="4"/>
      <c r="Q9" s="4"/>
      <c r="R9" s="4"/>
      <c r="S9" s="4"/>
      <c r="T9" s="4"/>
    </row>
    <row r="10" spans="2:20" x14ac:dyDescent="0.35">
      <c r="B10" s="4"/>
      <c r="C10" s="4"/>
      <c r="D10" s="4"/>
      <c r="E10" s="4"/>
      <c r="F10" s="4"/>
      <c r="G10" s="4"/>
      <c r="H10" s="4"/>
      <c r="I10" s="4"/>
      <c r="J10" s="4"/>
      <c r="K10" s="4"/>
      <c r="L10" s="4"/>
      <c r="M10" s="4"/>
      <c r="N10" s="4"/>
      <c r="O10" s="4"/>
      <c r="P10" s="4"/>
      <c r="Q10" s="4"/>
      <c r="R10" s="4"/>
      <c r="S10" s="4"/>
      <c r="T10" s="4"/>
    </row>
    <row r="11" spans="2:20" x14ac:dyDescent="0.35">
      <c r="B11" s="4"/>
      <c r="C11" s="4"/>
      <c r="D11" s="4"/>
      <c r="E11" s="4"/>
      <c r="F11" s="4"/>
      <c r="G11" s="4"/>
      <c r="H11" s="4"/>
      <c r="I11" s="4"/>
      <c r="J11" s="4"/>
      <c r="K11" s="4"/>
      <c r="L11" s="4"/>
      <c r="M11" s="4"/>
      <c r="N11" s="4"/>
      <c r="O11" s="4"/>
      <c r="P11" s="4"/>
      <c r="Q11" s="4"/>
      <c r="R11" s="4"/>
      <c r="S11" s="4"/>
      <c r="T11" s="4"/>
    </row>
    <row r="12" spans="2:20" x14ac:dyDescent="0.35">
      <c r="B12" s="4"/>
      <c r="C12" s="4"/>
      <c r="D12" s="4"/>
      <c r="E12" s="4"/>
      <c r="F12" s="4"/>
      <c r="G12" s="4"/>
      <c r="H12" s="4"/>
      <c r="I12" s="4"/>
      <c r="J12" s="4"/>
      <c r="K12" s="4"/>
      <c r="L12" s="4"/>
      <c r="M12" s="4"/>
      <c r="N12" s="4"/>
      <c r="O12" s="4"/>
      <c r="P12" s="4"/>
      <c r="Q12" s="4"/>
      <c r="R12" s="4"/>
      <c r="S12" s="4"/>
      <c r="T12" s="4"/>
    </row>
    <row r="13" spans="2:20" x14ac:dyDescent="0.35">
      <c r="B13" s="4"/>
      <c r="C13" s="4"/>
      <c r="D13" s="4"/>
      <c r="E13" s="4"/>
      <c r="F13" s="4"/>
      <c r="G13" s="4"/>
      <c r="H13" s="4"/>
      <c r="I13" s="4"/>
      <c r="J13" s="4"/>
      <c r="K13" s="4"/>
      <c r="L13" s="4"/>
      <c r="M13" s="4"/>
      <c r="N13" s="4"/>
      <c r="O13" s="4"/>
      <c r="P13" s="4"/>
      <c r="Q13" s="4"/>
      <c r="R13" s="4"/>
      <c r="S13" s="4"/>
      <c r="T13" s="4"/>
    </row>
    <row r="14" spans="2:20" x14ac:dyDescent="0.35">
      <c r="B14" s="4"/>
      <c r="C14" s="4"/>
      <c r="D14" s="4"/>
      <c r="E14" s="4"/>
      <c r="F14" s="4"/>
      <c r="G14" s="4"/>
      <c r="H14" s="4"/>
      <c r="I14" s="4"/>
      <c r="J14" s="4"/>
      <c r="K14" s="4"/>
      <c r="L14" s="4"/>
      <c r="M14" s="4"/>
      <c r="N14" s="4"/>
      <c r="O14" s="4"/>
      <c r="P14" s="4"/>
      <c r="Q14" s="4"/>
      <c r="R14" s="4"/>
      <c r="S14" s="4"/>
      <c r="T14" s="4"/>
    </row>
    <row r="15" spans="2:20" x14ac:dyDescent="0.35">
      <c r="B15" s="4"/>
      <c r="C15" s="4"/>
      <c r="D15" s="4"/>
      <c r="E15" s="4"/>
      <c r="F15" s="4"/>
      <c r="G15" s="4"/>
      <c r="H15" s="4"/>
      <c r="I15" s="4"/>
      <c r="J15" s="4"/>
      <c r="K15" s="4"/>
      <c r="L15" s="4"/>
      <c r="M15" s="4"/>
      <c r="N15" s="4"/>
      <c r="O15" s="4"/>
      <c r="P15" s="4"/>
      <c r="Q15" s="4"/>
      <c r="R15" s="4"/>
      <c r="S15" s="4"/>
      <c r="T15" s="4"/>
    </row>
    <row r="16" spans="2:20" x14ac:dyDescent="0.35">
      <c r="B16" s="4"/>
      <c r="C16" s="4"/>
      <c r="D16" s="4"/>
      <c r="E16" s="4"/>
      <c r="F16" s="4"/>
      <c r="G16" s="4"/>
      <c r="H16" s="4"/>
      <c r="I16" s="4"/>
      <c r="J16" s="4"/>
      <c r="K16" s="4"/>
      <c r="L16" s="4"/>
      <c r="M16" s="4"/>
      <c r="N16" s="4"/>
      <c r="O16" s="4"/>
      <c r="P16" s="4"/>
      <c r="Q16" s="4"/>
      <c r="R16" s="4"/>
      <c r="S16" s="4"/>
      <c r="T16" s="4"/>
    </row>
    <row r="17" spans="2:20" x14ac:dyDescent="0.35">
      <c r="B17" s="4"/>
      <c r="C17" s="4"/>
      <c r="D17" s="4"/>
      <c r="E17" s="4"/>
      <c r="F17" s="4"/>
      <c r="G17" s="4"/>
      <c r="H17" s="4"/>
      <c r="I17" s="4"/>
      <c r="J17" s="4"/>
      <c r="K17" s="4"/>
      <c r="L17" s="4"/>
      <c r="M17" s="4"/>
      <c r="N17" s="4"/>
      <c r="O17" s="4"/>
      <c r="P17" s="4"/>
      <c r="Q17" s="4"/>
      <c r="R17" s="4"/>
      <c r="S17" s="4"/>
      <c r="T17" s="4"/>
    </row>
    <row r="18" spans="2:20" x14ac:dyDescent="0.35">
      <c r="B18" s="4"/>
      <c r="C18" s="4"/>
      <c r="D18" s="4"/>
      <c r="E18" s="4"/>
      <c r="F18" s="4"/>
      <c r="G18" s="4"/>
      <c r="H18" s="4"/>
      <c r="I18" s="4"/>
      <c r="J18" s="4"/>
      <c r="K18" s="4"/>
      <c r="L18" s="4"/>
      <c r="M18" s="4"/>
      <c r="N18" s="4"/>
      <c r="O18" s="4"/>
      <c r="P18" s="4"/>
      <c r="Q18" s="4"/>
      <c r="R18" s="4"/>
      <c r="S18" s="4"/>
      <c r="T18" s="4"/>
    </row>
    <row r="19" spans="2:20" x14ac:dyDescent="0.35">
      <c r="B19" s="4"/>
      <c r="C19" s="4"/>
      <c r="D19" s="4"/>
      <c r="E19" s="4"/>
      <c r="F19" s="4"/>
      <c r="G19" s="4"/>
      <c r="H19" s="4"/>
      <c r="I19" s="4"/>
      <c r="J19" s="4"/>
      <c r="K19" s="4"/>
      <c r="L19" s="4"/>
      <c r="M19" s="4"/>
      <c r="N19" s="4"/>
      <c r="O19" s="4"/>
      <c r="P19" s="4"/>
      <c r="Q19" s="4"/>
      <c r="R19" s="4"/>
      <c r="S19" s="4"/>
      <c r="T19" s="4"/>
    </row>
    <row r="20" spans="2:20" x14ac:dyDescent="0.35">
      <c r="B20" s="4"/>
      <c r="C20" s="4"/>
      <c r="D20" s="4"/>
      <c r="E20" s="4"/>
      <c r="F20" s="4"/>
      <c r="G20" s="4"/>
      <c r="H20" s="4"/>
      <c r="I20" s="4"/>
      <c r="J20" s="4"/>
      <c r="K20" s="4"/>
      <c r="L20" s="4"/>
      <c r="M20" s="4"/>
      <c r="N20" s="4"/>
      <c r="O20" s="4"/>
      <c r="P20" s="4"/>
      <c r="Q20" s="4"/>
      <c r="R20" s="4"/>
      <c r="S20" s="4"/>
      <c r="T20" s="4"/>
    </row>
    <row r="21" spans="2:20" x14ac:dyDescent="0.35">
      <c r="B21" s="4"/>
      <c r="C21" s="4"/>
      <c r="D21" s="4"/>
      <c r="E21" s="4"/>
      <c r="F21" s="4"/>
      <c r="G21" s="4"/>
      <c r="H21" s="4"/>
      <c r="I21" s="4"/>
      <c r="J21" s="4"/>
      <c r="K21" s="4"/>
      <c r="L21" s="4"/>
      <c r="M21" s="4"/>
      <c r="N21" s="4"/>
      <c r="O21" s="4"/>
      <c r="P21" s="4"/>
      <c r="Q21" s="4"/>
      <c r="R21" s="4"/>
      <c r="S21" s="4"/>
      <c r="T21" s="4"/>
    </row>
    <row r="22" spans="2:20" x14ac:dyDescent="0.35">
      <c r="B22" s="4"/>
      <c r="C22" s="4"/>
      <c r="D22" s="4"/>
      <c r="E22" s="4"/>
      <c r="F22" s="4"/>
      <c r="G22" s="4"/>
      <c r="H22" s="4"/>
      <c r="I22" s="4"/>
      <c r="J22" s="4"/>
      <c r="K22" s="4"/>
      <c r="L22" s="4"/>
      <c r="M22" s="4"/>
      <c r="N22" s="4"/>
      <c r="O22" s="4"/>
      <c r="P22" s="4"/>
      <c r="Q22" s="4"/>
      <c r="R22" s="4"/>
      <c r="S22" s="4"/>
      <c r="T22" s="4"/>
    </row>
    <row r="23" spans="2:20" x14ac:dyDescent="0.35">
      <c r="B23" s="4"/>
      <c r="C23" s="4"/>
      <c r="D23" s="4"/>
      <c r="E23" s="4"/>
      <c r="F23" s="4"/>
      <c r="G23" s="4"/>
      <c r="H23" s="4"/>
      <c r="I23" s="4"/>
      <c r="J23" s="4"/>
      <c r="K23" s="4"/>
      <c r="L23" s="4"/>
      <c r="M23" s="4"/>
      <c r="N23" s="4"/>
      <c r="O23" s="4"/>
      <c r="P23" s="4"/>
      <c r="Q23" s="4"/>
      <c r="R23" s="4"/>
      <c r="S23" s="4"/>
      <c r="T23" s="4"/>
    </row>
    <row r="24" spans="2:20" x14ac:dyDescent="0.35">
      <c r="B24" s="4"/>
      <c r="C24" s="4"/>
      <c r="D24" s="4"/>
      <c r="E24" s="4"/>
      <c r="F24" s="4"/>
      <c r="G24" s="4"/>
      <c r="H24" s="4"/>
      <c r="I24" s="4"/>
      <c r="J24" s="4"/>
      <c r="K24" s="4"/>
      <c r="L24" s="4"/>
      <c r="M24" s="4"/>
      <c r="N24" s="4"/>
      <c r="O24" s="4"/>
      <c r="P24" s="4"/>
      <c r="Q24" s="4"/>
      <c r="R24" s="4"/>
      <c r="S24" s="4"/>
      <c r="T24" s="4"/>
    </row>
    <row r="25" spans="2:20" x14ac:dyDescent="0.35">
      <c r="B25" s="4"/>
      <c r="C25" s="4"/>
      <c r="D25" s="4"/>
      <c r="E25" s="4"/>
      <c r="F25" s="4"/>
      <c r="G25" s="4"/>
      <c r="H25" s="4"/>
      <c r="I25" s="4"/>
      <c r="J25" s="4"/>
      <c r="K25" s="4"/>
      <c r="L25" s="4"/>
      <c r="M25" s="4"/>
      <c r="N25" s="4"/>
      <c r="O25" s="4"/>
      <c r="P25" s="4"/>
      <c r="Q25" s="4"/>
      <c r="R25" s="4"/>
      <c r="S25" s="4"/>
      <c r="T25" s="4"/>
    </row>
    <row r="26" spans="2:20" x14ac:dyDescent="0.35">
      <c r="B26" s="4"/>
      <c r="C26" s="4"/>
      <c r="D26" s="4"/>
      <c r="E26" s="4"/>
      <c r="F26" s="4"/>
      <c r="G26" s="4"/>
      <c r="H26" s="4"/>
      <c r="I26" s="4"/>
      <c r="J26" s="4"/>
      <c r="K26" s="4"/>
      <c r="L26" s="4"/>
      <c r="M26" s="4"/>
      <c r="N26" s="4"/>
      <c r="O26" s="4"/>
      <c r="P26" s="4"/>
      <c r="Q26" s="4"/>
      <c r="R26" s="4"/>
      <c r="S26" s="4"/>
      <c r="T26" s="4"/>
    </row>
    <row r="27" spans="2:20" x14ac:dyDescent="0.35">
      <c r="B27" s="4"/>
      <c r="C27" s="4"/>
      <c r="D27" s="4"/>
      <c r="E27" s="4"/>
      <c r="F27" s="4"/>
      <c r="G27" s="4"/>
      <c r="H27" s="4"/>
      <c r="I27" s="4"/>
      <c r="J27" s="4"/>
      <c r="K27" s="4"/>
      <c r="L27" s="4"/>
      <c r="M27" s="4"/>
      <c r="N27" s="4"/>
      <c r="O27" s="4"/>
      <c r="P27" s="4"/>
      <c r="Q27" s="4"/>
      <c r="R27" s="4"/>
      <c r="S27" s="4"/>
      <c r="T27" s="4"/>
    </row>
  </sheetData>
  <mergeCells count="1">
    <mergeCell ref="G3: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2459F6114E984C83A1C4C6F36F13DD" ma:contentTypeVersion="9" ma:contentTypeDescription="Create a new document." ma:contentTypeScope="" ma:versionID="a4e292c9c2cf1f69dba062d739d1615b">
  <xsd:schema xmlns:xsd="http://www.w3.org/2001/XMLSchema" xmlns:xs="http://www.w3.org/2001/XMLSchema" xmlns:p="http://schemas.microsoft.com/office/2006/metadata/properties" xmlns:ns3="8b6611ea-623c-4c33-9d78-efeb46c5ff68" xmlns:ns4="5e5d096f-d915-4e9b-8cdb-f9081c03a753" targetNamespace="http://schemas.microsoft.com/office/2006/metadata/properties" ma:root="true" ma:fieldsID="8a9c84f99c78a38bf281b64009d4dcf9" ns3:_="" ns4:_="">
    <xsd:import namespace="8b6611ea-623c-4c33-9d78-efeb46c5ff68"/>
    <xsd:import namespace="5e5d096f-d915-4e9b-8cdb-f9081c03a75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6611ea-623c-4c33-9d78-efeb46c5ff6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5d096f-d915-4e9b-8cdb-f9081c03a75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57ADBE-0576-4176-AFEC-B5BE77A48C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6611ea-623c-4c33-9d78-efeb46c5ff68"/>
    <ds:schemaRef ds:uri="5e5d096f-d915-4e9b-8cdb-f9081c03a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A91C89-96F2-48CB-BDAA-BC7CDF2DA09C}">
  <ds:schemaRefs>
    <ds:schemaRef ds:uri="8b6611ea-623c-4c33-9d78-efeb46c5ff68"/>
    <ds:schemaRef ds:uri="http://purl.org/dc/term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5e5d096f-d915-4e9b-8cdb-f9081c03a753"/>
    <ds:schemaRef ds:uri="http://www.w3.org/XML/1998/namespace"/>
    <ds:schemaRef ds:uri="http://purl.org/dc/dcmitype/"/>
  </ds:schemaRefs>
</ds:datastoreItem>
</file>

<file path=customXml/itemProps3.xml><?xml version="1.0" encoding="utf-8"?>
<ds:datastoreItem xmlns:ds="http://schemas.openxmlformats.org/officeDocument/2006/customXml" ds:itemID="{E981E2BA-9090-4B15-9B71-417211D077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Day</vt:lpstr>
      <vt:lpstr>Cleaned</vt:lpstr>
      <vt:lpstr>Pivot table</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Erika</dc:creator>
  <cp:lastModifiedBy>David Topos</cp:lastModifiedBy>
  <dcterms:created xsi:type="dcterms:W3CDTF">2024-10-11T20:43:55Z</dcterms:created>
  <dcterms:modified xsi:type="dcterms:W3CDTF">2024-10-12T12:57:54Z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0x0101009D2459F6114E984C83A1C4C6F36F13DD</vt:lpwstr>
  </property>
</Properties>
</file>