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gdari\Desktop\GNURADIO_LABCOMUIS_L1B_G1-main\"/>
    </mc:Choice>
  </mc:AlternateContent>
  <xr:revisionPtr revIDLastSave="0" documentId="8_{2072B23E-858D-4688-A162-BE2E0C89B3A2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Hoj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5" roundtripDataSignature="AMtx7migHiEvoByNQUN4VeRcoSTdMzuz7g=="/>
    </ext>
  </extLst>
</workbook>
</file>

<file path=xl/calcChain.xml><?xml version="1.0" encoding="utf-8"?>
<calcChain xmlns="http://schemas.openxmlformats.org/spreadsheetml/2006/main">
  <c r="K20" i="1" l="1"/>
  <c r="J20" i="1"/>
  <c r="I20" i="1"/>
  <c r="H20" i="1"/>
  <c r="K19" i="1"/>
  <c r="J19" i="1"/>
  <c r="I19" i="1"/>
  <c r="H19" i="1"/>
  <c r="K18" i="1"/>
  <c r="J18" i="1"/>
  <c r="I18" i="1"/>
  <c r="H18" i="1"/>
  <c r="K17" i="1"/>
  <c r="J17" i="1"/>
  <c r="I17" i="1"/>
  <c r="H17" i="1"/>
  <c r="K16" i="1"/>
  <c r="J16" i="1"/>
  <c r="I16" i="1"/>
  <c r="H16" i="1"/>
  <c r="K15" i="1"/>
  <c r="J15" i="1"/>
  <c r="I15" i="1"/>
  <c r="H15" i="1"/>
  <c r="K14" i="1"/>
  <c r="J14" i="1"/>
  <c r="I14" i="1"/>
  <c r="H14" i="1"/>
  <c r="K13" i="1"/>
  <c r="J13" i="1"/>
  <c r="I13" i="1"/>
  <c r="H13" i="1"/>
  <c r="K12" i="1"/>
  <c r="J12" i="1"/>
  <c r="I12" i="1"/>
  <c r="H12" i="1"/>
  <c r="K11" i="1"/>
  <c r="J11" i="1"/>
  <c r="I11" i="1"/>
  <c r="H11" i="1"/>
  <c r="K10" i="1"/>
  <c r="J10" i="1"/>
  <c r="I10" i="1"/>
  <c r="H10" i="1"/>
  <c r="K9" i="1"/>
  <c r="J9" i="1"/>
  <c r="I9" i="1"/>
  <c r="H9" i="1"/>
  <c r="K8" i="1"/>
  <c r="J8" i="1"/>
  <c r="I8" i="1"/>
  <c r="H8" i="1"/>
  <c r="K7" i="1"/>
  <c r="J7" i="1"/>
  <c r="I7" i="1"/>
  <c r="H7" i="1"/>
  <c r="K6" i="1"/>
  <c r="J6" i="1"/>
  <c r="I6" i="1"/>
  <c r="H6" i="1"/>
  <c r="K5" i="1"/>
  <c r="J5" i="1"/>
  <c r="I5" i="1"/>
  <c r="H5" i="1"/>
</calcChain>
</file>

<file path=xl/sharedStrings.xml><?xml version="1.0" encoding="utf-8"?>
<sst xmlns="http://schemas.openxmlformats.org/spreadsheetml/2006/main" count="18" uniqueCount="14">
  <si>
    <t>Datos Medidos</t>
  </si>
  <si>
    <t>Potencia medida en dBm</t>
  </si>
  <si>
    <t>GTX</t>
  </si>
  <si>
    <t>atenuacion Cable</t>
  </si>
  <si>
    <t>Frecuencia</t>
  </si>
  <si>
    <t>GTX = 0 dB</t>
  </si>
  <si>
    <t>GTX = 5 dB</t>
  </si>
  <si>
    <t>GTX = 10 dB</t>
  </si>
  <si>
    <t>GTX = 15 dB</t>
  </si>
  <si>
    <t>Frecuencia MHz</t>
  </si>
  <si>
    <t>Potencia del transmisor en dBm</t>
  </si>
  <si>
    <t xml:space="preserve">Midan la potencia con un cable de longitud corta </t>
  </si>
  <si>
    <t>Atenuador</t>
  </si>
  <si>
    <t>No cambiar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</si>
</sst>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liberation sans"/>
      <scheme val="minor"/>
    </font>
    <font>
      <sz val="11"/>
      <color theme="1"/>
      <name val="Liberation sans"/>
    </font>
    <font>
      <sz val="11"/>
      <name val="liberation sans"/>
    </font>
    <font>
      <sz val="12"/>
      <color theme="1"/>
      <name val="Calibri"/>
      <family val="2"/>
    </font>
    <font>
      <sz val="11"/>
      <color theme="1"/>
      <name val="liberation sans"/>
      <scheme val="minor"/>
    </font>
    <font>
      <sz val="11"/>
      <color theme="1"/>
      <name val="Arial"/>
      <family val="2"/>
    </font>
    <font>
      <sz val="12"/>
      <color rgb="FF000000"/>
      <name val="Calibri"/>
      <family val="2"/>
    </font>
    <font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D6DCE4"/>
        <bgColor rgb="FFD6DCE4"/>
      </patternFill>
    </fill>
    <fill>
      <patternFill patternType="solid">
        <fgColor rgb="FFFF0000"/>
        <bgColor rgb="FFFF0000"/>
      </patternFill>
    </fill>
  </fills>
  <borders count="1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vertical="center"/>
    </xf>
    <xf numFmtId="0" fontId="4" fillId="0" borderId="0" xfId="0" applyFont="1"/>
    <xf numFmtId="0" fontId="3" fillId="0" borderId="5" xfId="0" applyFont="1" applyBorder="1" applyAlignment="1">
      <alignment horizontal="left"/>
    </xf>
    <xf numFmtId="0" fontId="3" fillId="0" borderId="5" xfId="0" applyFont="1" applyBorder="1" applyAlignment="1">
      <alignment horizontal="left"/>
    </xf>
    <xf numFmtId="0" fontId="3" fillId="0" borderId="5" xfId="0" applyFont="1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3" fillId="0" borderId="9" xfId="0" applyFont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3" fillId="3" borderId="5" xfId="0" applyFont="1" applyFill="1" applyBorder="1" applyAlignment="1">
      <alignment horizontal="center"/>
    </xf>
    <xf numFmtId="0" fontId="6" fillId="0" borderId="5" xfId="0" applyFont="1" applyBorder="1" applyAlignment="1">
      <alignment horizontal="left"/>
    </xf>
    <xf numFmtId="0" fontId="6" fillId="0" borderId="0" xfId="0" applyFont="1" applyAlignment="1">
      <alignment horizontal="left"/>
    </xf>
    <xf numFmtId="2" fontId="1" fillId="3" borderId="5" xfId="0" applyNumberFormat="1" applyFont="1" applyFill="1" applyBorder="1"/>
    <xf numFmtId="0" fontId="7" fillId="0" borderId="0" xfId="0" applyFont="1" applyAlignment="1">
      <alignment horizontal="center" vertical="center" wrapText="1"/>
    </xf>
    <xf numFmtId="0" fontId="5" fillId="4" borderId="10" xfId="0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1" fillId="2" borderId="6" xfId="0" applyFont="1" applyFill="1" applyBorder="1" applyAlignment="1">
      <alignment horizontal="center" vertical="center"/>
    </xf>
    <xf numFmtId="0" fontId="2" fillId="0" borderId="7" xfId="0" applyFont="1" applyBorder="1"/>
    <xf numFmtId="0" fontId="2" fillId="0" borderId="8" xfId="0" applyFont="1" applyBorder="1"/>
    <xf numFmtId="0" fontId="3" fillId="0" borderId="4" xfId="0" applyFont="1" applyBorder="1" applyAlignment="1">
      <alignment horizontal="left"/>
    </xf>
    <xf numFmtId="0" fontId="2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Calibri"/>
              </a:defRPr>
            </a:pPr>
            <a:r>
              <a:rPr lang="es-CO" sz="1400" b="0" i="0">
                <a:solidFill>
                  <a:srgbClr val="757575"/>
                </a:solidFill>
                <a:latin typeface="Calibri"/>
              </a:rPr>
              <a:t>Atenuacion del cable RG 58 A/U Longitud XX metros </a:t>
            </a:r>
          </a:p>
        </c:rich>
      </c:tx>
      <c:overlay val="0"/>
    </c:title>
    <c:autoTitleDeleted val="0"/>
    <c:plotArea>
      <c:layout/>
      <c:scatterChart>
        <c:scatterStyle val="lineMarker"/>
        <c:varyColors val="1"/>
        <c:ser>
          <c:idx val="0"/>
          <c:order val="0"/>
          <c:tx>
            <c:v>GTX = 0 dB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Hoja1!$G$5:$G$20</c:f>
              <c:numCache>
                <c:formatCode>General</c:formatCode>
                <c:ptCount val="1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  <c:pt idx="10">
                  <c:v>600</c:v>
                </c:pt>
                <c:pt idx="11">
                  <c:v>700</c:v>
                </c:pt>
                <c:pt idx="12">
                  <c:v>800</c:v>
                </c:pt>
                <c:pt idx="13">
                  <c:v>900</c:v>
                </c:pt>
                <c:pt idx="14">
                  <c:v>1000</c:v>
                </c:pt>
                <c:pt idx="15">
                  <c:v>2000</c:v>
                </c:pt>
              </c:numCache>
            </c:numRef>
          </c:xVal>
          <c:yVal>
            <c:numRef>
              <c:f>Hoja1!$H$5:$H$20</c:f>
              <c:numCache>
                <c:formatCode>0.00</c:formatCode>
                <c:ptCount val="16"/>
                <c:pt idx="0">
                  <c:v>-5.3100000000000023</c:v>
                </c:pt>
                <c:pt idx="1">
                  <c:v>-4.3900000000000006</c:v>
                </c:pt>
                <c:pt idx="2">
                  <c:v>-4.4399999999999977</c:v>
                </c:pt>
                <c:pt idx="3">
                  <c:v>-4.7899999999999991</c:v>
                </c:pt>
                <c:pt idx="4">
                  <c:v>-5.1999999999999957</c:v>
                </c:pt>
                <c:pt idx="5">
                  <c:v>-5.6700000000000017</c:v>
                </c:pt>
                <c:pt idx="6">
                  <c:v>-10.699999999999996</c:v>
                </c:pt>
                <c:pt idx="7">
                  <c:v>-14.39</c:v>
                </c:pt>
                <c:pt idx="8">
                  <c:v>-18.149999999999999</c:v>
                </c:pt>
                <c:pt idx="9">
                  <c:v>-20.92</c:v>
                </c:pt>
                <c:pt idx="10">
                  <c:v>-23.589999999999996</c:v>
                </c:pt>
                <c:pt idx="11">
                  <c:v>-25.839999999999996</c:v>
                </c:pt>
                <c:pt idx="12">
                  <c:v>-29.169999999999995</c:v>
                </c:pt>
                <c:pt idx="13">
                  <c:v>-31.830000000000005</c:v>
                </c:pt>
                <c:pt idx="14">
                  <c:v>-35.229999999999997</c:v>
                </c:pt>
                <c:pt idx="15">
                  <c:v>-61.29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BD0-43E6-9691-6465CC8EDB22}"/>
            </c:ext>
          </c:extLst>
        </c:ser>
        <c:ser>
          <c:idx val="1"/>
          <c:order val="1"/>
          <c:tx>
            <c:v>GTX = 5 dB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Hoja1!$G$5:$G$20</c:f>
              <c:numCache>
                <c:formatCode>General</c:formatCode>
                <c:ptCount val="1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  <c:pt idx="10">
                  <c:v>600</c:v>
                </c:pt>
                <c:pt idx="11">
                  <c:v>700</c:v>
                </c:pt>
                <c:pt idx="12">
                  <c:v>800</c:v>
                </c:pt>
                <c:pt idx="13">
                  <c:v>900</c:v>
                </c:pt>
                <c:pt idx="14">
                  <c:v>1000</c:v>
                </c:pt>
                <c:pt idx="15">
                  <c:v>2000</c:v>
                </c:pt>
              </c:numCache>
            </c:numRef>
          </c:xVal>
          <c:yVal>
            <c:numRef>
              <c:f>Hoja1!$I$5:$I$20</c:f>
              <c:numCache>
                <c:formatCode>0.00</c:formatCode>
                <c:ptCount val="16"/>
                <c:pt idx="0">
                  <c:v>-5.4099999999999966</c:v>
                </c:pt>
                <c:pt idx="1">
                  <c:v>-4.6499999999999986</c:v>
                </c:pt>
                <c:pt idx="2">
                  <c:v>-4.6599999999999966</c:v>
                </c:pt>
                <c:pt idx="3">
                  <c:v>-4.9399999999999977</c:v>
                </c:pt>
                <c:pt idx="4">
                  <c:v>-5.4600000000000009</c:v>
                </c:pt>
                <c:pt idx="5">
                  <c:v>-5.740000000000002</c:v>
                </c:pt>
                <c:pt idx="6">
                  <c:v>-10.869999999999997</c:v>
                </c:pt>
                <c:pt idx="7">
                  <c:v>-14.880000000000003</c:v>
                </c:pt>
                <c:pt idx="8">
                  <c:v>-19.549999999999997</c:v>
                </c:pt>
                <c:pt idx="9">
                  <c:v>-21.130000000000003</c:v>
                </c:pt>
                <c:pt idx="10">
                  <c:v>-23.409999999999997</c:v>
                </c:pt>
                <c:pt idx="11">
                  <c:v>-26.229999999999997</c:v>
                </c:pt>
                <c:pt idx="12">
                  <c:v>-28.990000000000002</c:v>
                </c:pt>
                <c:pt idx="13">
                  <c:v>-31.410000000000004</c:v>
                </c:pt>
                <c:pt idx="14">
                  <c:v>-35.199999999999996</c:v>
                </c:pt>
                <c:pt idx="15">
                  <c:v>-61.29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BD0-43E6-9691-6465CC8EDB22}"/>
            </c:ext>
          </c:extLst>
        </c:ser>
        <c:ser>
          <c:idx val="2"/>
          <c:order val="2"/>
          <c:tx>
            <c:v>GTX = 10 dB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numRef>
              <c:f>Hoja1!$G$5:$G$20</c:f>
              <c:numCache>
                <c:formatCode>General</c:formatCode>
                <c:ptCount val="1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  <c:pt idx="10">
                  <c:v>600</c:v>
                </c:pt>
                <c:pt idx="11">
                  <c:v>700</c:v>
                </c:pt>
                <c:pt idx="12">
                  <c:v>800</c:v>
                </c:pt>
                <c:pt idx="13">
                  <c:v>900</c:v>
                </c:pt>
                <c:pt idx="14">
                  <c:v>1000</c:v>
                </c:pt>
                <c:pt idx="15">
                  <c:v>2000</c:v>
                </c:pt>
              </c:numCache>
            </c:numRef>
          </c:xVal>
          <c:yVal>
            <c:numRef>
              <c:f>Hoja1!$J$5:$J$20</c:f>
              <c:numCache>
                <c:formatCode>0.00</c:formatCode>
                <c:ptCount val="16"/>
                <c:pt idx="0">
                  <c:v>-5.509999999999998</c:v>
                </c:pt>
                <c:pt idx="1">
                  <c:v>-4.6899999999999977</c:v>
                </c:pt>
                <c:pt idx="2">
                  <c:v>-4.82</c:v>
                </c:pt>
                <c:pt idx="3">
                  <c:v>-5.2299999999999969</c:v>
                </c:pt>
                <c:pt idx="4">
                  <c:v>-5.509999999999998</c:v>
                </c:pt>
                <c:pt idx="5">
                  <c:v>-5.9699999999999989</c:v>
                </c:pt>
                <c:pt idx="6">
                  <c:v>-10.920000000000002</c:v>
                </c:pt>
                <c:pt idx="7">
                  <c:v>-15.04</c:v>
                </c:pt>
                <c:pt idx="8">
                  <c:v>-19.61</c:v>
                </c:pt>
                <c:pt idx="9">
                  <c:v>-21.39</c:v>
                </c:pt>
                <c:pt idx="10">
                  <c:v>-23.630000000000003</c:v>
                </c:pt>
                <c:pt idx="11">
                  <c:v>-26.549999999999997</c:v>
                </c:pt>
                <c:pt idx="12">
                  <c:v>-29.689999999999998</c:v>
                </c:pt>
                <c:pt idx="13">
                  <c:v>-32.61</c:v>
                </c:pt>
                <c:pt idx="14">
                  <c:v>-35.550000000000004</c:v>
                </c:pt>
                <c:pt idx="15">
                  <c:v>-61.29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BD0-43E6-9691-6465CC8EDB22}"/>
            </c:ext>
          </c:extLst>
        </c:ser>
        <c:ser>
          <c:idx val="3"/>
          <c:order val="3"/>
          <c:tx>
            <c:v>GTX = 15 dB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xVal>
            <c:numRef>
              <c:f>Hoja1!$G$5:$G$20</c:f>
              <c:numCache>
                <c:formatCode>General</c:formatCode>
                <c:ptCount val="1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  <c:pt idx="10">
                  <c:v>600</c:v>
                </c:pt>
                <c:pt idx="11">
                  <c:v>700</c:v>
                </c:pt>
                <c:pt idx="12">
                  <c:v>800</c:v>
                </c:pt>
                <c:pt idx="13">
                  <c:v>900</c:v>
                </c:pt>
                <c:pt idx="14">
                  <c:v>1000</c:v>
                </c:pt>
                <c:pt idx="15">
                  <c:v>2000</c:v>
                </c:pt>
              </c:numCache>
            </c:numRef>
          </c:xVal>
          <c:yVal>
            <c:numRef>
              <c:f>Hoja1!$K$5:$K$20</c:f>
              <c:numCache>
                <c:formatCode>0.00</c:formatCode>
                <c:ptCount val="16"/>
                <c:pt idx="0">
                  <c:v>-5.8099999999999987</c:v>
                </c:pt>
                <c:pt idx="1">
                  <c:v>-4.8499999999999979</c:v>
                </c:pt>
                <c:pt idx="2">
                  <c:v>-4.84</c:v>
                </c:pt>
                <c:pt idx="3">
                  <c:v>-5.41</c:v>
                </c:pt>
                <c:pt idx="4">
                  <c:v>-5.7899999999999991</c:v>
                </c:pt>
                <c:pt idx="5">
                  <c:v>-6.34</c:v>
                </c:pt>
                <c:pt idx="6">
                  <c:v>-11.259999999999998</c:v>
                </c:pt>
                <c:pt idx="7">
                  <c:v>-15.299999999999997</c:v>
                </c:pt>
                <c:pt idx="8">
                  <c:v>-20.060000000000002</c:v>
                </c:pt>
                <c:pt idx="9">
                  <c:v>-21.86</c:v>
                </c:pt>
                <c:pt idx="10">
                  <c:v>-24.009999999999998</c:v>
                </c:pt>
                <c:pt idx="11">
                  <c:v>-26.79</c:v>
                </c:pt>
                <c:pt idx="12">
                  <c:v>-29.72</c:v>
                </c:pt>
                <c:pt idx="13">
                  <c:v>-32.86</c:v>
                </c:pt>
                <c:pt idx="14">
                  <c:v>-35.86</c:v>
                </c:pt>
                <c:pt idx="15">
                  <c:v>-61.410000000000004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BD0-43E6-9691-6465CC8EDB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8171749"/>
        <c:axId val="386877961"/>
      </c:scatterChart>
      <c:valAx>
        <c:axId val="1398171749"/>
        <c:scaling>
          <c:logBase val="10"/>
          <c:orientation val="minMax"/>
          <c:max val="2000"/>
          <c:min val="5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s-CO" sz="1000" b="0" i="0">
                    <a:solidFill>
                      <a:srgbClr val="000000"/>
                    </a:solidFill>
                    <a:latin typeface="Calibri"/>
                  </a:rPr>
                  <a:t>Frecuencia MHz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Calibri"/>
              </a:defRPr>
            </a:pPr>
            <a:endParaRPr lang="es-CO"/>
          </a:p>
        </c:txPr>
        <c:crossAx val="386877961"/>
        <c:crosses val="autoZero"/>
        <c:crossBetween val="midCat"/>
      </c:valAx>
      <c:valAx>
        <c:axId val="38687796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CO"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Calibri"/>
              </a:defRPr>
            </a:pPr>
            <a:endParaRPr lang="es-CO"/>
          </a:p>
        </c:txPr>
        <c:crossAx val="1398171749"/>
        <c:crosses val="autoZero"/>
        <c:crossBetween val="midCat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Calibri"/>
            </a:defRPr>
          </a:pPr>
          <a:endParaRPr lang="es-CO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sz="2000" b="0" i="0">
                <a:solidFill>
                  <a:srgbClr val="757575"/>
                </a:solidFill>
                <a:latin typeface="Arial"/>
              </a:defRPr>
            </a:pPr>
            <a:r>
              <a:rPr lang="es-CO" sz="2000" b="0" i="0">
                <a:solidFill>
                  <a:srgbClr val="757575"/>
                </a:solidFill>
                <a:latin typeface="Arial"/>
              </a:rPr>
              <a:t>Potencia recibida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1"/>
        <c:ser>
          <c:idx val="0"/>
          <c:order val="0"/>
          <c:tx>
            <c:v>GTX = 0 dB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Hoja1!$A$5:$A$20</c:f>
              <c:numCache>
                <c:formatCode>General</c:formatCode>
                <c:ptCount val="1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  <c:pt idx="10">
                  <c:v>600</c:v>
                </c:pt>
                <c:pt idx="11">
                  <c:v>700</c:v>
                </c:pt>
                <c:pt idx="12">
                  <c:v>800</c:v>
                </c:pt>
                <c:pt idx="13">
                  <c:v>900</c:v>
                </c:pt>
                <c:pt idx="14">
                  <c:v>1000</c:v>
                </c:pt>
                <c:pt idx="15">
                  <c:v>2000</c:v>
                </c:pt>
              </c:numCache>
            </c:numRef>
          </c:xVal>
          <c:yVal>
            <c:numRef>
              <c:f>Hoja1!$B$5:$B$20</c:f>
              <c:numCache>
                <c:formatCode>General</c:formatCode>
                <c:ptCount val="16"/>
                <c:pt idx="0">
                  <c:v>-44.02</c:v>
                </c:pt>
                <c:pt idx="1">
                  <c:v>-43.1</c:v>
                </c:pt>
                <c:pt idx="2">
                  <c:v>-43.15</c:v>
                </c:pt>
                <c:pt idx="3">
                  <c:v>-43.5</c:v>
                </c:pt>
                <c:pt idx="4">
                  <c:v>-43.91</c:v>
                </c:pt>
                <c:pt idx="5">
                  <c:v>-44.38</c:v>
                </c:pt>
                <c:pt idx="6">
                  <c:v>-49.41</c:v>
                </c:pt>
                <c:pt idx="7">
                  <c:v>-53.1</c:v>
                </c:pt>
                <c:pt idx="8">
                  <c:v>-56.86</c:v>
                </c:pt>
                <c:pt idx="9">
                  <c:v>-59.63</c:v>
                </c:pt>
                <c:pt idx="10">
                  <c:v>-62.3</c:v>
                </c:pt>
                <c:pt idx="11">
                  <c:v>-64.55</c:v>
                </c:pt>
                <c:pt idx="12">
                  <c:v>-67.88</c:v>
                </c:pt>
                <c:pt idx="13">
                  <c:v>-70.540000000000006</c:v>
                </c:pt>
                <c:pt idx="14">
                  <c:v>-73.94</c:v>
                </c:pt>
                <c:pt idx="15">
                  <c:v>-100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F56-4C03-ADBF-1CFFEB144C9B}"/>
            </c:ext>
          </c:extLst>
        </c:ser>
        <c:ser>
          <c:idx val="1"/>
          <c:order val="1"/>
          <c:tx>
            <c:v>GTX = 5 dB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Hoja1!$A$5:$A$20</c:f>
              <c:numCache>
                <c:formatCode>General</c:formatCode>
                <c:ptCount val="1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  <c:pt idx="10">
                  <c:v>600</c:v>
                </c:pt>
                <c:pt idx="11">
                  <c:v>700</c:v>
                </c:pt>
                <c:pt idx="12">
                  <c:v>800</c:v>
                </c:pt>
                <c:pt idx="13">
                  <c:v>900</c:v>
                </c:pt>
                <c:pt idx="14">
                  <c:v>1000</c:v>
                </c:pt>
                <c:pt idx="15">
                  <c:v>2000</c:v>
                </c:pt>
              </c:numCache>
            </c:numRef>
          </c:xVal>
          <c:yVal>
            <c:numRef>
              <c:f>Hoja1!$C$5:$C$20</c:f>
              <c:numCache>
                <c:formatCode>General</c:formatCode>
                <c:ptCount val="16"/>
                <c:pt idx="0">
                  <c:v>-39.119999999999997</c:v>
                </c:pt>
                <c:pt idx="1">
                  <c:v>-38.36</c:v>
                </c:pt>
                <c:pt idx="2">
                  <c:v>-38.369999999999997</c:v>
                </c:pt>
                <c:pt idx="3">
                  <c:v>-38.65</c:v>
                </c:pt>
                <c:pt idx="4">
                  <c:v>-39.17</c:v>
                </c:pt>
                <c:pt idx="5">
                  <c:v>-39.450000000000003</c:v>
                </c:pt>
                <c:pt idx="6">
                  <c:v>-44.58</c:v>
                </c:pt>
                <c:pt idx="7">
                  <c:v>-48.59</c:v>
                </c:pt>
                <c:pt idx="8">
                  <c:v>-53.26</c:v>
                </c:pt>
                <c:pt idx="9">
                  <c:v>-54.84</c:v>
                </c:pt>
                <c:pt idx="10">
                  <c:v>-57.12</c:v>
                </c:pt>
                <c:pt idx="11">
                  <c:v>-59.94</c:v>
                </c:pt>
                <c:pt idx="12">
                  <c:v>-62.7</c:v>
                </c:pt>
                <c:pt idx="13">
                  <c:v>-65.12</c:v>
                </c:pt>
                <c:pt idx="14">
                  <c:v>-68.91</c:v>
                </c:pt>
                <c:pt idx="15">
                  <c:v>-95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F56-4C03-ADBF-1CFFEB144C9B}"/>
            </c:ext>
          </c:extLst>
        </c:ser>
        <c:ser>
          <c:idx val="2"/>
          <c:order val="2"/>
          <c:tx>
            <c:v>GTX = 10 dB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numRef>
              <c:f>Hoja1!$A$5:$A$20</c:f>
              <c:numCache>
                <c:formatCode>General</c:formatCode>
                <c:ptCount val="1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  <c:pt idx="10">
                  <c:v>600</c:v>
                </c:pt>
                <c:pt idx="11">
                  <c:v>700</c:v>
                </c:pt>
                <c:pt idx="12">
                  <c:v>800</c:v>
                </c:pt>
                <c:pt idx="13">
                  <c:v>900</c:v>
                </c:pt>
                <c:pt idx="14">
                  <c:v>1000</c:v>
                </c:pt>
                <c:pt idx="15">
                  <c:v>2000</c:v>
                </c:pt>
              </c:numCache>
            </c:numRef>
          </c:xVal>
          <c:yVal>
            <c:numRef>
              <c:f>Hoja1!$D$5:$D$20</c:f>
              <c:numCache>
                <c:formatCode>General</c:formatCode>
                <c:ptCount val="16"/>
                <c:pt idx="0">
                  <c:v>-34.22</c:v>
                </c:pt>
                <c:pt idx="1">
                  <c:v>-33.4</c:v>
                </c:pt>
                <c:pt idx="2">
                  <c:v>-33.53</c:v>
                </c:pt>
                <c:pt idx="3">
                  <c:v>-33.94</c:v>
                </c:pt>
                <c:pt idx="4">
                  <c:v>-34.22</c:v>
                </c:pt>
                <c:pt idx="5">
                  <c:v>-34.68</c:v>
                </c:pt>
                <c:pt idx="6">
                  <c:v>-39.630000000000003</c:v>
                </c:pt>
                <c:pt idx="7">
                  <c:v>-43.75</c:v>
                </c:pt>
                <c:pt idx="8">
                  <c:v>-48.32</c:v>
                </c:pt>
                <c:pt idx="9">
                  <c:v>-50.1</c:v>
                </c:pt>
                <c:pt idx="10">
                  <c:v>-52.34</c:v>
                </c:pt>
                <c:pt idx="11">
                  <c:v>-55.26</c:v>
                </c:pt>
                <c:pt idx="12">
                  <c:v>-58.4</c:v>
                </c:pt>
                <c:pt idx="13">
                  <c:v>-61.32</c:v>
                </c:pt>
                <c:pt idx="14">
                  <c:v>-64.260000000000005</c:v>
                </c:pt>
                <c:pt idx="15">
                  <c:v>-90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F56-4C03-ADBF-1CFFEB144C9B}"/>
            </c:ext>
          </c:extLst>
        </c:ser>
        <c:ser>
          <c:idx val="3"/>
          <c:order val="3"/>
          <c:tx>
            <c:v>GTX = 15 dB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xVal>
            <c:numRef>
              <c:f>Hoja1!$A$5:$A$20</c:f>
              <c:numCache>
                <c:formatCode>General</c:formatCode>
                <c:ptCount val="1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  <c:pt idx="10">
                  <c:v>600</c:v>
                </c:pt>
                <c:pt idx="11">
                  <c:v>700</c:v>
                </c:pt>
                <c:pt idx="12">
                  <c:v>800</c:v>
                </c:pt>
                <c:pt idx="13">
                  <c:v>900</c:v>
                </c:pt>
                <c:pt idx="14">
                  <c:v>1000</c:v>
                </c:pt>
                <c:pt idx="15">
                  <c:v>2000</c:v>
                </c:pt>
              </c:numCache>
            </c:numRef>
          </c:xVal>
          <c:yVal>
            <c:numRef>
              <c:f>Hoja1!$E$5:$E$20</c:f>
              <c:numCache>
                <c:formatCode>General</c:formatCode>
                <c:ptCount val="16"/>
                <c:pt idx="0">
                  <c:v>-29.52</c:v>
                </c:pt>
                <c:pt idx="1">
                  <c:v>-28.56</c:v>
                </c:pt>
                <c:pt idx="2">
                  <c:v>-28.55</c:v>
                </c:pt>
                <c:pt idx="3">
                  <c:v>-29.12</c:v>
                </c:pt>
                <c:pt idx="4">
                  <c:v>-29.5</c:v>
                </c:pt>
                <c:pt idx="5">
                  <c:v>-30.05</c:v>
                </c:pt>
                <c:pt idx="6">
                  <c:v>-34.97</c:v>
                </c:pt>
                <c:pt idx="7">
                  <c:v>-39.01</c:v>
                </c:pt>
                <c:pt idx="8">
                  <c:v>-43.77</c:v>
                </c:pt>
                <c:pt idx="9">
                  <c:v>-45.57</c:v>
                </c:pt>
                <c:pt idx="10">
                  <c:v>-47.72</c:v>
                </c:pt>
                <c:pt idx="11">
                  <c:v>-50.5</c:v>
                </c:pt>
                <c:pt idx="12">
                  <c:v>-53.43</c:v>
                </c:pt>
                <c:pt idx="13">
                  <c:v>-56.57</c:v>
                </c:pt>
                <c:pt idx="14">
                  <c:v>-59.57</c:v>
                </c:pt>
                <c:pt idx="15">
                  <c:v>-85.12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F56-4C03-ADBF-1CFFEB144C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4257809"/>
        <c:axId val="931766826"/>
      </c:scatterChart>
      <c:valAx>
        <c:axId val="1524257809"/>
        <c:scaling>
          <c:orientation val="minMax"/>
          <c:max val="200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s-CO" sz="1000" b="0" i="0">
                    <a:solidFill>
                      <a:srgbClr val="000000"/>
                    </a:solidFill>
                    <a:latin typeface="Calibri"/>
                  </a:rPr>
                  <a:t>Frecuencia MHz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Calibri"/>
              </a:defRPr>
            </a:pPr>
            <a:endParaRPr lang="es-CO"/>
          </a:p>
        </c:txPr>
        <c:crossAx val="931766826"/>
        <c:crosses val="autoZero"/>
        <c:crossBetween val="midCat"/>
      </c:valAx>
      <c:valAx>
        <c:axId val="93176682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s-CO" sz="1000" b="0" i="0">
                    <a:solidFill>
                      <a:srgbClr val="000000"/>
                    </a:solidFill>
                    <a:latin typeface="Calibri"/>
                  </a:rPr>
                  <a:t>Potencia RX [dBm]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Calibri"/>
              </a:defRPr>
            </a:pPr>
            <a:endParaRPr lang="es-CO"/>
          </a:p>
        </c:txPr>
        <c:crossAx val="1524257809"/>
        <c:crosses val="autoZero"/>
        <c:crossBetween val="midCat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Calibri"/>
            </a:defRPr>
          </a:pPr>
          <a:endParaRPr lang="es-CO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552450</xdr:colOff>
      <xdr:row>22</xdr:row>
      <xdr:rowOff>95250</xdr:rowOff>
    </xdr:from>
    <xdr:ext cx="7258050" cy="5276850"/>
    <xdr:graphicFrame macro="">
      <xdr:nvGraphicFramePr>
        <xdr:cNvPr id="647733115" name="Chart 1" title="Gráfico">
          <a:extLst>
            <a:ext uri="{FF2B5EF4-FFF2-40B4-BE49-F238E27FC236}">
              <a16:creationId xmlns:a16="http://schemas.microsoft.com/office/drawing/2014/main" id="{00000000-0008-0000-0000-00007B9F9B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</xdr:col>
      <xdr:colOff>28575</xdr:colOff>
      <xdr:row>23</xdr:row>
      <xdr:rowOff>57150</xdr:rowOff>
    </xdr:from>
    <xdr:ext cx="4810125" cy="4886325"/>
    <xdr:graphicFrame macro="">
      <xdr:nvGraphicFramePr>
        <xdr:cNvPr id="1955423308" name="Chart 2" title="Gráfico">
          <a:extLst>
            <a:ext uri="{FF2B5EF4-FFF2-40B4-BE49-F238E27FC236}">
              <a16:creationId xmlns:a16="http://schemas.microsoft.com/office/drawing/2014/main" id="{00000000-0008-0000-0000-00004C648D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liberation sans"/>
        <a:ea typeface="liberation sans"/>
        <a:cs typeface="liberation sans"/>
      </a:majorFont>
      <a:minorFont>
        <a:latin typeface="liberation sans"/>
        <a:ea typeface="liberation sans"/>
        <a:cs typeface="liberation sans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01"/>
  <sheetViews>
    <sheetView tabSelected="1" zoomScale="90" zoomScaleNormal="90" workbookViewId="0">
      <selection activeCell="B1" sqref="B1:E1"/>
    </sheetView>
  </sheetViews>
  <sheetFormatPr baseColWidth="10" defaultColWidth="12.625" defaultRowHeight="15" customHeight="1"/>
  <cols>
    <col min="1" max="6" width="10.75" customWidth="1"/>
    <col min="7" max="7" width="14" customWidth="1"/>
    <col min="8" max="8" width="10.75" customWidth="1"/>
    <col min="9" max="11" width="11.75" customWidth="1"/>
    <col min="12" max="12" width="10.75" customWidth="1"/>
    <col min="13" max="26" width="11" customWidth="1"/>
  </cols>
  <sheetData>
    <row r="1" spans="1:12" ht="13.5" customHeight="1">
      <c r="B1" s="20" t="s">
        <v>0</v>
      </c>
      <c r="C1" s="21"/>
      <c r="D1" s="21"/>
      <c r="E1" s="22"/>
      <c r="F1" s="1"/>
    </row>
    <row r="2" spans="1:12" ht="13.5" customHeight="1">
      <c r="B2" s="26" t="s">
        <v>1</v>
      </c>
      <c r="C2" s="27"/>
      <c r="D2" s="27"/>
      <c r="E2" s="27"/>
      <c r="F2" s="2"/>
      <c r="G2" s="3"/>
      <c r="H2" s="3"/>
      <c r="I2" s="3"/>
      <c r="J2" s="3"/>
      <c r="K2" s="3"/>
      <c r="L2" s="4"/>
    </row>
    <row r="3" spans="1:12" ht="13.5" customHeight="1">
      <c r="A3" s="5" t="s">
        <v>2</v>
      </c>
      <c r="B3" s="6">
        <v>0</v>
      </c>
      <c r="C3" s="7">
        <v>5</v>
      </c>
      <c r="D3" s="7">
        <v>10</v>
      </c>
      <c r="E3" s="7">
        <v>15</v>
      </c>
      <c r="F3" s="2"/>
      <c r="G3" s="23" t="s">
        <v>3</v>
      </c>
      <c r="H3" s="24"/>
      <c r="I3" s="24"/>
      <c r="J3" s="24"/>
      <c r="K3" s="25"/>
      <c r="L3" s="4"/>
    </row>
    <row r="4" spans="1:12" ht="13.5" customHeight="1">
      <c r="A4" s="8" t="s">
        <v>4</v>
      </c>
      <c r="B4" s="9" t="s">
        <v>5</v>
      </c>
      <c r="C4" s="10" t="s">
        <v>6</v>
      </c>
      <c r="D4" s="10" t="s">
        <v>7</v>
      </c>
      <c r="E4" s="10" t="s">
        <v>8</v>
      </c>
      <c r="F4" s="2"/>
      <c r="G4" s="11" t="s">
        <v>9</v>
      </c>
      <c r="H4" s="9" t="s">
        <v>5</v>
      </c>
      <c r="I4" s="10" t="s">
        <v>6</v>
      </c>
      <c r="J4" s="10" t="s">
        <v>7</v>
      </c>
      <c r="K4" s="10" t="s">
        <v>8</v>
      </c>
      <c r="L4" s="12"/>
    </row>
    <row r="5" spans="1:12" ht="13.5" customHeight="1">
      <c r="A5" s="13">
        <v>50</v>
      </c>
      <c r="B5" s="14">
        <v>-44.02</v>
      </c>
      <c r="C5" s="14">
        <v>-39.119999999999997</v>
      </c>
      <c r="D5" s="14">
        <v>-34.22</v>
      </c>
      <c r="E5" s="14">
        <v>-29.52</v>
      </c>
      <c r="F5" s="15"/>
      <c r="G5" s="13">
        <v>50</v>
      </c>
      <c r="H5" s="16">
        <f t="shared" ref="H5:H20" si="0">-($B$22+$B$3-$B$23-B5)</f>
        <v>-5.3100000000000023</v>
      </c>
      <c r="I5" s="16">
        <f t="shared" ref="I5:I20" si="1">-($B$22+$C$3-$B$23-C5)</f>
        <v>-5.4099999999999966</v>
      </c>
      <c r="J5" s="16">
        <f t="shared" ref="J5:J20" si="2">-($B$22+$D$3-$B$23-D5)</f>
        <v>-5.509999999999998</v>
      </c>
      <c r="K5" s="16">
        <f t="shared" ref="K5:K20" si="3">-($B$22+$E$3-$B$23-E5)</f>
        <v>-5.8099999999999987</v>
      </c>
    </row>
    <row r="6" spans="1:12" ht="13.5" customHeight="1">
      <c r="A6" s="13">
        <v>60</v>
      </c>
      <c r="B6" s="14">
        <v>-43.1</v>
      </c>
      <c r="C6" s="14">
        <v>-38.36</v>
      </c>
      <c r="D6" s="14">
        <v>-33.4</v>
      </c>
      <c r="E6" s="14">
        <v>-28.56</v>
      </c>
      <c r="F6" s="15"/>
      <c r="G6" s="13">
        <v>60</v>
      </c>
      <c r="H6" s="16">
        <f t="shared" si="0"/>
        <v>-4.3900000000000006</v>
      </c>
      <c r="I6" s="16">
        <f t="shared" si="1"/>
        <v>-4.6499999999999986</v>
      </c>
      <c r="J6" s="16">
        <f t="shared" si="2"/>
        <v>-4.6899999999999977</v>
      </c>
      <c r="K6" s="16">
        <f t="shared" si="3"/>
        <v>-4.8499999999999979</v>
      </c>
    </row>
    <row r="7" spans="1:12" ht="13.5" customHeight="1">
      <c r="A7" s="13">
        <v>70</v>
      </c>
      <c r="B7" s="14">
        <v>-43.15</v>
      </c>
      <c r="C7" s="14">
        <v>-38.369999999999997</v>
      </c>
      <c r="D7" s="14">
        <v>-33.53</v>
      </c>
      <c r="E7" s="14">
        <v>-28.55</v>
      </c>
      <c r="F7" s="15"/>
      <c r="G7" s="13">
        <v>70</v>
      </c>
      <c r="H7" s="16">
        <f t="shared" si="0"/>
        <v>-4.4399999999999977</v>
      </c>
      <c r="I7" s="16">
        <f t="shared" si="1"/>
        <v>-4.6599999999999966</v>
      </c>
      <c r="J7" s="16">
        <f t="shared" si="2"/>
        <v>-4.82</v>
      </c>
      <c r="K7" s="16">
        <f t="shared" si="3"/>
        <v>-4.84</v>
      </c>
    </row>
    <row r="8" spans="1:12" ht="13.5" customHeight="1">
      <c r="A8" s="13">
        <v>80</v>
      </c>
      <c r="B8" s="14">
        <v>-43.5</v>
      </c>
      <c r="C8" s="14">
        <v>-38.65</v>
      </c>
      <c r="D8" s="14">
        <v>-33.94</v>
      </c>
      <c r="E8" s="14">
        <v>-29.12</v>
      </c>
      <c r="F8" s="15"/>
      <c r="G8" s="13">
        <v>80</v>
      </c>
      <c r="H8" s="16">
        <f t="shared" si="0"/>
        <v>-4.7899999999999991</v>
      </c>
      <c r="I8" s="16">
        <f t="shared" si="1"/>
        <v>-4.9399999999999977</v>
      </c>
      <c r="J8" s="16">
        <f t="shared" si="2"/>
        <v>-5.2299999999999969</v>
      </c>
      <c r="K8" s="16">
        <f t="shared" si="3"/>
        <v>-5.41</v>
      </c>
    </row>
    <row r="9" spans="1:12" ht="13.5" customHeight="1">
      <c r="A9" s="13">
        <v>90</v>
      </c>
      <c r="B9" s="14">
        <v>-43.91</v>
      </c>
      <c r="C9" s="14">
        <v>-39.17</v>
      </c>
      <c r="D9" s="14">
        <v>-34.22</v>
      </c>
      <c r="E9" s="14">
        <v>-29.5</v>
      </c>
      <c r="F9" s="15"/>
      <c r="G9" s="13">
        <v>90</v>
      </c>
      <c r="H9" s="16">
        <f t="shared" si="0"/>
        <v>-5.1999999999999957</v>
      </c>
      <c r="I9" s="16">
        <f t="shared" si="1"/>
        <v>-5.4600000000000009</v>
      </c>
      <c r="J9" s="16">
        <f t="shared" si="2"/>
        <v>-5.509999999999998</v>
      </c>
      <c r="K9" s="16">
        <f t="shared" si="3"/>
        <v>-5.7899999999999991</v>
      </c>
    </row>
    <row r="10" spans="1:12" ht="13.5" customHeight="1">
      <c r="A10" s="13">
        <v>100</v>
      </c>
      <c r="B10" s="14">
        <v>-44.38</v>
      </c>
      <c r="C10" s="14">
        <v>-39.450000000000003</v>
      </c>
      <c r="D10" s="14">
        <v>-34.68</v>
      </c>
      <c r="E10" s="14">
        <v>-30.05</v>
      </c>
      <c r="F10" s="15"/>
      <c r="G10" s="13">
        <v>100</v>
      </c>
      <c r="H10" s="16">
        <f t="shared" si="0"/>
        <v>-5.6700000000000017</v>
      </c>
      <c r="I10" s="16">
        <f t="shared" si="1"/>
        <v>-5.740000000000002</v>
      </c>
      <c r="J10" s="16">
        <f t="shared" si="2"/>
        <v>-5.9699999999999989</v>
      </c>
      <c r="K10" s="16">
        <f t="shared" si="3"/>
        <v>-6.34</v>
      </c>
    </row>
    <row r="11" spans="1:12" ht="13.5" customHeight="1">
      <c r="A11" s="13">
        <v>200</v>
      </c>
      <c r="B11" s="14">
        <v>-49.41</v>
      </c>
      <c r="C11" s="14">
        <v>-44.58</v>
      </c>
      <c r="D11" s="14">
        <v>-39.630000000000003</v>
      </c>
      <c r="E11" s="14">
        <v>-34.97</v>
      </c>
      <c r="F11" s="15"/>
      <c r="G11" s="13">
        <v>200</v>
      </c>
      <c r="H11" s="16">
        <f t="shared" si="0"/>
        <v>-10.699999999999996</v>
      </c>
      <c r="I11" s="16">
        <f t="shared" si="1"/>
        <v>-10.869999999999997</v>
      </c>
      <c r="J11" s="16">
        <f t="shared" si="2"/>
        <v>-10.920000000000002</v>
      </c>
      <c r="K11" s="16">
        <f t="shared" si="3"/>
        <v>-11.259999999999998</v>
      </c>
    </row>
    <row r="12" spans="1:12" ht="13.5" customHeight="1">
      <c r="A12" s="13">
        <v>300</v>
      </c>
      <c r="B12" s="14">
        <v>-53.1</v>
      </c>
      <c r="C12" s="14">
        <v>-48.59</v>
      </c>
      <c r="D12" s="14">
        <v>-43.75</v>
      </c>
      <c r="E12" s="14">
        <v>-39.01</v>
      </c>
      <c r="F12" s="15"/>
      <c r="G12" s="13">
        <v>300</v>
      </c>
      <c r="H12" s="16">
        <f t="shared" si="0"/>
        <v>-14.39</v>
      </c>
      <c r="I12" s="16">
        <f t="shared" si="1"/>
        <v>-14.880000000000003</v>
      </c>
      <c r="J12" s="16">
        <f t="shared" si="2"/>
        <v>-15.04</v>
      </c>
      <c r="K12" s="16">
        <f t="shared" si="3"/>
        <v>-15.299999999999997</v>
      </c>
    </row>
    <row r="13" spans="1:12" ht="13.5" customHeight="1">
      <c r="A13" s="13">
        <v>400</v>
      </c>
      <c r="B13" s="14">
        <v>-56.86</v>
      </c>
      <c r="C13" s="14">
        <v>-53.26</v>
      </c>
      <c r="D13" s="14">
        <v>-48.32</v>
      </c>
      <c r="E13" s="14">
        <v>-43.77</v>
      </c>
      <c r="F13" s="15"/>
      <c r="G13" s="13">
        <v>400</v>
      </c>
      <c r="H13" s="16">
        <f t="shared" si="0"/>
        <v>-18.149999999999999</v>
      </c>
      <c r="I13" s="16">
        <f t="shared" si="1"/>
        <v>-19.549999999999997</v>
      </c>
      <c r="J13" s="16">
        <f t="shared" si="2"/>
        <v>-19.61</v>
      </c>
      <c r="K13" s="16">
        <f t="shared" si="3"/>
        <v>-20.060000000000002</v>
      </c>
    </row>
    <row r="14" spans="1:12" ht="13.5" customHeight="1">
      <c r="A14" s="13">
        <v>500</v>
      </c>
      <c r="B14" s="14">
        <v>-59.63</v>
      </c>
      <c r="C14" s="14">
        <v>-54.84</v>
      </c>
      <c r="D14" s="14">
        <v>-50.1</v>
      </c>
      <c r="E14" s="14">
        <v>-45.57</v>
      </c>
      <c r="F14" s="15"/>
      <c r="G14" s="13">
        <v>500</v>
      </c>
      <c r="H14" s="16">
        <f t="shared" si="0"/>
        <v>-20.92</v>
      </c>
      <c r="I14" s="16">
        <f t="shared" si="1"/>
        <v>-21.130000000000003</v>
      </c>
      <c r="J14" s="16">
        <f t="shared" si="2"/>
        <v>-21.39</v>
      </c>
      <c r="K14" s="16">
        <f t="shared" si="3"/>
        <v>-21.86</v>
      </c>
    </row>
    <row r="15" spans="1:12" ht="13.5" customHeight="1">
      <c r="A15" s="13">
        <v>600</v>
      </c>
      <c r="B15" s="14">
        <v>-62.3</v>
      </c>
      <c r="C15" s="14">
        <v>-57.12</v>
      </c>
      <c r="D15" s="14">
        <v>-52.34</v>
      </c>
      <c r="E15" s="14">
        <v>-47.72</v>
      </c>
      <c r="F15" s="15"/>
      <c r="G15" s="13">
        <v>600</v>
      </c>
      <c r="H15" s="16">
        <f t="shared" si="0"/>
        <v>-23.589999999999996</v>
      </c>
      <c r="I15" s="16">
        <f t="shared" si="1"/>
        <v>-23.409999999999997</v>
      </c>
      <c r="J15" s="16">
        <f t="shared" si="2"/>
        <v>-23.630000000000003</v>
      </c>
      <c r="K15" s="16">
        <f t="shared" si="3"/>
        <v>-24.009999999999998</v>
      </c>
    </row>
    <row r="16" spans="1:12" ht="13.5" customHeight="1">
      <c r="A16" s="13">
        <v>700</v>
      </c>
      <c r="B16" s="14">
        <v>-64.55</v>
      </c>
      <c r="C16" s="14">
        <v>-59.94</v>
      </c>
      <c r="D16" s="14">
        <v>-55.26</v>
      </c>
      <c r="E16" s="14">
        <v>-50.5</v>
      </c>
      <c r="F16" s="15"/>
      <c r="G16" s="13">
        <v>700</v>
      </c>
      <c r="H16" s="16">
        <f t="shared" si="0"/>
        <v>-25.839999999999996</v>
      </c>
      <c r="I16" s="16">
        <f t="shared" si="1"/>
        <v>-26.229999999999997</v>
      </c>
      <c r="J16" s="16">
        <f t="shared" si="2"/>
        <v>-26.549999999999997</v>
      </c>
      <c r="K16" s="16">
        <f t="shared" si="3"/>
        <v>-26.79</v>
      </c>
    </row>
    <row r="17" spans="1:11" ht="13.5" customHeight="1">
      <c r="A17" s="13">
        <v>800</v>
      </c>
      <c r="B17" s="14">
        <v>-67.88</v>
      </c>
      <c r="C17" s="14">
        <v>-62.7</v>
      </c>
      <c r="D17" s="14">
        <v>-58.4</v>
      </c>
      <c r="E17" s="14">
        <v>-53.43</v>
      </c>
      <c r="F17" s="15"/>
      <c r="G17" s="13">
        <v>800</v>
      </c>
      <c r="H17" s="16">
        <f t="shared" si="0"/>
        <v>-29.169999999999995</v>
      </c>
      <c r="I17" s="16">
        <f t="shared" si="1"/>
        <v>-28.990000000000002</v>
      </c>
      <c r="J17" s="16">
        <f t="shared" si="2"/>
        <v>-29.689999999999998</v>
      </c>
      <c r="K17" s="16">
        <f t="shared" si="3"/>
        <v>-29.72</v>
      </c>
    </row>
    <row r="18" spans="1:11" ht="13.5" customHeight="1">
      <c r="A18" s="13">
        <v>900</v>
      </c>
      <c r="B18" s="14">
        <v>-70.540000000000006</v>
      </c>
      <c r="C18" s="14">
        <v>-65.12</v>
      </c>
      <c r="D18" s="14">
        <v>-61.32</v>
      </c>
      <c r="E18" s="14">
        <v>-56.57</v>
      </c>
      <c r="F18" s="15"/>
      <c r="G18" s="13">
        <v>900</v>
      </c>
      <c r="H18" s="16">
        <f t="shared" si="0"/>
        <v>-31.830000000000005</v>
      </c>
      <c r="I18" s="16">
        <f t="shared" si="1"/>
        <v>-31.410000000000004</v>
      </c>
      <c r="J18" s="16">
        <f t="shared" si="2"/>
        <v>-32.61</v>
      </c>
      <c r="K18" s="16">
        <f t="shared" si="3"/>
        <v>-32.86</v>
      </c>
    </row>
    <row r="19" spans="1:11" ht="13.5" customHeight="1">
      <c r="A19" s="13">
        <v>1000</v>
      </c>
      <c r="B19" s="14">
        <v>-73.94</v>
      </c>
      <c r="C19" s="14">
        <v>-68.91</v>
      </c>
      <c r="D19" s="14">
        <v>-64.260000000000005</v>
      </c>
      <c r="E19" s="14">
        <v>-59.57</v>
      </c>
      <c r="F19" s="15"/>
      <c r="G19" s="13">
        <v>1000</v>
      </c>
      <c r="H19" s="16">
        <f t="shared" si="0"/>
        <v>-35.229999999999997</v>
      </c>
      <c r="I19" s="16">
        <f t="shared" si="1"/>
        <v>-35.199999999999996</v>
      </c>
      <c r="J19" s="16">
        <f t="shared" si="2"/>
        <v>-35.550000000000004</v>
      </c>
      <c r="K19" s="16">
        <f t="shared" si="3"/>
        <v>-35.86</v>
      </c>
    </row>
    <row r="20" spans="1:11" ht="13.5" customHeight="1">
      <c r="A20" s="13">
        <v>2000</v>
      </c>
      <c r="B20" s="14">
        <v>-100</v>
      </c>
      <c r="C20" s="14">
        <v>-95</v>
      </c>
      <c r="D20" s="14">
        <v>-90</v>
      </c>
      <c r="E20" s="14">
        <v>-85.12</v>
      </c>
      <c r="F20" s="15"/>
      <c r="G20" s="13">
        <v>2000</v>
      </c>
      <c r="H20" s="16">
        <f t="shared" si="0"/>
        <v>-61.29</v>
      </c>
      <c r="I20" s="16">
        <f t="shared" si="1"/>
        <v>-61.29</v>
      </c>
      <c r="J20" s="16">
        <f t="shared" si="2"/>
        <v>-61.29</v>
      </c>
      <c r="K20" s="16">
        <f t="shared" si="3"/>
        <v>-61.410000000000004</v>
      </c>
    </row>
    <row r="21" spans="1:11" ht="13.5" customHeight="1">
      <c r="C21" s="14"/>
    </row>
    <row r="22" spans="1:11" ht="86.25" customHeight="1">
      <c r="A22" s="17" t="s">
        <v>10</v>
      </c>
      <c r="B22" s="18">
        <v>-8.7100000000000009</v>
      </c>
      <c r="C22" s="19" t="s">
        <v>11</v>
      </c>
    </row>
    <row r="23" spans="1:11" ht="13.5" customHeight="1">
      <c r="A23" s="5" t="s">
        <v>12</v>
      </c>
      <c r="B23" s="5">
        <v>30</v>
      </c>
      <c r="C23" s="5" t="s">
        <v>13</v>
      </c>
    </row>
    <row r="24" spans="1:11" ht="13.5" customHeight="1"/>
    <row r="25" spans="1:11" ht="13.5" customHeight="1"/>
    <row r="26" spans="1:11" ht="13.5" customHeight="1"/>
    <row r="27" spans="1:11" ht="13.5" customHeight="1"/>
    <row r="28" spans="1:11" ht="13.5" customHeight="1"/>
    <row r="29" spans="1:11" ht="13.5" customHeight="1"/>
    <row r="30" spans="1:11" ht="13.5" customHeight="1"/>
    <row r="31" spans="1:11" ht="13.5" customHeight="1"/>
    <row r="32" spans="1:11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  <row r="1001" ht="13.5" customHeight="1"/>
  </sheetData>
  <mergeCells count="3">
    <mergeCell ref="B1:E1"/>
    <mergeCell ref="G3:K3"/>
    <mergeCell ref="B2:E2"/>
  </mergeCells>
  <pageMargins left="0" right="0" top="0.39370078740157477" bottom="0.39370078740157477" header="0" footer="0"/>
  <pageSetup paperSize="9" orientation="portrait"/>
  <headerFooter>
    <oddHeader>&amp;C&amp;A</oddHeader>
    <oddFooter>&amp;CPágina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Germán David Ariza Jerez</dc:creator>
  <cp:lastModifiedBy>Germán David Ariza Jerez</cp:lastModifiedBy>
  <dcterms:created xsi:type="dcterms:W3CDTF">2021-12-10T18:02:35Z</dcterms:created>
  <dcterms:modified xsi:type="dcterms:W3CDTF">2022-06-17T22:49:55Z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0x010100110FE193CB7A714F83BC2777BC76593E</vt:lpwstr>
  </property>
</Properties>
</file>