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120" yWindow="0" windowWidth="25080" windowHeight="1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C3" i="1" s="1"/>
  <c r="D4" i="1"/>
  <c r="C4" i="1" s="1"/>
  <c r="D5" i="1"/>
  <c r="C5" i="1" s="1"/>
  <c r="D6" i="1"/>
  <c r="C6" i="1" s="1"/>
  <c r="D7" i="1"/>
  <c r="C7" i="1" s="1"/>
  <c r="D8" i="1"/>
  <c r="C8" i="1" s="1"/>
  <c r="D9" i="1"/>
  <c r="C9" i="1" s="1"/>
  <c r="D2" i="1"/>
  <c r="C2" i="1" l="1"/>
  <c r="D11" i="1"/>
</calcChain>
</file>

<file path=xl/sharedStrings.xml><?xml version="1.0" encoding="utf-8"?>
<sst xmlns="http://schemas.openxmlformats.org/spreadsheetml/2006/main" count="36" uniqueCount="36">
  <si>
    <t>Ben Dudley</t>
  </si>
  <si>
    <t>bed19</t>
  </si>
  <si>
    <t>David Fairbrother</t>
  </si>
  <si>
    <t>daf5</t>
  </si>
  <si>
    <t>Jonathan Englund</t>
  </si>
  <si>
    <t>jee17</t>
  </si>
  <si>
    <t xml:space="preserve">Josh Doyle </t>
  </si>
  <si>
    <t>jod32</t>
  </si>
  <si>
    <t>Liam Fitzgerald</t>
  </si>
  <si>
    <t>lif5</t>
  </si>
  <si>
    <t>Maurice Corriette</t>
  </si>
  <si>
    <t>mac81</t>
  </si>
  <si>
    <t>Olver Earl</t>
  </si>
  <si>
    <t>ole4</t>
  </si>
  <si>
    <t>Tim Anderson</t>
  </si>
  <si>
    <t>tma1</t>
  </si>
  <si>
    <t>Full Name</t>
  </si>
  <si>
    <t>Aber ID</t>
  </si>
  <si>
    <t>Hour Remaining</t>
  </si>
  <si>
    <t>Hours Completed</t>
  </si>
  <si>
    <t>**Starting Hours**</t>
  </si>
  <si>
    <t>Week No: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</si>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</sst>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"/>
    <numFmt numFmtId="165" formatCode="[h]:mm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 applyFont="1"/>
    <xf numFmtId="0" fontId="1" fillId="2" borderId="0" xfId="0" applyFont="1" applyFill="1" applyAlignment="1"/>
    <xf numFmtId="0" fontId="0" fillId="2" borderId="0" xfId="0" applyFill="1"/>
    <xf numFmtId="164" fontId="0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65" fontId="0" fillId="2" borderId="0" xfId="0" applyNumberFormat="1" applyFill="1" applyAlignment="1"/>
    <xf numFmtId="20" fontId="0" fillId="0" borderId="0" xfId="0" applyNumberFormat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705555555555553"/>
          <c:y val="3.24074074074074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Completed</c:v>
          </c:tx>
          <c:invertIfNegative val="0"/>
          <c:cat>
            <c:strRef>
              <c:f>Sheet1!$A$2:$A$9</c:f>
              <c:strCache>
                <c:ptCount val="8"/>
                <c:pt idx="0">
                  <c:v>Ben Dudley</c:v>
                </c:pt>
                <c:pt idx="1">
                  <c:v>David Fairbrother</c:v>
                </c:pt>
                <c:pt idx="2">
                  <c:v>Jonathan Englund</c:v>
                </c:pt>
                <c:pt idx="3">
                  <c:v>Josh Doyle </c:v>
                </c:pt>
                <c:pt idx="4">
                  <c:v>Liam Fitzgerald</c:v>
                </c:pt>
                <c:pt idx="5">
                  <c:v>Maurice Corriette</c:v>
                </c:pt>
                <c:pt idx="6">
                  <c:v>Olver Earl</c:v>
                </c:pt>
                <c:pt idx="7">
                  <c:v>Tim Anderson</c:v>
                </c:pt>
              </c:strCache>
            </c:strRef>
          </c:cat>
          <c:val>
            <c:numRef>
              <c:f>Sheet1!$D$2:$D$9</c:f>
              <c:numCache>
                <c:formatCode>[h]:mm</c:formatCode>
                <c:ptCount val="8"/>
                <c:pt idx="0">
                  <c:v>2.2083333333333335</c:v>
                </c:pt>
                <c:pt idx="1">
                  <c:v>2.1736111111111107</c:v>
                </c:pt>
                <c:pt idx="2">
                  <c:v>1.2083333333333333</c:v>
                </c:pt>
                <c:pt idx="3">
                  <c:v>2.2291666666666665</c:v>
                </c:pt>
                <c:pt idx="4">
                  <c:v>0.58333333333333337</c:v>
                </c:pt>
                <c:pt idx="5">
                  <c:v>2.583333333333333</c:v>
                </c:pt>
                <c:pt idx="6">
                  <c:v>1.8333333333333335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96768"/>
        <c:axId val="190498304"/>
      </c:barChart>
      <c:catAx>
        <c:axId val="19049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498304"/>
        <c:crosses val="autoZero"/>
        <c:auto val="1"/>
        <c:lblAlgn val="ctr"/>
        <c:lblOffset val="100"/>
        <c:noMultiLvlLbl val="0"/>
      </c:catAx>
      <c:valAx>
        <c:axId val="190498304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190496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Remaining</c:v>
          </c:tx>
          <c:invertIfNegative val="0"/>
          <c:cat>
            <c:strRef>
              <c:f>Sheet1!$A$2:$A$9</c:f>
              <c:strCache>
                <c:ptCount val="8"/>
                <c:pt idx="0">
                  <c:v>Ben Dudley</c:v>
                </c:pt>
                <c:pt idx="1">
                  <c:v>David Fairbrother</c:v>
                </c:pt>
                <c:pt idx="2">
                  <c:v>Jonathan Englund</c:v>
                </c:pt>
                <c:pt idx="3">
                  <c:v>Josh Doyle </c:v>
                </c:pt>
                <c:pt idx="4">
                  <c:v>Liam Fitzgerald</c:v>
                </c:pt>
                <c:pt idx="5">
                  <c:v>Maurice Corriette</c:v>
                </c:pt>
                <c:pt idx="6">
                  <c:v>Olver Earl</c:v>
                </c:pt>
                <c:pt idx="7">
                  <c:v>Tim Anderson</c:v>
                </c:pt>
              </c:strCache>
            </c:strRef>
          </c:cat>
          <c:val>
            <c:numRef>
              <c:f>Sheet1!$C$2:$C$9</c:f>
              <c:numCache>
                <c:formatCode>[h]:mm</c:formatCode>
                <c:ptCount val="8"/>
                <c:pt idx="0">
                  <c:v>-0.54166666666666674</c:v>
                </c:pt>
                <c:pt idx="1">
                  <c:v>-0.50694444444444398</c:v>
                </c:pt>
                <c:pt idx="2">
                  <c:v>0.45833333333333348</c:v>
                </c:pt>
                <c:pt idx="3">
                  <c:v>-0.56249999999999978</c:v>
                </c:pt>
                <c:pt idx="4">
                  <c:v>1.0833333333333335</c:v>
                </c:pt>
                <c:pt idx="5">
                  <c:v>-0.9166666666666663</c:v>
                </c:pt>
                <c:pt idx="6">
                  <c:v>-0.16666666666666674</c:v>
                </c:pt>
                <c:pt idx="7">
                  <c:v>1.6666666666666667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34784"/>
        <c:axId val="190536320"/>
      </c:barChart>
      <c:catAx>
        <c:axId val="19053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536320"/>
        <c:crosses val="autoZero"/>
        <c:auto val="1"/>
        <c:lblAlgn val="ctr"/>
        <c:lblOffset val="100"/>
        <c:noMultiLvlLbl val="0"/>
      </c:catAx>
      <c:valAx>
        <c:axId val="190536320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190534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Hours Contributed</c:v>
          </c:tx>
          <c:cat>
            <c:strRef>
              <c:f>Sheet1!$A$2:$A$9</c:f>
              <c:strCache>
                <c:ptCount val="8"/>
                <c:pt idx="0">
                  <c:v>Ben Dudley</c:v>
                </c:pt>
                <c:pt idx="1">
                  <c:v>David Fairbrother</c:v>
                </c:pt>
                <c:pt idx="2">
                  <c:v>Jonathan Englund</c:v>
                </c:pt>
                <c:pt idx="3">
                  <c:v>Josh Doyle </c:v>
                </c:pt>
                <c:pt idx="4">
                  <c:v>Liam Fitzgerald</c:v>
                </c:pt>
                <c:pt idx="5">
                  <c:v>Maurice Corriette</c:v>
                </c:pt>
                <c:pt idx="6">
                  <c:v>Olver Earl</c:v>
                </c:pt>
                <c:pt idx="7">
                  <c:v>Tim Anderson</c:v>
                </c:pt>
              </c:strCache>
            </c:strRef>
          </c:cat>
          <c:val>
            <c:numRef>
              <c:f>Sheet1!$D$2:$D$9</c:f>
              <c:numCache>
                <c:formatCode>[h]:mm</c:formatCode>
                <c:ptCount val="8"/>
                <c:pt idx="0">
                  <c:v>2.2083333333333335</c:v>
                </c:pt>
                <c:pt idx="1">
                  <c:v>2.1736111111111107</c:v>
                </c:pt>
                <c:pt idx="2">
                  <c:v>1.2083333333333333</c:v>
                </c:pt>
                <c:pt idx="3">
                  <c:v>2.2291666666666665</c:v>
                </c:pt>
                <c:pt idx="4">
                  <c:v>0.58333333333333337</c:v>
                </c:pt>
                <c:pt idx="5">
                  <c:v>2.583333333333333</c:v>
                </c:pt>
                <c:pt idx="6">
                  <c:v>1.8333333333333335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404812</xdr:colOff>
      <xdr:row>11</xdr:row>
      <xdr:rowOff>76205</xdr:rowOff>
    </xdr:from>
    <xdr:to>
      <xdr:col>18</xdr:col>
      <xdr:colOff>590550</xdr:colOff>
      <xdr:row>25</xdr:row>
      <xdr:rowOff>156242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147637</xdr:colOff>
      <xdr:row>11</xdr:row>
      <xdr:rowOff>66681</xdr:rowOff>
    </xdr:from>
    <xdr:to>
      <xdr:col>10</xdr:col>
      <xdr:colOff>338137</xdr:colOff>
      <xdr:row>25</xdr:row>
      <xdr:rowOff>142881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47624</xdr:colOff>
      <xdr:row>11</xdr:row>
      <xdr:rowOff>47630</xdr:rowOff>
    </xdr:from>
    <xdr:to>
      <xdr:col>3</xdr:col>
      <xdr:colOff>1323974</xdr:colOff>
      <xdr:row>26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1"/>
  <sheetViews>
    <sheetView tabSelected="1" workbookViewId="0">
      <pane xSplit="4" ySplit="11" topLeftCell="E12" activePane="bottomRight" state="frozen"/>
      <selection pane="topRight" activeCell="F1" sqref="F1"/>
      <selection pane="bottomLeft" activeCell="A11" sqref="A11"/>
      <selection pane="bottomRight" activeCell="Q3" sqref="Q3"/>
    </sheetView>
  </sheetViews>
  <sheetFormatPr defaultRowHeight="15" x14ac:dyDescent="0.25"/>
  <cols>
    <col min="1" max="1" width="16.7109375" bestFit="1" customWidth="1"/>
    <col min="2" max="2" width="9.7109375" bestFit="1" customWidth="1"/>
    <col min="3" max="3" width="22.28515625" customWidth="1"/>
    <col min="4" max="4" width="20.7109375" customWidth="1"/>
    <col min="5" max="5" width="13.28515625" customWidth="1"/>
    <col min="6" max="14" width="6.28515625" bestFit="1" customWidth="1"/>
    <col min="15" max="16" width="7.5703125" bestFit="1" customWidth="1"/>
    <col min="17" max="17" width="8.140625" bestFit="1" customWidth="1"/>
    <col min="18" max="22" width="7.5703125" bestFit="1" customWidth="1"/>
  </cols>
  <sheetData>
    <row r="1" spans="1:104" ht="18" x14ac:dyDescent="0.35">
      <c r="A1" s="2" t="s">
        <v>16</v>
      </c>
      <c r="B1" s="2" t="s">
        <v>17</v>
      </c>
      <c r="C1" s="1" t="s">
        <v>18</v>
      </c>
      <c r="D1" s="1" t="s">
        <v>19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2"/>
      <c r="T1" s="2"/>
      <c r="U1" s="2"/>
      <c r="V1" s="2"/>
    </row>
    <row r="2" spans="1:104" ht="18" x14ac:dyDescent="0.35">
      <c r="A2" s="3" t="s">
        <v>0</v>
      </c>
      <c r="B2" s="3" t="s">
        <v>1</v>
      </c>
      <c r="C2" s="7">
        <f>(B11-D2)</f>
        <v>-0.54166666666666674</v>
      </c>
      <c r="D2" s="7">
        <f t="shared" ref="D2:D9" si="0">SUM(F2:CZ2)</f>
        <v>2.2083333333333335</v>
      </c>
      <c r="E2" s="5"/>
      <c r="F2" s="10">
        <v>0.14583333333333334</v>
      </c>
      <c r="G2" s="10">
        <v>0.16666666666666666</v>
      </c>
      <c r="H2" s="10">
        <v>4.1666666666666664E-2</v>
      </c>
      <c r="I2" s="10">
        <v>0.22916666666666666</v>
      </c>
      <c r="J2" s="10">
        <v>0.27083333333333331</v>
      </c>
      <c r="K2" s="10">
        <v>0.20833333333333334</v>
      </c>
      <c r="L2" s="10">
        <v>0.35416666666666669</v>
      </c>
      <c r="M2" s="10">
        <v>0.16666666666666666</v>
      </c>
      <c r="N2" s="10">
        <v>6.25E-2</v>
      </c>
      <c r="O2" s="10">
        <v>0</v>
      </c>
      <c r="P2" s="10">
        <v>0</v>
      </c>
      <c r="Q2" s="10">
        <v>0.5625</v>
      </c>
      <c r="R2" s="10"/>
      <c r="S2" s="10"/>
      <c r="T2" s="10"/>
      <c r="U2" s="10"/>
      <c r="V2" s="10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</row>
    <row r="3" spans="1:104" ht="18" x14ac:dyDescent="0.35">
      <c r="A3" s="3" t="s">
        <v>2</v>
      </c>
      <c r="B3" s="3" t="s">
        <v>3</v>
      </c>
      <c r="C3" s="7">
        <f>(B11-D3)</f>
        <v>-0.50694444444444398</v>
      </c>
      <c r="D3" s="7">
        <f t="shared" si="0"/>
        <v>2.1736111111111107</v>
      </c>
      <c r="E3" s="5"/>
      <c r="F3" s="10">
        <v>0.41666666666666669</v>
      </c>
      <c r="G3" s="10">
        <v>0.125</v>
      </c>
      <c r="H3" s="10">
        <v>0.125</v>
      </c>
      <c r="I3" s="10">
        <v>9.375E-2</v>
      </c>
      <c r="J3" s="10">
        <v>4.1666666666666664E-2</v>
      </c>
      <c r="K3" s="10">
        <v>0.15625</v>
      </c>
      <c r="L3" s="10">
        <v>4.1666666666666664E-2</v>
      </c>
      <c r="M3" s="10">
        <v>0.15277777777777776</v>
      </c>
      <c r="N3" s="10">
        <v>2.0833333333333332E-2</v>
      </c>
      <c r="O3" s="10">
        <v>0</v>
      </c>
      <c r="P3" s="10">
        <v>0</v>
      </c>
      <c r="Q3" s="8">
        <v>1</v>
      </c>
      <c r="R3" s="10"/>
      <c r="S3" s="10"/>
      <c r="T3" s="10"/>
      <c r="U3" s="10"/>
      <c r="V3" s="10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</row>
    <row r="4" spans="1:104" ht="18" x14ac:dyDescent="0.35">
      <c r="A4" s="3" t="s">
        <v>4</v>
      </c>
      <c r="B4" s="3" t="s">
        <v>5</v>
      </c>
      <c r="C4" s="7">
        <f>(B11-D4)</f>
        <v>0.45833333333333348</v>
      </c>
      <c r="D4" s="7">
        <f t="shared" si="0"/>
        <v>1.2083333333333333</v>
      </c>
      <c r="E4" s="5"/>
      <c r="F4" s="10">
        <v>0.14583333333333334</v>
      </c>
      <c r="G4" s="10">
        <v>6.25E-2</v>
      </c>
      <c r="H4" s="10">
        <v>4.1666666666666664E-2</v>
      </c>
      <c r="I4" s="10">
        <v>8.3333333333333329E-2</v>
      </c>
      <c r="K4" s="10">
        <v>8.3333333333333329E-2</v>
      </c>
      <c r="L4" s="10">
        <v>4.1666666666666664E-2</v>
      </c>
      <c r="O4" s="10">
        <v>0</v>
      </c>
      <c r="P4" s="10">
        <v>0</v>
      </c>
      <c r="Q4" s="10">
        <v>0.75</v>
      </c>
      <c r="R4" s="10"/>
      <c r="S4" s="10"/>
      <c r="T4" s="10"/>
      <c r="U4" s="10"/>
      <c r="V4" s="10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</row>
    <row r="5" spans="1:104" ht="18" x14ac:dyDescent="0.35">
      <c r="A5" s="3" t="s">
        <v>6</v>
      </c>
      <c r="B5" s="3" t="s">
        <v>7</v>
      </c>
      <c r="C5" s="7">
        <f>(B11-D5)</f>
        <v>-0.56249999999999978</v>
      </c>
      <c r="D5" s="7">
        <f t="shared" si="0"/>
        <v>2.2291666666666665</v>
      </c>
      <c r="E5" s="5"/>
      <c r="F5" s="10">
        <v>0.16666666666666666</v>
      </c>
      <c r="G5" s="10">
        <v>0.125</v>
      </c>
      <c r="H5" s="10">
        <v>0.29166666666666669</v>
      </c>
      <c r="I5" s="10">
        <v>8.3333333333333329E-2</v>
      </c>
      <c r="J5" s="10">
        <v>0.25</v>
      </c>
      <c r="K5" s="10">
        <v>0.22916666666666666</v>
      </c>
      <c r="L5" s="10">
        <v>8.3333333333333329E-2</v>
      </c>
      <c r="M5" s="10">
        <v>0.25</v>
      </c>
      <c r="N5" s="10">
        <v>8.3333333333333329E-2</v>
      </c>
      <c r="O5" s="10">
        <v>0</v>
      </c>
      <c r="P5" s="10">
        <v>0</v>
      </c>
      <c r="Q5" s="10">
        <v>0.66666666666666663</v>
      </c>
      <c r="R5" s="10"/>
      <c r="S5" s="10"/>
      <c r="T5" s="10"/>
      <c r="U5" s="10"/>
      <c r="V5" s="10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</row>
    <row r="6" spans="1:104" ht="18" x14ac:dyDescent="0.35">
      <c r="A6" s="3" t="s">
        <v>8</v>
      </c>
      <c r="B6" s="3" t="s">
        <v>9</v>
      </c>
      <c r="C6" s="7">
        <f>(B11-D6)</f>
        <v>1.0833333333333335</v>
      </c>
      <c r="D6" s="7">
        <f t="shared" si="0"/>
        <v>0.58333333333333337</v>
      </c>
      <c r="E6" s="5"/>
      <c r="F6" s="10">
        <v>8.3333333333333329E-2</v>
      </c>
      <c r="G6" s="10">
        <v>0.20833333333333334</v>
      </c>
      <c r="H6" s="10">
        <v>0.20833333333333334</v>
      </c>
      <c r="I6" s="10">
        <v>8.3333333333333329E-2</v>
      </c>
      <c r="L6" s="10"/>
      <c r="M6" s="10"/>
      <c r="N6" s="10"/>
      <c r="O6" s="10">
        <v>0</v>
      </c>
      <c r="P6" s="10">
        <v>0</v>
      </c>
      <c r="Q6" s="10"/>
      <c r="R6" s="10"/>
      <c r="S6" s="10"/>
      <c r="T6" s="10"/>
      <c r="U6" s="10"/>
      <c r="V6" s="10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</row>
    <row r="7" spans="1:104" ht="18" x14ac:dyDescent="0.35">
      <c r="A7" s="3" t="s">
        <v>10</v>
      </c>
      <c r="B7" s="3" t="s">
        <v>11</v>
      </c>
      <c r="C7" s="7">
        <f>(B11-D7)</f>
        <v>-0.9166666666666663</v>
      </c>
      <c r="D7" s="7">
        <f t="shared" si="0"/>
        <v>2.583333333333333</v>
      </c>
      <c r="E7" s="5"/>
      <c r="F7" s="10">
        <v>0</v>
      </c>
      <c r="G7" s="10">
        <v>0.70833333333333337</v>
      </c>
      <c r="H7" s="10">
        <v>0.54166666666666663</v>
      </c>
      <c r="I7" s="10">
        <v>8.3333333333333329E-2</v>
      </c>
      <c r="J7" s="10">
        <v>8.3333333333333329E-2</v>
      </c>
      <c r="K7" s="10">
        <v>0</v>
      </c>
      <c r="L7" s="10">
        <v>4.1666666666666664E-2</v>
      </c>
      <c r="M7" s="10">
        <v>0.20833333333333334</v>
      </c>
      <c r="N7" s="10">
        <v>0</v>
      </c>
      <c r="O7" s="10">
        <v>0</v>
      </c>
      <c r="P7" s="10">
        <v>0</v>
      </c>
      <c r="Q7" s="10">
        <v>0.91666666666666663</v>
      </c>
      <c r="R7" s="10"/>
      <c r="S7" s="10"/>
      <c r="T7" s="10"/>
      <c r="U7" s="10"/>
      <c r="V7" s="10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</row>
    <row r="8" spans="1:104" ht="18" x14ac:dyDescent="0.35">
      <c r="A8" s="3" t="s">
        <v>12</v>
      </c>
      <c r="B8" s="3" t="s">
        <v>13</v>
      </c>
      <c r="C8" s="7">
        <f>(B11-D8)</f>
        <v>-0.16666666666666674</v>
      </c>
      <c r="D8" s="7">
        <f t="shared" si="0"/>
        <v>1.8333333333333335</v>
      </c>
      <c r="E8" s="5"/>
      <c r="F8" s="10">
        <v>3.125E-2</v>
      </c>
      <c r="G8" s="10">
        <v>0.23958333333333334</v>
      </c>
      <c r="H8" s="10">
        <v>4.1666666666666664E-2</v>
      </c>
      <c r="I8" s="10">
        <v>8.3333333333333329E-2</v>
      </c>
      <c r="J8" s="10">
        <v>0.10416666666666667</v>
      </c>
      <c r="K8" s="10">
        <v>0.125</v>
      </c>
      <c r="L8" s="10">
        <v>8.3333333333333329E-2</v>
      </c>
      <c r="M8" s="10">
        <v>0.25</v>
      </c>
      <c r="N8" s="10">
        <v>4.1666666666666664E-2</v>
      </c>
      <c r="O8" s="10">
        <v>0</v>
      </c>
      <c r="P8" s="10">
        <v>0</v>
      </c>
      <c r="Q8" s="10">
        <v>0.83333333333333337</v>
      </c>
      <c r="R8" s="10"/>
      <c r="S8" s="10"/>
      <c r="T8" s="10"/>
      <c r="U8" s="10"/>
      <c r="V8" s="10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</row>
    <row r="9" spans="1:104" ht="18" x14ac:dyDescent="0.35">
      <c r="A9" s="3" t="s">
        <v>14</v>
      </c>
      <c r="B9" s="3" t="s">
        <v>15</v>
      </c>
      <c r="C9" s="7">
        <f>(B11-D9)</f>
        <v>1.6666666666666667</v>
      </c>
      <c r="D9" s="7">
        <f t="shared" si="0"/>
        <v>0</v>
      </c>
      <c r="E9" s="5"/>
      <c r="F9" s="10"/>
      <c r="G9" s="10"/>
      <c r="H9" s="10"/>
      <c r="I9" s="10"/>
      <c r="J9" s="10"/>
      <c r="K9" s="10"/>
      <c r="L9" s="10"/>
      <c r="M9" s="10"/>
      <c r="N9" s="10"/>
      <c r="O9" s="10">
        <v>0</v>
      </c>
      <c r="P9" s="10">
        <v>0</v>
      </c>
      <c r="Q9" s="10"/>
      <c r="R9" s="10"/>
      <c r="S9" s="10"/>
      <c r="T9" s="10"/>
      <c r="U9" s="10"/>
      <c r="V9" s="10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</row>
    <row r="10" spans="1:104" ht="18.75" x14ac:dyDescent="0.3">
      <c r="A10" s="3"/>
      <c r="B10" s="3"/>
      <c r="C10" s="7"/>
      <c r="D10" s="7"/>
      <c r="E10" s="5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</row>
    <row r="11" spans="1:104" ht="18" x14ac:dyDescent="0.35">
      <c r="A11" s="3" t="s">
        <v>20</v>
      </c>
      <c r="B11" s="6">
        <v>1.6666666666666667</v>
      </c>
      <c r="C11" s="4" t="s">
        <v>35</v>
      </c>
      <c r="D11" s="9">
        <f>SUM(D2:D9)</f>
        <v>12.819444444444445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</row>
  </sheetData>
  <mergeCells count="1">
    <mergeCell ref="E11:CY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2015-10-20T23:18:32Z</dcterms:created>
  <dcterms:modified xsi:type="dcterms:W3CDTF">2016-02-11T20:11:14Z</dcterms:modified>
</cp:coreProperties>
</file>