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résentation" sheetId="1" r:id="rId3"/>
    <sheet state="visible" name="Client lourd" sheetId="2" r:id="rId4"/>
    <sheet state="visible" name="Client léger" sheetId="3" r:id="rId5"/>
  </sheets>
  <definedNames/>
  <calcPr/>
</workbook>
</file>

<file path=xl/sharedStrings.xml><?xml version="1.0" encoding="utf-8"?>
<sst xmlns="http://schemas.openxmlformats.org/spreadsheetml/2006/main" count="96" uniqueCount="64">
  <si>
    <t>CLIENT LOURD</t>
  </si>
  <si>
    <t>Catégorie</t>
  </si>
  <si>
    <t>Exigence</t>
  </si>
  <si>
    <t>Valeur</t>
  </si>
  <si>
    <t>Correction
[Valeur]</t>
  </si>
  <si>
    <t>Correction
[Commentaire]</t>
  </si>
  <si>
    <t>Exigences essentielles</t>
  </si>
  <si>
    <t>Clavardage - Intégration</t>
  </si>
  <si>
    <t>Clavardage à même l'environnement. (Mode intégré)</t>
  </si>
  <si>
    <t>Clavardage - Canaux de discussion</t>
  </si>
  <si>
    <t>Plusieurs canaux de discussion peuvent être créés par les utilisateurs. Possibilité de participer à plusieurs discussions en même temps</t>
  </si>
  <si>
    <t>Édition - Mode par trait</t>
  </si>
  <si>
    <t>Modifier les fonctionnalités de base déjà présentes dans l’application fournie pour permettre la collaboration en ligne de plusieurs utilisateurs simultanément</t>
  </si>
  <si>
    <t>Édition - Mode par pixel</t>
  </si>
  <si>
    <t>Création d’un nouveau mode pour l’édition de l’image par pixel. Ce mode doit posséder les fonctionnalités suivantes: dessin par pixel, effacer par pixel et exportation de l’image.</t>
  </si>
  <si>
    <t>Sauvegarde d’image et chargement</t>
  </si>
  <si>
    <t>Synchronisation automatique entre contenu local et distant</t>
  </si>
  <si>
    <t>Accessibilité des images</t>
  </si>
  <si>
    <t>Il est possible pour le créateur d’une image d’activer ou de désactiver la protection de l’image.</t>
  </si>
  <si>
    <t>Profil utilisateur et galerie</t>
  </si>
  <si>
    <t>Le profil de chaque utilisateur contient une galerie d’images privées. Les images des galeries sont représentées avec un aperçu pour chaque image.</t>
  </si>
  <si>
    <t>Tutoriel</t>
  </si>
  <si>
    <t>Un tutoriel interactif nécessitant des actions cohérentes de l’utilisateur est présent pour le mode édition par trait.</t>
  </si>
  <si>
    <t>Sélecteur de couleur (pipette)</t>
  </si>
  <si>
    <t>Possibilité de sélectionner une couleur sur le canevas dans le mode par pixel et le mode par trait</t>
  </si>
  <si>
    <t>Possibilité d'utiliser 2 couleurs</t>
  </si>
  <si>
    <t>Deux couleurs sauvegardées et il est possible d'alterner entre les deux. Il doit être possible de choisir quelle couleur appliquer avec le bouton gauche et le bouton droit de la souris. Cette fonctionnalité doit être présente dans les deux modes d'édition.</t>
  </si>
  <si>
    <t>Raccourci clavier</t>
  </si>
  <si>
    <t>Raccourcis pour interagir avec tous les différents outils de dessin. Tous les outils des modes d'édition doivent posséder des raccourcis clavier.</t>
  </si>
  <si>
    <t>Exigences souhaitables</t>
  </si>
  <si>
    <t>Possibilité de clavardage en mode fenêtré ou mode intégré. Possibilité d'alterner entre ces modes.</t>
  </si>
  <si>
    <t>Ajouter les fonctionnalités suivantes aux fonctionnalités de bases : ajout de formes stylisées, insertion d’images, outils de rotation, gestion des calques, insertion de texte et exportation d’images.</t>
  </si>
  <si>
    <t>Ajouter les fonctionnalités suivantes aux fonctionnalités de bases : sélection d’une région par pixel, appliquer des filtres, remplissage par région.</t>
  </si>
  <si>
    <t>Il est possible de s’authentifier sur le site web. Une fois connecté, il est possible de modifier son mot de passe et il est possible de voir les images de sa galerie privée.</t>
  </si>
  <si>
    <t>Total exigences essentielles:</t>
  </si>
  <si>
    <t>Total exigences souhaitables:</t>
  </si>
  <si>
    <t>TOTAL CLIENT LOURD</t>
  </si>
  <si>
    <t>CLIENT LÉGER</t>
  </si>
  <si>
    <t xml:space="preserve">Notifications lors de la réception de nouveaux messages (indicateur visuel et effet sonore). </t>
  </si>
  <si>
    <t>Plusieurs canaux de discussion peuvent être créés par les utilisateurs. Possibilité de participer à plusieurs discussions en même temps.</t>
  </si>
  <si>
    <t>Réimplémenter les fonctionnalités de base de Poly Paint hors ligne et en ligne</t>
  </si>
  <si>
    <t>Pas de nouveau mode par pixel.</t>
  </si>
  <si>
    <t>Interface utilisateur</t>
  </si>
  <si>
    <t>Utilisation d’un gesture dans plusieurs scénarios d’utilisation.</t>
  </si>
  <si>
    <t>Synchronisation automatique entre contenu local et distant.</t>
  </si>
  <si>
    <t>Il est possible pour le créateur d’une image d’alterner entre le mode public et privé.</t>
  </si>
  <si>
    <t>Les galeries utilisent un présentoir sophistiqué et dynamique.</t>
  </si>
  <si>
    <t>Effets visuels et sonores</t>
  </si>
  <si>
    <t>Trois groupes ou plus d’effets présents.</t>
  </si>
  <si>
    <t>Deux couleurs sauvegardées et il est possible d'alterner entre les deux.  Il doit être possible de choisir quelle couleur appliquer avec le bouton gauche et le bouton droit de la souris.</t>
  </si>
  <si>
    <t>Ajouter les fonctionnalités suivantes aux fonctionnalités de bases : ajout de formes stylisées, insertion d’images, outils de rotation, gestion des calques, insertion de texte et exportation d’image.</t>
  </si>
  <si>
    <t>Utilisation de trois gestures de façon concurrente, dans au moins un scénario d’utilisation.</t>
  </si>
  <si>
    <t>TOTAL CLIENT LÉGER:</t>
  </si>
  <si>
    <t>Listes d'exigences</t>
  </si>
  <si>
    <t>Équipe 11</t>
  </si>
  <si>
    <t>Consignes:</t>
  </si>
  <si>
    <t>Veuillez remplir les listes d'exigences pour le client lourd et le client léger aux pages suivantes. Il faut entrer manuellement la description de l'exigence et sa valeur. 
Une fois vos listes d'exigences remplies, veuillez envoyer un mail aux chargés de laboratoire pour demander une correction.
(SVP, ajouter "LOG3900" et le # de votre équipe au sujet du message)</t>
  </si>
  <si>
    <t>Emails chargés:</t>
  </si>
  <si>
    <t>vincent.halle@polymtl.ca, pascal.dagenais@polymtl.ca, pascal.asselin@polymtl.ca</t>
  </si>
  <si>
    <t>RÉSUMÉ CLIENT LOURD</t>
  </si>
  <si>
    <t>RÉSUMÉ CLIENT LÉGER</t>
  </si>
  <si>
    <t>Essentiel</t>
  </si>
  <si>
    <t>Souhaitable</t>
  </si>
  <si>
    <t>TOTAL</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</si>
</sst>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8.0"/>
    </font>
    <font>
      <b/>
    </font>
    <font/>
    <font>
      <name val="Arial"/>
    </font>
    <font>
      <b/>
      <sz val="14.0"/>
    </font>
  </fonts>
  <fills count="8">
    <fill>
      <patternFill patternType="none"/>
    </fill>
    <fill>
      <patternFill patternType="lightGray"/>
    </fill>
    <fill>
      <patternFill patternType="solid">
        <fgColor rgb="FF6FA8DC"/>
        <bgColor rgb="FF6FA8DC"/>
      </patternFill>
    </fill>
    <fill>
      <patternFill patternType="solid">
        <fgColor rgb="FF999999"/>
        <bgColor rgb="FF999999"/>
      </patternFill>
    </fill>
    <fill>
      <patternFill patternType="solid">
        <fgColor rgb="FFCCCCCC"/>
        <bgColor rgb="FFCCCCCC"/>
      </patternFill>
    </fill>
    <fill>
      <patternFill patternType="solid">
        <fgColor rgb="FF93C47D"/>
        <bgColor rgb="FF93C47D"/>
      </patternFill>
    </fill>
    <fill>
      <patternFill patternType="solid">
        <fgColor rgb="FFD9D9D9"/>
        <bgColor rgb="FFD9D9D9"/>
      </patternFill>
    </fill>
    <fill>
      <patternFill patternType="solid">
        <fgColor rgb="FFFFFFFF"/>
        <bgColor rgb="FFFFFFFF"/>
      </patternFill>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3" fontId="2" numFmtId="0" xfId="0" applyAlignment="1" applyFill="1" applyFont="1">
      <alignment horizontal="center" readingOrder="0" shrinkToFit="0" vertical="center" wrapText="1"/>
    </xf>
    <xf borderId="0" fillId="4" fontId="2" numFmtId="0" xfId="0" applyAlignment="1" applyFill="1" applyFont="1">
      <alignment horizontal="center" readingOrder="0" shrinkToFit="0" vertical="center" wrapText="1"/>
    </xf>
    <xf borderId="0" fillId="4" fontId="2" numFmtId="0" xfId="0" applyAlignment="1" applyFont="1">
      <alignment horizontal="center" shrinkToFit="0" vertical="center" wrapText="1"/>
    </xf>
    <xf borderId="0" fillId="0" fontId="3" numFmtId="0" xfId="0" applyAlignment="1" applyFont="1">
      <alignment horizontal="left" readingOrder="0" shrinkToFit="0" vertical="center" wrapText="1"/>
    </xf>
    <xf borderId="0" fillId="0" fontId="3" numFmtId="0" xfId="0" applyAlignment="1" applyFont="1">
      <alignment readingOrder="0" shrinkToFit="0" wrapText="1"/>
    </xf>
    <xf borderId="0" fillId="0" fontId="3" numFmtId="0" xfId="0" applyAlignment="1" applyFont="1">
      <alignment horizontal="center" readingOrder="0" shrinkToFit="0" vertical="center" wrapText="1"/>
    </xf>
    <xf borderId="0" fillId="5" fontId="3" numFmtId="0" xfId="0" applyAlignment="1" applyFill="1" applyFont="1">
      <alignment horizontal="center" readingOrder="0" shrinkToFit="0" vertical="center" wrapText="1"/>
    </xf>
    <xf borderId="0" fillId="0" fontId="3" numFmtId="0" xfId="0" applyAlignment="1" applyFont="1">
      <alignment horizontal="left" shrinkToFit="0" vertical="center" wrapText="1"/>
    </xf>
    <xf borderId="0" fillId="0" fontId="3" numFmtId="0" xfId="0" applyAlignment="1" applyFont="1">
      <alignment horizontal="center" shrinkToFit="0" vertical="center" wrapText="1"/>
    </xf>
    <xf borderId="0" fillId="0" fontId="4" numFmtId="0" xfId="0" applyAlignment="1" applyFont="1">
      <alignment vertical="bottom"/>
    </xf>
    <xf borderId="0" fillId="6" fontId="3" numFmtId="0" xfId="0" applyAlignment="1" applyFill="1" applyFont="1">
      <alignment horizontal="center" shrinkToFit="0" vertical="center" wrapText="1"/>
    </xf>
    <xf borderId="0" fillId="0" fontId="3" numFmtId="0" xfId="0" applyAlignment="1" applyFont="1">
      <alignment readingOrder="0"/>
    </xf>
    <xf borderId="0" fillId="7" fontId="4" numFmtId="0" xfId="0" applyAlignment="1" applyFill="1" applyFont="1">
      <alignment horizontal="center" readingOrder="0" vertical="bottom"/>
    </xf>
    <xf borderId="0" fillId="7" fontId="3" numFmtId="0" xfId="0" applyAlignment="1" applyFont="1">
      <alignment horizontal="center" readingOrder="0" shrinkToFit="0" vertical="center" wrapText="1"/>
    </xf>
    <xf borderId="0" fillId="3" fontId="2" numFmtId="0" xfId="0" applyAlignment="1" applyFont="1">
      <alignment horizontal="left" readingOrder="0" shrinkToFit="0" vertical="center" wrapText="1"/>
    </xf>
    <xf borderId="0" fillId="3" fontId="2" numFmtId="0" xfId="0" applyAlignment="1" applyFont="1">
      <alignment horizontal="center" shrinkToFit="0" vertical="center" wrapText="0"/>
    </xf>
    <xf borderId="0" fillId="3" fontId="2" numFmtId="0" xfId="0" applyAlignment="1" applyFont="1">
      <alignment horizontal="center" shrinkToFit="0" vertical="center" wrapText="1"/>
    </xf>
    <xf borderId="0" fillId="3" fontId="2" numFmtId="0" xfId="0" applyAlignment="1" applyFont="1">
      <alignment horizontal="left" shrinkToFit="0" vertical="center" wrapText="1"/>
    </xf>
    <xf borderId="0" fillId="7" fontId="4" numFmtId="0" xfId="0" applyAlignment="1" applyFont="1">
      <alignment horizontal="center" vertical="bottom"/>
    </xf>
    <xf borderId="0" fillId="7" fontId="3" numFmtId="0" xfId="0" applyAlignment="1" applyFont="1">
      <alignment horizontal="center" shrinkToFit="0" vertical="center" wrapText="1"/>
    </xf>
    <xf borderId="0" fillId="6" fontId="3" numFmtId="0" xfId="0" applyAlignment="1" applyFont="1">
      <alignment horizontal="left" shrinkToFit="0" vertical="center" wrapText="1"/>
    </xf>
    <xf borderId="0" fillId="0" fontId="5" numFmtId="0" xfId="0" applyAlignment="1" applyFont="1">
      <alignment horizontal="center" readingOrder="0"/>
    </xf>
    <xf borderId="0" fillId="0" fontId="5" numFmtId="0" xfId="0" applyFont="1"/>
    <xf borderId="1" fillId="0" fontId="2" numFmtId="0" xfId="0" applyAlignment="1" applyBorder="1" applyFont="1">
      <alignment readingOrder="0"/>
    </xf>
    <xf borderId="2" fillId="0" fontId="3" numFmtId="0" xfId="0" applyAlignment="1" applyBorder="1" applyFont="1">
      <alignment readingOrder="0" shrinkToFit="0" vertical="top" wrapText="1"/>
    </xf>
    <xf borderId="3" fillId="0" fontId="3" numFmtId="0" xfId="0" applyBorder="1" applyFont="1"/>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Alignment="1" applyBorder="1" applyFont="1">
      <alignment readingOrder="0"/>
    </xf>
    <xf borderId="11" fillId="0" fontId="3" numFmtId="0" xfId="0" applyBorder="1" applyFont="1"/>
    <xf borderId="12" fillId="0" fontId="3" numFmtId="0" xfId="0" applyBorder="1" applyFont="1"/>
    <xf borderId="10" fillId="3" fontId="2" numFmtId="0" xfId="0" applyAlignment="1" applyBorder="1" applyFont="1">
      <alignment horizontal="center" readingOrder="0"/>
    </xf>
    <xf borderId="1" fillId="3" fontId="2" numFmtId="0" xfId="0" applyAlignment="1" applyBorder="1" applyFont="1">
      <alignment readingOrder="0"/>
    </xf>
    <xf borderId="1" fillId="4" fontId="3" numFmtId="0" xfId="0" applyAlignment="1" applyBorder="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workbookViewId="0"/>
  </sheetViews>
  <sheetFormatPr customHeight="1" defaultColWidth="14.43" defaultRowHeight="15.75"/>
  <cols>
    <col customWidth="1" min="1" max="1" width="8.57"/>
    <col customWidth="1" min="2" max="3" width="18.0"/>
    <col customWidth="1" min="4" max="4" width="8.57"/>
    <col customWidth="1" min="5" max="6" width="18.0"/>
    <col customWidth="1" min="7" max="7" width="8.57"/>
  </cols>
  <sheetData>
    <row r="2">
      <c r="B2" s="23" t="s">
        <v>53</v>
      </c>
      <c r="D2" s="24"/>
      <c r="E2" s="23" t="s">
        <v>54</v>
      </c>
    </row>
    <row r="3">
      <c r="B3" s="13"/>
    </row>
    <row r="4">
      <c r="B4" s="25" t="s">
        <v>55</v>
      </c>
    </row>
    <row r="5">
      <c r="B5" s="26" t="s">
        <v>56</v>
      </c>
      <c r="C5" s="27"/>
      <c r="D5" s="27"/>
      <c r="E5" s="27"/>
      <c r="F5" s="28"/>
    </row>
    <row r="6">
      <c r="B6" s="29"/>
      <c r="F6" s="30"/>
    </row>
    <row r="7">
      <c r="B7" s="29"/>
      <c r="F7" s="30"/>
    </row>
    <row r="8">
      <c r="B8" s="29"/>
      <c r="F8" s="30"/>
    </row>
    <row r="9">
      <c r="B9" s="29"/>
      <c r="F9" s="30"/>
    </row>
    <row r="10">
      <c r="B10" s="31"/>
      <c r="C10" s="32"/>
      <c r="D10" s="32"/>
      <c r="E10" s="32"/>
      <c r="F10" s="33"/>
    </row>
    <row r="12">
      <c r="B12" s="25" t="s">
        <v>57</v>
      </c>
    </row>
    <row r="13">
      <c r="B13" s="34" t="s">
        <v>58</v>
      </c>
      <c r="C13" s="35"/>
      <c r="D13" s="35"/>
      <c r="E13" s="35"/>
      <c r="F13" s="36"/>
    </row>
    <row r="15">
      <c r="B15" s="37" t="s">
        <v>59</v>
      </c>
      <c r="C15" s="36"/>
      <c r="E15" s="37" t="s">
        <v>60</v>
      </c>
      <c r="F15" s="36"/>
    </row>
    <row r="16">
      <c r="B16" s="38" t="s">
        <v>61</v>
      </c>
      <c r="C16" s="39">
        <f>'Client lourd'!C34</f>
        <v>69</v>
      </c>
      <c r="E16" s="38" t="s">
        <v>61</v>
      </c>
      <c r="F16" s="39">
        <f>'Client léger'!C31</f>
        <v>68</v>
      </c>
    </row>
    <row r="17">
      <c r="B17" s="38" t="s">
        <v>62</v>
      </c>
      <c r="C17" s="39">
        <f>'Client lourd'!C35</f>
        <v>13.5</v>
      </c>
      <c r="E17" s="38" t="s">
        <v>62</v>
      </c>
      <c r="F17" s="39">
        <f>'Client léger'!C32</f>
        <v>19.5</v>
      </c>
    </row>
    <row r="18">
      <c r="B18" s="38" t="s">
        <v>63</v>
      </c>
      <c r="C18" s="39">
        <f>'Client lourd'!C36</f>
        <v>82.5</v>
      </c>
      <c r="E18" s="38" t="s">
        <v>63</v>
      </c>
      <c r="F18" s="39">
        <f>'Client léger'!C33</f>
        <v>87.5</v>
      </c>
    </row>
  </sheetData>
  <mergeCells count="6">
    <mergeCell ref="B15:C15"/>
    <mergeCell ref="E15:F15"/>
    <mergeCell ref="B2:C2"/>
    <mergeCell ref="B13:F13"/>
    <mergeCell ref="B5:F10"/>
    <mergeCell ref="E2:F2"/>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26.43"/>
    <col customWidth="1" min="2" max="2" width="79.86"/>
    <col customWidth="1" min="3" max="3" width="22.71"/>
    <col customWidth="1" min="4" max="4" width="11.86"/>
    <col customWidth="1" min="5" max="5" width="48.29"/>
  </cols>
  <sheetData>
    <row r="1">
      <c r="A1" s="1" t="s">
        <v>0</v>
      </c>
    </row>
    <row r="2">
      <c r="A2" s="2" t="s">
        <v>1</v>
      </c>
      <c r="B2" s="2" t="s">
        <v>2</v>
      </c>
      <c r="C2" s="2" t="s">
        <v>3</v>
      </c>
      <c r="D2" s="2" t="s">
        <v>4</v>
      </c>
      <c r="E2" s="2" t="s">
        <v>5</v>
      </c>
    </row>
    <row r="3">
      <c r="A3" s="3" t="s">
        <v>6</v>
      </c>
      <c r="C3" s="4"/>
      <c r="D3" s="4"/>
      <c r="E3" s="4"/>
    </row>
    <row r="4">
      <c r="A4" s="5" t="s">
        <v>7</v>
      </c>
      <c r="B4" s="6" t="s">
        <v>8</v>
      </c>
      <c r="C4" s="7">
        <v>4.0</v>
      </c>
      <c r="D4" s="8">
        <v>4.0</v>
      </c>
      <c r="E4" s="9"/>
    </row>
    <row r="5">
      <c r="A5" s="5" t="s">
        <v>9</v>
      </c>
      <c r="B5" s="6" t="s">
        <v>10</v>
      </c>
      <c r="C5" s="7">
        <v>2.0</v>
      </c>
      <c r="D5" s="8">
        <v>2.0</v>
      </c>
      <c r="E5" s="9"/>
    </row>
    <row r="6">
      <c r="A6" s="5" t="s">
        <v>11</v>
      </c>
      <c r="B6" s="6" t="s">
        <v>12</v>
      </c>
      <c r="C6" s="7">
        <v>20.0</v>
      </c>
      <c r="D6" s="8">
        <v>20.0</v>
      </c>
      <c r="E6" s="9"/>
    </row>
    <row r="7">
      <c r="A7" s="5" t="s">
        <v>13</v>
      </c>
      <c r="B7" s="6" t="s">
        <v>14</v>
      </c>
      <c r="C7" s="7">
        <v>15.0</v>
      </c>
      <c r="D7" s="8">
        <v>15.0</v>
      </c>
      <c r="E7" s="9"/>
    </row>
    <row r="8">
      <c r="A8" s="5" t="s">
        <v>15</v>
      </c>
      <c r="B8" s="6" t="s">
        <v>16</v>
      </c>
      <c r="C8" s="7">
        <v>6.0</v>
      </c>
      <c r="D8" s="8">
        <v>6.0</v>
      </c>
      <c r="E8" s="9"/>
    </row>
    <row r="9">
      <c r="A9" s="5" t="s">
        <v>17</v>
      </c>
      <c r="B9" s="6" t="s">
        <v>18</v>
      </c>
      <c r="C9" s="7">
        <v>3.0</v>
      </c>
      <c r="D9" s="8">
        <v>3.0</v>
      </c>
      <c r="E9" s="9"/>
    </row>
    <row r="10">
      <c r="A10" s="5" t="s">
        <v>19</v>
      </c>
      <c r="B10" s="6" t="s">
        <v>20</v>
      </c>
      <c r="C10" s="7">
        <v>6.0</v>
      </c>
      <c r="D10" s="8">
        <v>6.0</v>
      </c>
      <c r="E10" s="9"/>
    </row>
    <row r="11">
      <c r="A11" s="5" t="s">
        <v>21</v>
      </c>
      <c r="B11" s="6" t="s">
        <v>22</v>
      </c>
      <c r="C11" s="7">
        <v>5.0</v>
      </c>
      <c r="D11" s="8">
        <v>5.0</v>
      </c>
      <c r="E11" s="9"/>
    </row>
    <row r="12">
      <c r="A12" s="9"/>
      <c r="B12" s="9"/>
      <c r="C12" s="10"/>
      <c r="D12" s="10"/>
      <c r="E12" s="9"/>
    </row>
    <row r="13">
      <c r="A13" s="11" t="s">
        <v>23</v>
      </c>
      <c r="B13" s="5" t="s">
        <v>24</v>
      </c>
      <c r="C13" s="7">
        <v>4.0</v>
      </c>
      <c r="D13" s="8">
        <v>4.0</v>
      </c>
      <c r="E13" s="5"/>
    </row>
    <row r="14">
      <c r="A14" s="11" t="s">
        <v>25</v>
      </c>
      <c r="B14" s="5" t="s">
        <v>26</v>
      </c>
      <c r="C14" s="7">
        <v>1.0</v>
      </c>
      <c r="D14" s="8">
        <v>1.0</v>
      </c>
      <c r="E14" s="5"/>
    </row>
    <row r="15">
      <c r="A15" s="11" t="s">
        <v>27</v>
      </c>
      <c r="B15" s="5" t="s">
        <v>28</v>
      </c>
      <c r="C15" s="7">
        <v>3.0</v>
      </c>
      <c r="D15" s="8">
        <v>3.0</v>
      </c>
      <c r="E15" s="5"/>
    </row>
    <row r="16">
      <c r="D16" s="10"/>
      <c r="E16" s="9"/>
    </row>
    <row r="17">
      <c r="A17" s="9"/>
      <c r="B17" s="9"/>
      <c r="C17" s="10"/>
      <c r="D17" s="10"/>
      <c r="E17" s="9"/>
    </row>
    <row r="18">
      <c r="A18" s="9"/>
      <c r="B18" s="9"/>
      <c r="C18" s="10"/>
      <c r="D18" s="10"/>
      <c r="E18" s="9"/>
    </row>
    <row r="19">
      <c r="A19" s="9"/>
      <c r="B19" s="9"/>
      <c r="C19" s="10"/>
      <c r="D19" s="10"/>
      <c r="E19" s="9"/>
    </row>
    <row r="20">
      <c r="A20" s="9"/>
      <c r="B20" s="9"/>
      <c r="C20" s="10"/>
      <c r="D20" s="10"/>
      <c r="E20" s="9"/>
    </row>
    <row r="21">
      <c r="A21" s="12"/>
      <c r="B21" s="12"/>
      <c r="C21" s="12"/>
      <c r="D21" s="12"/>
      <c r="E21" s="12"/>
    </row>
    <row r="22">
      <c r="A22" s="3" t="s">
        <v>29</v>
      </c>
      <c r="C22" s="4"/>
      <c r="D22" s="4"/>
      <c r="E22" s="4"/>
    </row>
    <row r="23">
      <c r="A23" s="5" t="s">
        <v>7</v>
      </c>
      <c r="B23" s="13" t="s">
        <v>30</v>
      </c>
      <c r="C23" s="14">
        <v>2.0</v>
      </c>
      <c r="D23" s="8">
        <v>2.0</v>
      </c>
      <c r="E23" s="9"/>
    </row>
    <row r="24">
      <c r="A24" s="5" t="s">
        <v>11</v>
      </c>
      <c r="B24" s="13" t="s">
        <v>31</v>
      </c>
      <c r="C24" s="14">
        <v>10.0</v>
      </c>
      <c r="D24" s="8">
        <v>10.0</v>
      </c>
      <c r="E24" s="9"/>
    </row>
    <row r="25">
      <c r="A25" s="5" t="s">
        <v>13</v>
      </c>
      <c r="B25" s="13" t="s">
        <v>32</v>
      </c>
      <c r="C25" s="14">
        <v>10.0</v>
      </c>
      <c r="D25" s="8">
        <v>10.0</v>
      </c>
      <c r="E25" s="9"/>
    </row>
    <row r="26">
      <c r="A26" s="5" t="s">
        <v>19</v>
      </c>
      <c r="B26" s="13" t="s">
        <v>33</v>
      </c>
      <c r="C26" s="14">
        <v>5.0</v>
      </c>
      <c r="D26" s="8">
        <v>5.0</v>
      </c>
      <c r="E26" s="5"/>
    </row>
    <row r="27">
      <c r="A27" s="9"/>
      <c r="B27" s="9"/>
      <c r="C27" s="7"/>
      <c r="D27" s="10"/>
      <c r="E27" s="9"/>
    </row>
    <row r="28">
      <c r="A28" s="11"/>
      <c r="B28" s="5"/>
      <c r="C28" s="7"/>
      <c r="D28" s="15"/>
      <c r="E28" s="9"/>
    </row>
    <row r="29">
      <c r="A29" s="9"/>
      <c r="B29" s="9"/>
      <c r="C29" s="7"/>
      <c r="D29" s="10"/>
      <c r="E29" s="9"/>
    </row>
    <row r="30">
      <c r="A30" s="9"/>
      <c r="B30" s="9"/>
      <c r="C30" s="10"/>
      <c r="D30" s="10"/>
      <c r="E30" s="9"/>
    </row>
    <row r="31">
      <c r="A31" s="9"/>
      <c r="B31" s="9"/>
      <c r="C31" s="10"/>
      <c r="D31" s="10"/>
      <c r="E31" s="9"/>
    </row>
    <row r="32">
      <c r="A32" s="9"/>
      <c r="B32" s="9"/>
      <c r="C32" s="10"/>
      <c r="D32" s="10"/>
      <c r="E32" s="9"/>
    </row>
    <row r="33">
      <c r="A33" s="12"/>
      <c r="B33" s="12"/>
      <c r="C33" s="12"/>
      <c r="D33" s="12"/>
      <c r="E33" s="12"/>
    </row>
    <row r="34">
      <c r="A34" s="16" t="s">
        <v>34</v>
      </c>
      <c r="C34" s="17">
        <f>SUM(C3:C21)</f>
        <v>69</v>
      </c>
      <c r="D34" s="18"/>
      <c r="E34" s="19"/>
    </row>
    <row r="35">
      <c r="A35" s="16" t="s">
        <v>35</v>
      </c>
      <c r="C35" s="17">
        <f>IF(SUM(C22:C33)&gt;C34,"ERREUR: Trop de points souhaitables",SUM(C22:C33)/2)</f>
        <v>13.5</v>
      </c>
      <c r="D35" s="18"/>
      <c r="E35" s="19"/>
    </row>
    <row r="36">
      <c r="A36" s="16" t="s">
        <v>36</v>
      </c>
      <c r="C36" s="17">
        <f>IF(SUM(C34+C35)&gt;100,"ERREUR: Trop de points",SUM(C34+C35))</f>
        <v>82.5</v>
      </c>
      <c r="D36" s="18"/>
      <c r="E36" s="19"/>
    </row>
  </sheetData>
  <mergeCells count="6">
    <mergeCell ref="A3:B3"/>
    <mergeCell ref="A22:B22"/>
    <mergeCell ref="A1:E1"/>
    <mergeCell ref="A36:B36"/>
    <mergeCell ref="A34:B34"/>
    <mergeCell ref="A35:B3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4.43" defaultRowHeight="15.75"/>
  <cols>
    <col customWidth="1" min="1" max="1" width="26.43"/>
    <col customWidth="1" min="2" max="2" width="124.57"/>
    <col customWidth="1" min="3" max="3" width="13.43"/>
    <col customWidth="1" min="4" max="4" width="11.86"/>
    <col customWidth="1" min="5" max="5" width="48.29"/>
  </cols>
  <sheetData>
    <row r="1">
      <c r="A1" s="1" t="s">
        <v>37</v>
      </c>
    </row>
    <row r="2">
      <c r="A2" s="2" t="s">
        <v>1</v>
      </c>
      <c r="B2" s="2" t="s">
        <v>2</v>
      </c>
      <c r="C2" s="2" t="s">
        <v>3</v>
      </c>
      <c r="D2" s="2" t="s">
        <v>4</v>
      </c>
      <c r="E2" s="2" t="s">
        <v>5</v>
      </c>
    </row>
    <row r="3">
      <c r="A3" s="3" t="s">
        <v>6</v>
      </c>
      <c r="C3" s="4"/>
      <c r="D3" s="4"/>
      <c r="E3" s="4"/>
    </row>
    <row r="4">
      <c r="A4" s="5" t="s">
        <v>7</v>
      </c>
      <c r="B4" s="13" t="s">
        <v>38</v>
      </c>
      <c r="C4" s="20">
        <v>5.0</v>
      </c>
      <c r="D4" s="8">
        <v>5.0</v>
      </c>
      <c r="E4" s="9"/>
    </row>
    <row r="5">
      <c r="A5" s="5" t="s">
        <v>9</v>
      </c>
      <c r="B5" s="13" t="s">
        <v>39</v>
      </c>
      <c r="C5" s="20">
        <v>2.0</v>
      </c>
      <c r="D5" s="8">
        <v>2.0</v>
      </c>
      <c r="E5" s="9"/>
    </row>
    <row r="6">
      <c r="A6" s="5" t="s">
        <v>11</v>
      </c>
      <c r="B6" s="13" t="s">
        <v>40</v>
      </c>
      <c r="C6" s="20">
        <v>30.0</v>
      </c>
      <c r="D6" s="8">
        <v>30.0</v>
      </c>
      <c r="E6" s="9"/>
    </row>
    <row r="7">
      <c r="A7" s="5" t="s">
        <v>13</v>
      </c>
      <c r="B7" s="13" t="s">
        <v>41</v>
      </c>
      <c r="C7" s="14">
        <v>0.0</v>
      </c>
      <c r="D7" s="8">
        <v>0.0</v>
      </c>
      <c r="E7" s="9"/>
    </row>
    <row r="8">
      <c r="A8" s="5" t="s">
        <v>42</v>
      </c>
      <c r="B8" s="13" t="s">
        <v>43</v>
      </c>
      <c r="C8" s="14">
        <v>1.0</v>
      </c>
      <c r="D8" s="8">
        <v>1.0</v>
      </c>
      <c r="E8" s="9"/>
    </row>
    <row r="9">
      <c r="A9" s="5" t="s">
        <v>15</v>
      </c>
      <c r="B9" s="13" t="s">
        <v>44</v>
      </c>
      <c r="C9" s="20">
        <v>6.0</v>
      </c>
      <c r="D9" s="8">
        <v>6.0</v>
      </c>
      <c r="E9" s="9"/>
    </row>
    <row r="10">
      <c r="A10" s="5" t="s">
        <v>17</v>
      </c>
      <c r="B10" s="13" t="s">
        <v>45</v>
      </c>
      <c r="C10" s="20">
        <v>3.0</v>
      </c>
      <c r="D10" s="8">
        <v>3.0</v>
      </c>
      <c r="E10" s="9"/>
    </row>
    <row r="11">
      <c r="A11" s="5" t="s">
        <v>19</v>
      </c>
      <c r="B11" s="13" t="s">
        <v>46</v>
      </c>
      <c r="C11" s="20">
        <v>8.0</v>
      </c>
      <c r="D11" s="8">
        <v>8.0</v>
      </c>
      <c r="E11" s="9"/>
    </row>
    <row r="12">
      <c r="A12" s="5" t="s">
        <v>47</v>
      </c>
      <c r="B12" s="13" t="s">
        <v>48</v>
      </c>
      <c r="C12" s="20">
        <v>3.0</v>
      </c>
      <c r="D12" s="8">
        <v>3.0</v>
      </c>
      <c r="E12" s="9"/>
    </row>
    <row r="13">
      <c r="A13" s="5" t="s">
        <v>21</v>
      </c>
      <c r="B13" s="13" t="s">
        <v>22</v>
      </c>
      <c r="C13" s="20">
        <v>5.0</v>
      </c>
      <c r="D13" s="8">
        <v>5.0</v>
      </c>
      <c r="E13" s="9"/>
    </row>
    <row r="14">
      <c r="A14" s="9"/>
      <c r="B14" s="9"/>
      <c r="C14" s="21"/>
      <c r="D14" s="10"/>
      <c r="E14" s="9"/>
    </row>
    <row r="15">
      <c r="A15" s="11" t="s">
        <v>23</v>
      </c>
      <c r="B15" s="5" t="s">
        <v>24</v>
      </c>
      <c r="C15" s="15">
        <v>4.0</v>
      </c>
      <c r="D15" s="8">
        <v>4.0</v>
      </c>
      <c r="E15" s="5"/>
    </row>
    <row r="16">
      <c r="A16" s="11" t="s">
        <v>25</v>
      </c>
      <c r="B16" s="5" t="s">
        <v>49</v>
      </c>
      <c r="C16" s="15">
        <v>1.0</v>
      </c>
      <c r="D16" s="8">
        <v>1.0</v>
      </c>
      <c r="E16" s="5"/>
    </row>
    <row r="17">
      <c r="B17" s="5"/>
      <c r="C17" s="10"/>
      <c r="D17" s="10"/>
      <c r="E17" s="9"/>
    </row>
    <row r="18">
      <c r="A18" s="9"/>
      <c r="B18" s="9"/>
      <c r="C18" s="10"/>
      <c r="D18" s="10"/>
      <c r="E18" s="9"/>
    </row>
    <row r="19">
      <c r="A19" s="9"/>
      <c r="B19" s="9"/>
      <c r="C19" s="10"/>
      <c r="D19" s="10"/>
      <c r="E19" s="9"/>
    </row>
    <row r="20">
      <c r="A20" s="9"/>
      <c r="B20" s="9"/>
      <c r="C20" s="10"/>
      <c r="D20" s="10"/>
      <c r="E20" s="9"/>
    </row>
    <row r="21">
      <c r="A21" s="22"/>
      <c r="B21" s="22"/>
      <c r="C21" s="12"/>
      <c r="D21" s="12"/>
      <c r="E21" s="22"/>
    </row>
    <row r="22">
      <c r="A22" s="3" t="s">
        <v>29</v>
      </c>
      <c r="C22" s="4"/>
      <c r="D22" s="4"/>
      <c r="E22" s="4"/>
    </row>
    <row r="23">
      <c r="A23" s="5" t="s">
        <v>11</v>
      </c>
      <c r="B23" s="13" t="s">
        <v>50</v>
      </c>
      <c r="C23" s="15">
        <v>10.0</v>
      </c>
      <c r="D23" s="8">
        <v>10.0</v>
      </c>
      <c r="E23" s="9"/>
    </row>
    <row r="24">
      <c r="A24" s="5" t="s">
        <v>13</v>
      </c>
      <c r="B24" s="13" t="s">
        <v>32</v>
      </c>
      <c r="C24" s="15">
        <v>25.0</v>
      </c>
      <c r="D24" s="8">
        <v>25.0</v>
      </c>
      <c r="E24" s="9"/>
    </row>
    <row r="25">
      <c r="A25" s="5" t="s">
        <v>42</v>
      </c>
      <c r="B25" s="13" t="s">
        <v>51</v>
      </c>
      <c r="C25" s="15">
        <v>4.0</v>
      </c>
      <c r="D25" s="8">
        <v>4.0</v>
      </c>
      <c r="E25" s="5"/>
    </row>
    <row r="26">
      <c r="A26" s="9"/>
      <c r="B26" s="9"/>
      <c r="C26" s="10"/>
      <c r="D26" s="10"/>
      <c r="E26" s="9"/>
    </row>
    <row r="27">
      <c r="A27" s="5"/>
      <c r="B27" s="5"/>
      <c r="C27" s="7"/>
      <c r="D27" s="7"/>
      <c r="E27" s="9"/>
    </row>
    <row r="28">
      <c r="A28" s="9"/>
      <c r="B28" s="9"/>
      <c r="C28" s="10"/>
      <c r="D28" s="10"/>
      <c r="E28" s="9"/>
    </row>
    <row r="29">
      <c r="A29" s="9"/>
      <c r="B29" s="9"/>
      <c r="C29" s="10"/>
      <c r="D29" s="10"/>
      <c r="E29" s="9"/>
    </row>
    <row r="30">
      <c r="A30" s="22"/>
      <c r="B30" s="22"/>
      <c r="C30" s="12"/>
      <c r="D30" s="12"/>
      <c r="E30" s="22"/>
    </row>
    <row r="31">
      <c r="A31" s="16" t="s">
        <v>34</v>
      </c>
      <c r="C31" s="17">
        <f>SUM(C3:C21)</f>
        <v>68</v>
      </c>
      <c r="D31" s="17"/>
      <c r="E31" s="19"/>
    </row>
    <row r="32">
      <c r="A32" s="16" t="s">
        <v>35</v>
      </c>
      <c r="C32" s="17">
        <f>IF(SUM(C22:C30)&gt;C31,"ERREUR: Trop de points souhaitables",SUM(C22:C30)/2)</f>
        <v>19.5</v>
      </c>
      <c r="D32" s="17"/>
      <c r="E32" s="19"/>
    </row>
    <row r="33">
      <c r="A33" s="16" t="s">
        <v>52</v>
      </c>
      <c r="C33" s="17">
        <f>IF(SUM(C31+C32)&gt;100,"ERREUR: Trop de points",SUM(C31+C32))</f>
        <v>87.5</v>
      </c>
      <c r="D33" s="17"/>
      <c r="E33" s="19"/>
    </row>
  </sheetData>
  <mergeCells count="6">
    <mergeCell ref="A3:B3"/>
    <mergeCell ref="A22:B22"/>
    <mergeCell ref="A31:B31"/>
    <mergeCell ref="A32:B32"/>
    <mergeCell ref="A33:B33"/>
    <mergeCell ref="A1:E1"/>
  </mergeCells>
  <drawing r:id="rId1"/>
</worksheet>
</file>