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david\Desktop\duoc\Portafolio\Portafolio_Grupo4_TatasApp\Fase 2\Evidencias Proyecto\documentacion\planificacion\"/>
    </mc:Choice>
  </mc:AlternateContent>
  <xr:revisionPtr revIDLastSave="0" documentId="13_ncr:1_{7730CCB3-5FD7-44E7-81F2-1015E2D2EB2C}" xr6:coauthVersionLast="47" xr6:coauthVersionMax="47" xr10:uidLastSave="{00000000-0000-0000-0000-000000000000}"/>
  <bookViews>
    <workbookView xWindow="-110" yWindow="-110" windowWidth="19420" windowHeight="10300" xr2:uid="{00000000-000D-0000-FFFF-FFFF00000000}"/>
  </bookViews>
  <sheets>
    <sheet name="Tareas asignadas" sheetId="2" r:id="rId1"/>
    <sheet name="Métricas" sheetId="3" r:id="rId2"/>
    <sheet name="Estado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aXit+tRP5LTMdnCkQBIKmHeyj2WXt8qg282zTkOMkYE="/>
    </ext>
  </extLst>
</workbook>
</file>

<file path=xl/calcChain.xml><?xml version="1.0" encoding="utf-8"?>
<calcChain xmlns="http://schemas.openxmlformats.org/spreadsheetml/2006/main">
  <c r="B9" i="3" l="1"/>
  <c r="B8" i="3"/>
  <c r="B7" i="3"/>
  <c r="B6" i="3"/>
  <c r="B5" i="3"/>
  <c r="B4" i="3"/>
  <c r="B3" i="3"/>
  <c r="B11" i="3" s="1"/>
  <c r="E2" i="3" l="1"/>
  <c r="E3" i="3"/>
  <c r="E4" i="3"/>
  <c r="B10" i="3"/>
</calcChain>
</file>

<file path=xl/sharedStrings.xml><?xml version="1.0" encoding="utf-8"?>
<sst xmlns="http://schemas.openxmlformats.org/spreadsheetml/2006/main" count="744" uniqueCount="279">
  <si>
    <t>Modo silencioso nocturno</t>
  </si>
  <si>
    <t>Autenticación persistente</t>
  </si>
  <si>
    <t>Macromódulo</t>
  </si>
  <si>
    <t>Módulo</t>
  </si>
  <si>
    <t>Tareas</t>
  </si>
  <si>
    <t>Asignado</t>
  </si>
  <si>
    <t>Estado</t>
  </si>
  <si>
    <t>Cliente - APP (Ionic)</t>
  </si>
  <si>
    <t>Servidor - API (FastAPI)</t>
  </si>
  <si>
    <t>Otros</t>
  </si>
  <si>
    <t>Usuarios</t>
  </si>
  <si>
    <t>Registro de Usuario</t>
  </si>
  <si>
    <t>Crear interfaces de Usuario</t>
  </si>
  <si>
    <t>Andrea</t>
  </si>
  <si>
    <t>Desarrollado</t>
  </si>
  <si>
    <t>Crear servicios de Usuario para conectarse a la API y a tecnologías externas</t>
  </si>
  <si>
    <t>Crear página para el registro con los campos necesarios</t>
  </si>
  <si>
    <t>Integrar Google Maps Places para obtener dirección completa</t>
  </si>
  <si>
    <t>Validaciones: campos obligatorios, largo y formato contraseña, campos únicos (correo y teléfono)</t>
  </si>
  <si>
    <t>Botón y funciones para registrar</t>
  </si>
  <si>
    <t>Mensajes OK y de error</t>
  </si>
  <si>
    <t>David</t>
  </si>
  <si>
    <t>Crear modelo de tablas dirección y usuario con ORM sqlalchemy</t>
  </si>
  <si>
    <t>Crear esquemas de datos para registrar usuario</t>
  </si>
  <si>
    <t>Crear ruta de registro de usuario</t>
  </si>
  <si>
    <t>Validaciones de tipo de datos, campos únicos, etc.</t>
  </si>
  <si>
    <t>Respuestas personalizadas JSON para Cliente</t>
  </si>
  <si>
    <t>Inicio de Sesión</t>
  </si>
  <si>
    <t>Crear interfaces de inicio de sesión</t>
  </si>
  <si>
    <t>Crear servicio de autentificación</t>
  </si>
  <si>
    <t>Crear métodos para llamar las rutas de login de la API</t>
  </si>
  <si>
    <t>Crear página de login</t>
  </si>
  <si>
    <t>Formulario de login con validaciones (formato correo y campos vacíos)</t>
  </si>
  <si>
    <t>Botón de ingresar con métodos para enviar información</t>
  </si>
  <si>
    <t>Mensajes de error y éxito</t>
  </si>
  <si>
    <t>Guardar datos de usuario y token en DB local</t>
  </si>
  <si>
    <t>Obtener token FCM al iniciar sesión</t>
  </si>
  <si>
    <t>Descartado</t>
  </si>
  <si>
    <t>Enviar token a ruta patch para actualizar campo token_fcm de usuario</t>
  </si>
  <si>
    <t>Redirigir a página "principal" con logueo exitoso</t>
  </si>
  <si>
    <t>Crear esquema de datos para login</t>
  </si>
  <si>
    <t>Crear ruta de login post para validar usuario (correo) y contraseña</t>
  </si>
  <si>
    <t>Generar token de acceso</t>
  </si>
  <si>
    <t>Respuesta JSON personalizada para login exitoso y erróneo</t>
  </si>
  <si>
    <t>Agregar campo opcional token_fcm en la tabla para guardar el token</t>
  </si>
  <si>
    <t>Crear esquema para guardar o actualizar token_fcm</t>
  </si>
  <si>
    <t>Crear ruta patch para actualizar usuario en el campo token_fcm</t>
  </si>
  <si>
    <t>Habilitar SQLite</t>
  </si>
  <si>
    <t>Crear servicio e instancia de la DB</t>
  </si>
  <si>
    <t>Crear tabla usuario para manejo de persistencia</t>
  </si>
  <si>
    <t>Crear método para guardar datos de sesión</t>
  </si>
  <si>
    <t>Crear método para leer token guardado</t>
  </si>
  <si>
    <t>Crear splash para evaluar si hay o no usuario logueado</t>
  </si>
  <si>
    <t>Redirigir a login o página principal si usuario está logueado o no (respectivamente)</t>
  </si>
  <si>
    <t>Crear método de cierre de sesión</t>
  </si>
  <si>
    <t>Integrar metodo para enviar actualizacion a la ruta patch de usuario para borrar token_push (se enviaría como null)</t>
  </si>
  <si>
    <t>Integrar el cierre de sesión en todas las pantallas necesarias</t>
  </si>
  <si>
    <t>Recuperación de contraseña</t>
  </si>
  <si>
    <t>Opcional</t>
  </si>
  <si>
    <t>Edición de perfil</t>
  </si>
  <si>
    <t>Cambio de contraseña</t>
  </si>
  <si>
    <t>Carga de foto/avatar</t>
  </si>
  <si>
    <t>Familiares</t>
  </si>
  <si>
    <t>Visualización de contactos registrados en la app</t>
  </si>
  <si>
    <t>Asignar permisos para poder usar los contactos</t>
  </si>
  <si>
    <t>Ale</t>
  </si>
  <si>
    <t>Leer el nombre y n° de teléfono de los contactos</t>
  </si>
  <si>
    <t>Normalizar n° de teléfonos de los contactos</t>
  </si>
  <si>
    <t>Crear interfaces para comparar contactos con usuarios familiares registrados</t>
  </si>
  <si>
    <t>Crear servicio para conectar con la API de usuarios registrados</t>
  </si>
  <si>
    <t>Comparar n° de teléfonos de contactos con los usuarios registrados (tipo usuario familiar) en nuestra DB</t>
  </si>
  <si>
    <t>Crear página para mostrar los resultados (ya sea que hayan o no)</t>
  </si>
  <si>
    <t>Crear esquemas para mostrar los usuarios registrados tipo familiar con datos necesarios (id, nombres, tipo_usuario)</t>
  </si>
  <si>
    <t>Crear ruta get para mostrar los usuarios registrados tipo familiar</t>
  </si>
  <si>
    <t>Agregar familiares</t>
  </si>
  <si>
    <t>Crear interfaces para agregar familiares</t>
  </si>
  <si>
    <t>Crear servicio para conectar con API para registrar familiares</t>
  </si>
  <si>
    <t>Crear pagina para seleccionar y guardar los familiares</t>
  </si>
  <si>
    <t>Crear servicio de base de datos off para obtener id de usuario adulto mayor logueado</t>
  </si>
  <si>
    <t>Boton guardar familiares</t>
  </si>
  <si>
    <t>Mensajes de éxito y error</t>
  </si>
  <si>
    <t>Actualización de familiares</t>
  </si>
  <si>
    <t>Crear tabla familiar con modelo ORM</t>
  </si>
  <si>
    <t>Crear esquema de datos para guardar familiares</t>
  </si>
  <si>
    <t>Crear ruta para guardar familiares</t>
  </si>
  <si>
    <t>Validadores de tipo de dato e integridad de tipos usuario</t>
  </si>
  <si>
    <t>Respuestas JSON prediseñadas para cliente</t>
  </si>
  <si>
    <t>Visualizar grupo familiar</t>
  </si>
  <si>
    <t>Crear interfaces para visualizar grupo familiar "diferido"</t>
  </si>
  <si>
    <t>Crear servicio para visualizar al grupo familiar</t>
  </si>
  <si>
    <t>Crear pagina para visualizar de manera diferida al grupo familiar por tipo de usuario</t>
  </si>
  <si>
    <t>Mostrar datos principales del grupo familiar agregado</t>
  </si>
  <si>
    <t>Crear esquemas para obtener al grupo familiar</t>
  </si>
  <si>
    <t>Crear rutas get para mostrar al grupo familiar por ID de usuario</t>
  </si>
  <si>
    <t>Validar tipo usuario para enviar la info correspondientes</t>
  </si>
  <si>
    <t>Eliminar familiares</t>
  </si>
  <si>
    <t>Crear interfaces para la eliminación de familiares</t>
  </si>
  <si>
    <t>Crear servicio para eliminar familiares</t>
  </si>
  <si>
    <t>Botón con métodos para eliminar familiar</t>
  </si>
  <si>
    <t>Validación de eliminación</t>
  </si>
  <si>
    <t>Mensajes de exito y error</t>
  </si>
  <si>
    <t>Crear esquema para la eliminación de familiar</t>
  </si>
  <si>
    <t>Crear ruta delete para eliminar familiar</t>
  </si>
  <si>
    <t>Crear validaciones para eliminar</t>
  </si>
  <si>
    <t>Respuestas JSON personalizadas</t>
  </si>
  <si>
    <t>Eventos</t>
  </si>
  <si>
    <t>Crear evento</t>
  </si>
  <si>
    <t>Crear interfaces (sólo un archivo evento.ts) para crear evento</t>
  </si>
  <si>
    <t>Crear serivicio (sólo un servicio api-eventos) para conectar con la api y enviar los datos</t>
  </si>
  <si>
    <t>Crear página para crear eventos</t>
  </si>
  <si>
    <t>Integrar calendario para poder crear el evento, según el modelo</t>
  </si>
  <si>
    <t>Validaciones: campos obligatorios, formato fecha y hora, etc.</t>
  </si>
  <si>
    <t>Extraer id de usuario adulto mayor logueado de DB local</t>
  </si>
  <si>
    <t>Botón "guardar" y métodos para enviar los datos a la API</t>
  </si>
  <si>
    <t>Crear modelo de tabla ORM en API</t>
  </si>
  <si>
    <t>Crear esquemas para la creación de eventos</t>
  </si>
  <si>
    <t>Crear ruta post para guardar eventos</t>
  </si>
  <si>
    <t>Validaciones de tipo de datos, fechas, usuario relacionado, etc</t>
  </si>
  <si>
    <t>Respuesta JSON personalizada para éxito o error</t>
  </si>
  <si>
    <t>Visualizar eventos</t>
  </si>
  <si>
    <t>Crear interfaces para visualizar eventos</t>
  </si>
  <si>
    <t>Crear métodos dentro del servicio para obtener las rutas de la api para mostrar eventos, diferenciado por eventos para adulto mayor (el adulto mayor puede ver todos sus eventos guardados) y familiar (el familiar puede ver todos los eventos del adulto mayor que lo agregó)</t>
  </si>
  <si>
    <t>Crear páginas para visualizar eventos (diferido para adulto mayor y familiar) en el calendario, y para ver el detalle de cada evento por separado</t>
  </si>
  <si>
    <t>Integrar calendario nativo en las páginas</t>
  </si>
  <si>
    <t>Mapear eventos en el calendario</t>
  </si>
  <si>
    <t>Mostrar detalle de cada evento por id</t>
  </si>
  <si>
    <t>Mensaje para días vacíos</t>
  </si>
  <si>
    <t>Crear esquemas para obtener eventos diferidos</t>
  </si>
  <si>
    <t>Crear rutas get para mostrar los eventos diferidos (1 para adulto mayor; 1 para familiar)</t>
  </si>
  <si>
    <t>Validaciones: verificar que el evento consultado pertenezca al usuario solicitante</t>
  </si>
  <si>
    <t>Editar evento</t>
  </si>
  <si>
    <t>Borrar evento</t>
  </si>
  <si>
    <t>Recordatorio de eventos</t>
  </si>
  <si>
    <t>Crear interfaces para los recordatorios de eventos</t>
  </si>
  <si>
    <t>Crear métodos del servicio para consultar periodicamente (10 min) la ruta get de la api de eventos proximos</t>
  </si>
  <si>
    <t>Programar notificaciones locales basadas en el datetime de cada evento proximo (esto significa que al detectar eventos proximos, por ejemplo los que estén a 30 min de cumplirse) se crea un recordatorio del evento (en la modalidad push, texto y/o voz)</t>
  </si>
  <si>
    <t>Habilitar modo segundo plano para recibir las notificaciones a pesar de que la app no esté abierta</t>
  </si>
  <si>
    <t>Lanzar notificación sonora, vibración y mensaje hablado al cumplirse evento</t>
  </si>
  <si>
    <t>Mensajes personalizados según el tipo de evento</t>
  </si>
  <si>
    <t>Crear esquema de recordatorios</t>
  </si>
  <si>
    <t>Crear ruta get que será consultada regularmente por la app</t>
  </si>
  <si>
    <t>Crear lógica de filtrado por fecha próxima (30 min?)</t>
  </si>
  <si>
    <t>Eventos Offline</t>
  </si>
  <si>
    <t>Rutinas</t>
  </si>
  <si>
    <t>Crear rutina</t>
  </si>
  <si>
    <t>Visualizar rutinas</t>
  </si>
  <si>
    <t>Editar rutina</t>
  </si>
  <si>
    <t>Eliminar rutina</t>
  </si>
  <si>
    <t>Recordatorio de rutinas</t>
  </si>
  <si>
    <t>Rutinas Offline</t>
  </si>
  <si>
    <t>Alertas</t>
  </si>
  <si>
    <t>Botón SOS</t>
  </si>
  <si>
    <t>Crear interfaces (sólo un archivo alerta.ts) para los modelos de tipo de datos de las alertas</t>
  </si>
  <si>
    <t>Crear serivicio (sólo un archivo api-alertas) para conectar y enviar los datos a la api</t>
  </si>
  <si>
    <t>Obtener ubicación GPS al momento de la alerta (dirección completa string)</t>
  </si>
  <si>
    <t>Crear métodos para procesar los datos de la alerta y enviarla a la api</t>
  </si>
  <si>
    <t>Activar el envío de notificaciones al presionar un botón</t>
  </si>
  <si>
    <t>Crear diseño de gadget flotante para funcionar fuera de la app (Estilo "chat heads" de Messenger)</t>
  </si>
  <si>
    <t>Integrar funcionalidad de segundo plano para que el gadget funcione sin tener la app activa</t>
  </si>
  <si>
    <t>Activar el envío de notificaciones al presionar el gadget</t>
  </si>
  <si>
    <t>Crear tabla alerta con ORM en la API</t>
  </si>
  <si>
    <t>Crear esquema de modelo de datos para recibir los datos desde la app y procesar la insercion de datos en la DB</t>
  </si>
  <si>
    <t>Crear ruta post para enviar los datos a la DB</t>
  </si>
  <si>
    <t>Validaciones: tipos de dato, datos obligatorios, etc</t>
  </si>
  <si>
    <t>Respuestas JSON personalizadas para validar funcionamiento</t>
  </si>
  <si>
    <t>Detección de caídas</t>
  </si>
  <si>
    <t>Crear interfaces para el envío de alertas de caídas</t>
  </si>
  <si>
    <t>Integrar giroscopio y definir lógica de caída (movimiento brusco vertical) de dispositivo en el servicio</t>
  </si>
  <si>
    <t>Integrar modo segundo plano en esta lógica</t>
  </si>
  <si>
    <t>Integrar ruta post para enviar datos a la api</t>
  </si>
  <si>
    <t>Obtener ubicación GPS al momento de la caída (dirección completa string)</t>
  </si>
  <si>
    <t>Reutilizar esquema de SOS para alertas de caídas</t>
  </si>
  <si>
    <t>Integrar validaciones de SOS</t>
  </si>
  <si>
    <t>Replicar resespuestas JSON de SOS</t>
  </si>
  <si>
    <t>Detección de inactividad</t>
  </si>
  <si>
    <t>Crear interfaces para el envío de alertas de inactividad</t>
  </si>
  <si>
    <t>Integrar giroscopio y definir lógica de inactividad (movimiento y tiempo) de dispositivo en el servicio</t>
  </si>
  <si>
    <t>Obtener ubicación GPS al momento de la inactividad (dirección completa string)</t>
  </si>
  <si>
    <t>Reutilizar esquema de SOS para alertas de inactividad</t>
  </si>
  <si>
    <t>Zona segura</t>
  </si>
  <si>
    <t>Crear interfaces para el envío de alertas de zona segura</t>
  </si>
  <si>
    <t>Integrar geolocalización y geocodificación en este servicio para leer la dirección registrada del adulto mayor y la ubicación actual</t>
  </si>
  <si>
    <t>Activar monitoreo de ubicación en segundo plano</t>
  </si>
  <si>
    <t>Programar lógica de detección de salida de zona segura</t>
  </si>
  <si>
    <t>Reutilizar esquema de SOS para alertas de zona segura</t>
  </si>
  <si>
    <t>Notificación de alertas a familiares</t>
  </si>
  <si>
    <t>Crear interfaz para manejar los datos de la ruta GET</t>
  </si>
  <si>
    <t>Integrar metodo que permita solicitar de manera automatica los datos a la ruta get de las alertas del adulto mayor en estado 0 (inicialmente cada 120 seg)</t>
  </si>
  <si>
    <t>Obtenidas las alertas correspondientes, desencadenar notificaciones locales en dispositivo de familiar</t>
  </si>
  <si>
    <t>Obtenidas las alertas correspondientes, desencadenar notificaciones de voz en dispositivo de familiar</t>
  </si>
  <si>
    <t>OPCIONAL: Obtenidas las alertas correspondientes, desencadenar vibración en dispositivo de familiar</t>
  </si>
  <si>
    <t>EN PARALELO: enviar id de alertas recibidas a ruta PATCH para actualizar estado</t>
  </si>
  <si>
    <t>Agregar campo estado_alerta para usar en notificaciones polling (default = 0)</t>
  </si>
  <si>
    <t>Crear ruta GET para obtener todas las alertas del adulto mayor relacionado al familiar</t>
  </si>
  <si>
    <t>Crear ruta PATCH para actualizar estado de alerta de 0 a 1</t>
  </si>
  <si>
    <t>Validaciones ruta PATCH</t>
  </si>
  <si>
    <t>Mapa para familiar</t>
  </si>
  <si>
    <t>Crear página que muestre mapa solo a uusarios familiares</t>
  </si>
  <si>
    <t>Integrar mapa en esa página</t>
  </si>
  <si>
    <t>Crear metodo en servicio alertas para extraer la dirección registrada del usuario de la api e integrarla en el mapa (SÓLO PARA MOSTRAR LA ZONA SEGURA)</t>
  </si>
  <si>
    <t>Capturar dirección string completa de la notificación push fcm</t>
  </si>
  <si>
    <t>Convertir el string de la dirección con la geocodificación a coordenadas para el mapa</t>
  </si>
  <si>
    <t>Mostrar ubicaciones en el mapa</t>
  </si>
  <si>
    <t>Integrar la direccion completa (string) en el cuerpo de la notificacion fcm al enviarla</t>
  </si>
  <si>
    <t>Añadir la dirección como "link" para poder abrir el mapa en la app</t>
  </si>
  <si>
    <t>Historial</t>
  </si>
  <si>
    <t>Crear interfaces para definir los tipos de dato que se van a mostrar</t>
  </si>
  <si>
    <t>Crear metodo en servicio de alertas que conecte con la ruta get de la api para mostrar alertas por usuario (probablemente debas enviar el id del usuario logueado como parámetro en este caso)</t>
  </si>
  <si>
    <t>Validar en la DB local el usuario registrado y mostrar alertas propias (si es id de tipo adulto mayor) y alertas del adulto mayor asociado (si es familiar)</t>
  </si>
  <si>
    <t>Crear página de historial de alertas</t>
  </si>
  <si>
    <t>Mostrar listado de alertas</t>
  </si>
  <si>
    <t>En desarrollo</t>
  </si>
  <si>
    <t>Reutilizar esquemas de notificaciones</t>
  </si>
  <si>
    <t>Crear ruta nueva GET para mostrar todas las notificaciones estado = 1</t>
  </si>
  <si>
    <t>Servicios externos</t>
  </si>
  <si>
    <t>Tecnologías de Android</t>
  </si>
  <si>
    <t>Instalar capacitor-comunity/contacts y permisos de contactos del teléfono</t>
  </si>
  <si>
    <t>Instalar geolocalización capacitor/geolocation y permisos GPS</t>
  </si>
  <si>
    <t>Instalar notificaciones locales</t>
  </si>
  <si>
    <t>Instalar Text-to-Speech (TTS)</t>
  </si>
  <si>
    <t>Instalar servicio de giroscopio y permisos para usarlo</t>
  </si>
  <si>
    <t>Instalar plugins para modo segundo plano (background-mode) (npm install @capawesome-team/capacitor-android)</t>
  </si>
  <si>
    <t>Instalar plugins para notificaciones push entre usuarios npm install @capacitor/push-notifications</t>
  </si>
  <si>
    <t>Instalar plugins para obtener token FCM del dispositivo: npm install firebase</t>
  </si>
  <si>
    <t>OPCIONAL: instalar plugins para vibraciones del celu (npm install @capacitor/haptics)</t>
  </si>
  <si>
    <t>Tecnologías de Google</t>
  </si>
  <si>
    <t>API de Google para Maps</t>
  </si>
  <si>
    <t>API de Google para Places</t>
  </si>
  <si>
    <t>Implementar llamadas http al servidor FCM (Firebase Cloud Messaging) para envío de notificaciones push entre usuarios (pip install firebase-admin)</t>
  </si>
  <si>
    <t>Habilitar API de Firebase Cloud Messaging</t>
  </si>
  <si>
    <t>Dependencias de Ionic</t>
  </si>
  <si>
    <t>Instalar dependencia para usar iconos</t>
  </si>
  <si>
    <t>Calendario nativo @ionic-native/calendar</t>
  </si>
  <si>
    <t>Dependencias de API</t>
  </si>
  <si>
    <t>Instalar Passlib con Bcrypt para Hashing</t>
  </si>
  <si>
    <t>Instalar Python Jose con Cryptography para JWT</t>
  </si>
  <si>
    <t>Implementar zona horaria fija en Chile</t>
  </si>
  <si>
    <t>Servidores en la nube para API y DB</t>
  </si>
  <si>
    <t>Servidor para BD Postgresql (Supabase)</t>
  </si>
  <si>
    <t>Servidor para API (Render)</t>
  </si>
  <si>
    <t>Configuración</t>
  </si>
  <si>
    <t>Editar datos de Usuario</t>
  </si>
  <si>
    <t>Implementar cambio nombre visible, tema, volumen, idioma (si aplica), etc. (en realidad, pueden ser cualquiera cosa que se nos ocurra atingente a la app)</t>
  </si>
  <si>
    <t>Configuración de notificaciones</t>
  </si>
  <si>
    <t>Implementar activar/desactivar sonido, vibración, voz para los recordatorios o alertas</t>
  </si>
  <si>
    <t>Implementar silencio de notificaciones entre cierto rango horario definido por el usuario</t>
  </si>
  <si>
    <t>Seguridad</t>
  </si>
  <si>
    <t>Cifrado de datos</t>
  </si>
  <si>
    <t>Hash de contraseñas</t>
  </si>
  <si>
    <t>Leer el hash de contraseña</t>
  </si>
  <si>
    <t>Protección de sesiones</t>
  </si>
  <si>
    <t>Integrar sistema de token de acceso jwt</t>
  </si>
  <si>
    <t>Permisos para rutas API</t>
  </si>
  <si>
    <t>validar token y tipo usuario para rutas restringidas</t>
  </si>
  <si>
    <t>Permisos para pantallas APP</t>
  </si>
  <si>
    <t>Validar token y tipo usuario en DB local para rutas restringidas</t>
  </si>
  <si>
    <t>Secretos</t>
  </si>
  <si>
    <t>Secretos API KEY de Google</t>
  </si>
  <si>
    <t>Secreto URL base de la API</t>
  </si>
  <si>
    <t>Secretos de la DB Supabase</t>
  </si>
  <si>
    <t>Secretos de rutas habilitadas</t>
  </si>
  <si>
    <t>Secret key y algortimo de jwt</t>
  </si>
  <si>
    <t>Clave del servidor FCM (server key) desde Firebase Console</t>
  </si>
  <si>
    <t>Archivos ignorados con secretos al subir a Github</t>
  </si>
  <si>
    <t>Estilo - Diseño</t>
  </si>
  <si>
    <t>Accesibilidad y Usabilidad</t>
  </si>
  <si>
    <t>Diseño intuitivo</t>
  </si>
  <si>
    <t>Tipografía y tamaños de elementos grandes</t>
  </si>
  <si>
    <t>Colores establecidos</t>
  </si>
  <si>
    <t>Avance</t>
  </si>
  <si>
    <t>Cantidad</t>
  </si>
  <si>
    <t>Pendiente</t>
  </si>
  <si>
    <t>Faltante</t>
  </si>
  <si>
    <t>En pruebas</t>
  </si>
  <si>
    <t>Aprobado</t>
  </si>
  <si>
    <t>Finalizado</t>
  </si>
  <si>
    <t>Total Neto</t>
  </si>
  <si>
    <t>Total</t>
  </si>
  <si>
    <t>Estados de Requerimiento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</si>
</sst>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rgb="FF000000"/>
      <name val="Calibri"/>
      <scheme val="minor"/>
    </font>
    <font>
      <sz val="12"/>
      <color rgb="FFFFFFFF"/>
      <name val="Calibri"/>
    </font>
    <font>
      <sz val="11"/>
      <color rgb="FF000000"/>
      <name val="Calibri"/>
    </font>
    <font>
      <sz val="11"/>
      <name val="Calibri"/>
    </font>
    <font>
      <sz val="11"/>
      <color theme="1"/>
      <name val="Calibri"/>
      <scheme val="minor"/>
    </font>
    <font>
      <sz val="11"/>
      <color rgb="FFFFFFFF"/>
      <name val="Calibri"/>
      <scheme val="minor"/>
    </font>
  </fonts>
  <fills count="8">
    <fill>
      <patternFill patternType="none"/>
    </fill>
    <fill>
      <patternFill patternType="gray125"/>
    </fill>
    <fill>
      <patternFill patternType="solid">
        <fgColor theme="4"/>
        <bgColor theme="4"/>
      </patternFill>
    </fill>
    <fill>
      <patternFill patternType="solid">
        <fgColor rgb="FFFFFFFF"/>
        <bgColor rgb="FFFFFFFF"/>
      </patternFill>
    </fill>
    <fill>
      <patternFill patternType="solid">
        <fgColor rgb="FF666666"/>
        <bgColor rgb="FF666666"/>
      </patternFill>
    </fill>
    <fill>
      <patternFill patternType="solid">
        <fgColor rgb="FFF1C232"/>
        <bgColor rgb="FFF1C232"/>
      </patternFill>
    </fill>
    <fill>
      <patternFill patternType="solid">
        <fgColor rgb="FF4A86E8"/>
        <bgColor rgb="FF4A86E8"/>
      </patternFill>
    </fill>
    <fill>
      <patternFill patternType="solid">
        <fgColor theme="8"/>
        <bgColor theme="8"/>
      </patternFill>
    </fill>
  </fills>
  <borders count="12">
    <border>
      <left/>
      <right/>
      <top/>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bottom style="thin">
        <color rgb="FF666666"/>
      </bottom>
      <diagonal/>
    </border>
    <border>
      <left style="thin">
        <color rgb="FF666666"/>
      </left>
      <right style="thin">
        <color rgb="FF666666"/>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1">
    <xf numFmtId="0" fontId="0" fillId="0" borderId="0"/>
  </cellStyleXfs>
  <cellXfs count="29">
    <xf numFmtId="0" fontId="0" fillId="0" borderId="0" xfId="0"/>
    <xf numFmtId="0" fontId="2" fillId="0" borderId="1" xfId="0" applyFont="1" applyBorder="1" applyAlignment="1">
      <alignment wrapText="1"/>
    </xf>
    <xf numFmtId="0" fontId="2" fillId="3" borderId="1" xfId="0" applyFont="1" applyFill="1" applyBorder="1" applyAlignment="1">
      <alignment wrapText="1"/>
    </xf>
    <xf numFmtId="0" fontId="1" fillId="2" borderId="1" xfId="0" applyFont="1" applyFill="1" applyBorder="1" applyAlignment="1">
      <alignment horizontal="center" vertical="center"/>
    </xf>
    <xf numFmtId="0" fontId="2" fillId="0" borderId="2" xfId="0" applyFont="1" applyBorder="1" applyAlignment="1">
      <alignment horizontal="center" vertical="center" wrapText="1"/>
    </xf>
    <xf numFmtId="0" fontId="2" fillId="4" borderId="1" xfId="0" applyFont="1" applyFill="1" applyBorder="1" applyAlignment="1">
      <alignment wrapText="1"/>
    </xf>
    <xf numFmtId="0" fontId="2" fillId="5" borderId="1" xfId="0" applyFont="1" applyFill="1" applyBorder="1" applyAlignment="1">
      <alignment horizontal="center" vertical="center" wrapText="1"/>
    </xf>
    <xf numFmtId="0" fontId="2" fillId="3" borderId="7" xfId="0" applyFont="1" applyFill="1" applyBorder="1" applyAlignment="1">
      <alignment wrapText="1"/>
    </xf>
    <xf numFmtId="0" fontId="2" fillId="4" borderId="6" xfId="0" applyFont="1" applyFill="1" applyBorder="1" applyAlignment="1">
      <alignment wrapText="1"/>
    </xf>
    <xf numFmtId="0" fontId="2" fillId="3" borderId="1" xfId="0" applyFont="1" applyFill="1" applyBorder="1" applyAlignment="1">
      <alignment horizontal="center" vertical="center" wrapText="1"/>
    </xf>
    <xf numFmtId="0" fontId="4" fillId="0" borderId="0" xfId="0" applyFont="1" applyAlignment="1">
      <alignment horizontal="center" vertical="center"/>
    </xf>
    <xf numFmtId="0" fontId="5" fillId="6" borderId="8" xfId="0" applyFont="1" applyFill="1" applyBorder="1"/>
    <xf numFmtId="9" fontId="4" fillId="0" borderId="8" xfId="0" applyNumberFormat="1" applyFont="1" applyBorder="1"/>
    <xf numFmtId="0" fontId="4" fillId="0" borderId="8" xfId="0" applyFont="1" applyBorder="1"/>
    <xf numFmtId="0" fontId="2" fillId="7" borderId="9" xfId="0" applyFont="1" applyFill="1" applyBorder="1"/>
    <xf numFmtId="0" fontId="2" fillId="0" borderId="10" xfId="0" applyFont="1" applyBorder="1"/>
    <xf numFmtId="0" fontId="2" fillId="0" borderId="11" xfId="0" applyFont="1" applyBorder="1"/>
    <xf numFmtId="0" fontId="2" fillId="4" borderId="2" xfId="0" applyFont="1" applyFill="1" applyBorder="1" applyAlignment="1">
      <alignment wrapText="1"/>
    </xf>
    <xf numFmtId="0" fontId="3" fillId="0" borderId="7" xfId="0" applyFont="1" applyBorder="1"/>
    <xf numFmtId="0" fontId="3" fillId="0" borderId="6" xfId="0" applyFont="1" applyBorder="1"/>
    <xf numFmtId="0" fontId="2" fillId="0" borderId="2" xfId="0" applyFont="1" applyBorder="1" applyAlignment="1">
      <alignment horizontal="center" vertical="center" wrapText="1"/>
    </xf>
    <xf numFmtId="0" fontId="2" fillId="3" borderId="2" xfId="0" applyFont="1" applyFill="1" applyBorder="1" applyAlignment="1">
      <alignment horizontal="center" vertical="center" wrapText="1"/>
    </xf>
    <xf numFmtId="0" fontId="4" fillId="4" borderId="0" xfId="0" applyFont="1" applyFill="1"/>
    <xf numFmtId="0" fontId="0" fillId="0" borderId="0" xfId="0"/>
    <xf numFmtId="0" fontId="2" fillId="4" borderId="7" xfId="0" applyFont="1" applyFill="1" applyBorder="1" applyAlignment="1">
      <alignment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3" fillId="0" borderId="4" xfId="0" applyFont="1" applyBorder="1"/>
    <xf numFmtId="0" fontId="3" fillId="0" borderId="5" xfId="0" applyFont="1" applyBorder="1"/>
  </cellXfs>
  <cellStyles count="1">
    <cellStyle name="Normal" xfId="0" builtinId="0"/>
  </cellStyles>
  <dxfs count="11">
    <dxf>
      <fill>
        <patternFill patternType="solid">
          <fgColor rgb="FFFFFF00"/>
          <bgColor rgb="FFFFFF00"/>
        </patternFill>
      </fill>
    </dxf>
    <dxf>
      <fill>
        <patternFill patternType="solid">
          <fgColor rgb="FF999999"/>
          <bgColor rgb="FF999999"/>
        </patternFill>
      </fill>
    </dxf>
    <dxf>
      <fill>
        <patternFill patternType="solid">
          <fgColor rgb="FF6AA84F"/>
          <bgColor rgb="FF6AA84F"/>
        </patternFill>
      </fill>
    </dxf>
    <dxf>
      <fill>
        <patternFill patternType="solid">
          <fgColor rgb="FFA4C2F4"/>
          <bgColor rgb="FFA4C2F4"/>
        </patternFill>
      </fill>
    </dxf>
    <dxf>
      <fill>
        <patternFill patternType="solid">
          <fgColor rgb="FF8E7CC3"/>
          <bgColor rgb="FF8E7CC3"/>
        </patternFill>
      </fill>
    </dxf>
    <dxf>
      <fill>
        <patternFill patternType="solid">
          <fgColor rgb="FFD9EAD3"/>
          <bgColor rgb="FFD9EAD3"/>
        </patternFill>
      </fill>
    </dxf>
    <dxf>
      <fill>
        <patternFill patternType="solid">
          <fgColor rgb="FFF6B26B"/>
          <bgColor rgb="FFF6B26B"/>
        </patternFill>
      </fill>
    </dxf>
    <dxf>
      <fill>
        <patternFill patternType="solid">
          <fgColor rgb="FFE06666"/>
          <bgColor rgb="FFE06666"/>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s>
  <tableStyles count="1">
    <tableStyle name="Estados-style" pivot="0" count="3" xr9:uid="{00000000-0011-0000-FFFF-FFFF00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9">
  <tableColumns count="1">
    <tableColumn id="1" xr3:uid="{00000000-0010-0000-0000-000001000000}" name="Estados de Requerimiento"/>
  </tableColumns>
  <tableStyleInfo name="Estad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203"/>
  <sheetViews>
    <sheetView tabSelected="1" workbookViewId="0">
      <pane ySplit="2" topLeftCell="A3" activePane="bottomLeft" state="frozen"/>
      <selection pane="bottomLeft" activeCell="C5" sqref="C5"/>
    </sheetView>
  </sheetViews>
  <sheetFormatPr baseColWidth="10" defaultColWidth="14.453125" defaultRowHeight="15" customHeight="1" x14ac:dyDescent="0.35"/>
  <cols>
    <col min="1" max="1" width="14.26953125" customWidth="1"/>
    <col min="2" max="2" width="25.08984375" customWidth="1"/>
    <col min="3" max="5" width="43" customWidth="1"/>
    <col min="7" max="7" width="15.81640625" customWidth="1"/>
  </cols>
  <sheetData>
    <row r="1" spans="1:7" ht="15.5" x14ac:dyDescent="0.35">
      <c r="A1" s="25" t="s">
        <v>2</v>
      </c>
      <c r="B1" s="25" t="s">
        <v>3</v>
      </c>
      <c r="C1" s="26" t="s">
        <v>4</v>
      </c>
      <c r="D1" s="27"/>
      <c r="E1" s="28"/>
      <c r="F1" s="25" t="s">
        <v>5</v>
      </c>
      <c r="G1" s="25" t="s">
        <v>6</v>
      </c>
    </row>
    <row r="2" spans="1:7" ht="15.5" x14ac:dyDescent="0.35">
      <c r="A2" s="19"/>
      <c r="B2" s="19"/>
      <c r="C2" s="3" t="s">
        <v>7</v>
      </c>
      <c r="D2" s="3" t="s">
        <v>8</v>
      </c>
      <c r="E2" s="3" t="s">
        <v>9</v>
      </c>
      <c r="F2" s="19"/>
      <c r="G2" s="19"/>
    </row>
    <row r="3" spans="1:7" ht="14.5" x14ac:dyDescent="0.35">
      <c r="A3" s="20" t="s">
        <v>10</v>
      </c>
      <c r="B3" s="20" t="s">
        <v>11</v>
      </c>
      <c r="C3" s="1" t="s">
        <v>12</v>
      </c>
      <c r="D3" s="17"/>
      <c r="E3" s="17"/>
      <c r="F3" s="1" t="s">
        <v>13</v>
      </c>
      <c r="G3" s="1" t="s">
        <v>14</v>
      </c>
    </row>
    <row r="4" spans="1:7" ht="29" x14ac:dyDescent="0.35">
      <c r="A4" s="18"/>
      <c r="B4" s="18"/>
      <c r="C4" s="1" t="s">
        <v>15</v>
      </c>
      <c r="D4" s="18"/>
      <c r="E4" s="18"/>
      <c r="F4" s="1" t="s">
        <v>13</v>
      </c>
      <c r="G4" s="1" t="s">
        <v>14</v>
      </c>
    </row>
    <row r="5" spans="1:7" ht="29" x14ac:dyDescent="0.35">
      <c r="A5" s="18"/>
      <c r="B5" s="18"/>
      <c r="C5" s="1" t="s">
        <v>16</v>
      </c>
      <c r="D5" s="18"/>
      <c r="E5" s="18"/>
      <c r="F5" s="1" t="s">
        <v>13</v>
      </c>
      <c r="G5" s="1" t="s">
        <v>14</v>
      </c>
    </row>
    <row r="6" spans="1:7" ht="29" x14ac:dyDescent="0.35">
      <c r="A6" s="18"/>
      <c r="B6" s="18"/>
      <c r="C6" s="1" t="s">
        <v>17</v>
      </c>
      <c r="D6" s="18"/>
      <c r="E6" s="18"/>
      <c r="F6" s="1" t="s">
        <v>13</v>
      </c>
      <c r="G6" s="1" t="s">
        <v>14</v>
      </c>
    </row>
    <row r="7" spans="1:7" ht="43.5" x14ac:dyDescent="0.35">
      <c r="A7" s="18"/>
      <c r="B7" s="18"/>
      <c r="C7" s="1" t="s">
        <v>18</v>
      </c>
      <c r="D7" s="18"/>
      <c r="E7" s="18"/>
      <c r="F7" s="1" t="s">
        <v>13</v>
      </c>
      <c r="G7" s="1" t="s">
        <v>14</v>
      </c>
    </row>
    <row r="8" spans="1:7" ht="14.5" x14ac:dyDescent="0.35">
      <c r="A8" s="18"/>
      <c r="B8" s="18"/>
      <c r="C8" s="1" t="s">
        <v>19</v>
      </c>
      <c r="D8" s="18"/>
      <c r="E8" s="18"/>
      <c r="F8" s="1" t="s">
        <v>13</v>
      </c>
      <c r="G8" s="1" t="s">
        <v>14</v>
      </c>
    </row>
    <row r="9" spans="1:7" ht="14.5" x14ac:dyDescent="0.35">
      <c r="A9" s="18"/>
      <c r="B9" s="18"/>
      <c r="C9" s="1" t="s">
        <v>20</v>
      </c>
      <c r="D9" s="19"/>
      <c r="E9" s="18"/>
      <c r="F9" s="1" t="s">
        <v>21</v>
      </c>
      <c r="G9" s="1" t="s">
        <v>14</v>
      </c>
    </row>
    <row r="10" spans="1:7" ht="29" x14ac:dyDescent="0.35">
      <c r="A10" s="18"/>
      <c r="B10" s="18"/>
      <c r="C10" s="17"/>
      <c r="D10" s="1" t="s">
        <v>22</v>
      </c>
      <c r="E10" s="18"/>
      <c r="F10" s="1" t="s">
        <v>21</v>
      </c>
      <c r="G10" s="1" t="s">
        <v>14</v>
      </c>
    </row>
    <row r="11" spans="1:7" ht="14.5" x14ac:dyDescent="0.35">
      <c r="A11" s="18"/>
      <c r="B11" s="18"/>
      <c r="C11" s="18"/>
      <c r="D11" s="1" t="s">
        <v>23</v>
      </c>
      <c r="E11" s="18"/>
      <c r="F11" s="1" t="s">
        <v>21</v>
      </c>
      <c r="G11" s="1" t="s">
        <v>14</v>
      </c>
    </row>
    <row r="12" spans="1:7" ht="14.5" x14ac:dyDescent="0.35">
      <c r="A12" s="18"/>
      <c r="B12" s="18"/>
      <c r="C12" s="18"/>
      <c r="D12" s="1" t="s">
        <v>24</v>
      </c>
      <c r="E12" s="18"/>
      <c r="F12" s="1" t="s">
        <v>21</v>
      </c>
      <c r="G12" s="1" t="s">
        <v>14</v>
      </c>
    </row>
    <row r="13" spans="1:7" ht="14.5" x14ac:dyDescent="0.35">
      <c r="A13" s="18"/>
      <c r="B13" s="18"/>
      <c r="C13" s="18"/>
      <c r="D13" s="1" t="s">
        <v>25</v>
      </c>
      <c r="E13" s="18"/>
      <c r="F13" s="1" t="s">
        <v>21</v>
      </c>
      <c r="G13" s="1" t="s">
        <v>14</v>
      </c>
    </row>
    <row r="14" spans="1:7" ht="14.5" x14ac:dyDescent="0.35">
      <c r="A14" s="18"/>
      <c r="B14" s="19"/>
      <c r="C14" s="19"/>
      <c r="D14" s="1" t="s">
        <v>26</v>
      </c>
      <c r="E14" s="19"/>
      <c r="F14" s="1" t="s">
        <v>21</v>
      </c>
      <c r="G14" s="1" t="s">
        <v>14</v>
      </c>
    </row>
    <row r="15" spans="1:7" ht="14.5" x14ac:dyDescent="0.35">
      <c r="A15" s="18"/>
      <c r="B15" s="20" t="s">
        <v>27</v>
      </c>
      <c r="C15" s="1" t="s">
        <v>28</v>
      </c>
      <c r="D15" s="17"/>
      <c r="E15" s="17"/>
      <c r="F15" s="1" t="s">
        <v>21</v>
      </c>
      <c r="G15" s="1" t="s">
        <v>14</v>
      </c>
    </row>
    <row r="16" spans="1:7" ht="14.5" x14ac:dyDescent="0.35">
      <c r="A16" s="18"/>
      <c r="B16" s="18"/>
      <c r="C16" s="1" t="s">
        <v>29</v>
      </c>
      <c r="D16" s="18"/>
      <c r="E16" s="18"/>
      <c r="F16" s="1" t="s">
        <v>21</v>
      </c>
      <c r="G16" s="1" t="s">
        <v>14</v>
      </c>
    </row>
    <row r="17" spans="1:7" ht="29" x14ac:dyDescent="0.35">
      <c r="A17" s="18"/>
      <c r="B17" s="18"/>
      <c r="C17" s="1" t="s">
        <v>30</v>
      </c>
      <c r="D17" s="18"/>
      <c r="E17" s="18"/>
      <c r="F17" s="1" t="s">
        <v>21</v>
      </c>
      <c r="G17" s="1" t="s">
        <v>14</v>
      </c>
    </row>
    <row r="18" spans="1:7" ht="14.5" x14ac:dyDescent="0.35">
      <c r="A18" s="18"/>
      <c r="B18" s="18"/>
      <c r="C18" s="1" t="s">
        <v>31</v>
      </c>
      <c r="D18" s="18"/>
      <c r="E18" s="18"/>
      <c r="F18" s="1" t="s">
        <v>21</v>
      </c>
      <c r="G18" s="1" t="s">
        <v>14</v>
      </c>
    </row>
    <row r="19" spans="1:7" ht="29" x14ac:dyDescent="0.35">
      <c r="A19" s="18"/>
      <c r="B19" s="18"/>
      <c r="C19" s="1" t="s">
        <v>32</v>
      </c>
      <c r="D19" s="18"/>
      <c r="E19" s="18"/>
      <c r="F19" s="1" t="s">
        <v>21</v>
      </c>
      <c r="G19" s="1" t="s">
        <v>14</v>
      </c>
    </row>
    <row r="20" spans="1:7" ht="29" x14ac:dyDescent="0.35">
      <c r="A20" s="18"/>
      <c r="B20" s="18"/>
      <c r="C20" s="1" t="s">
        <v>33</v>
      </c>
      <c r="D20" s="18"/>
      <c r="E20" s="18"/>
      <c r="F20" s="1" t="s">
        <v>21</v>
      </c>
      <c r="G20" s="1" t="s">
        <v>14</v>
      </c>
    </row>
    <row r="21" spans="1:7" ht="14.5" x14ac:dyDescent="0.35">
      <c r="A21" s="18"/>
      <c r="B21" s="18"/>
      <c r="C21" s="1" t="s">
        <v>34</v>
      </c>
      <c r="D21" s="18"/>
      <c r="E21" s="18"/>
      <c r="F21" s="1" t="s">
        <v>21</v>
      </c>
      <c r="G21" s="1" t="s">
        <v>14</v>
      </c>
    </row>
    <row r="22" spans="1:7" ht="14.5" x14ac:dyDescent="0.35">
      <c r="A22" s="18"/>
      <c r="B22" s="18"/>
      <c r="C22" s="1" t="s">
        <v>35</v>
      </c>
      <c r="D22" s="18"/>
      <c r="E22" s="18"/>
      <c r="F22" s="1" t="s">
        <v>21</v>
      </c>
      <c r="G22" s="1" t="s">
        <v>14</v>
      </c>
    </row>
    <row r="23" spans="1:7" ht="14.5" x14ac:dyDescent="0.35">
      <c r="A23" s="18"/>
      <c r="B23" s="18"/>
      <c r="C23" s="1" t="s">
        <v>36</v>
      </c>
      <c r="D23" s="18"/>
      <c r="E23" s="18"/>
      <c r="F23" s="1" t="s">
        <v>21</v>
      </c>
      <c r="G23" s="1" t="s">
        <v>37</v>
      </c>
    </row>
    <row r="24" spans="1:7" ht="29" x14ac:dyDescent="0.35">
      <c r="A24" s="18"/>
      <c r="B24" s="18"/>
      <c r="C24" s="1" t="s">
        <v>38</v>
      </c>
      <c r="D24" s="18"/>
      <c r="E24" s="18"/>
      <c r="F24" s="1" t="s">
        <v>21</v>
      </c>
      <c r="G24" s="1" t="s">
        <v>37</v>
      </c>
    </row>
    <row r="25" spans="1:7" ht="14.5" x14ac:dyDescent="0.35">
      <c r="A25" s="18"/>
      <c r="B25" s="18"/>
      <c r="C25" s="1" t="s">
        <v>39</v>
      </c>
      <c r="D25" s="19"/>
      <c r="E25" s="18"/>
      <c r="F25" s="1" t="s">
        <v>21</v>
      </c>
      <c r="G25" s="1" t="s">
        <v>14</v>
      </c>
    </row>
    <row r="26" spans="1:7" ht="14.5" x14ac:dyDescent="0.35">
      <c r="A26" s="18"/>
      <c r="B26" s="18"/>
      <c r="C26" s="17"/>
      <c r="D26" s="1" t="s">
        <v>40</v>
      </c>
      <c r="E26" s="18"/>
      <c r="F26" s="1" t="s">
        <v>21</v>
      </c>
      <c r="G26" s="1" t="s">
        <v>14</v>
      </c>
    </row>
    <row r="27" spans="1:7" ht="29" x14ac:dyDescent="0.35">
      <c r="A27" s="18"/>
      <c r="B27" s="18"/>
      <c r="C27" s="18"/>
      <c r="D27" s="1" t="s">
        <v>41</v>
      </c>
      <c r="E27" s="18"/>
      <c r="F27" s="1" t="s">
        <v>21</v>
      </c>
      <c r="G27" s="1" t="s">
        <v>14</v>
      </c>
    </row>
    <row r="28" spans="1:7" ht="14.5" x14ac:dyDescent="0.35">
      <c r="A28" s="18"/>
      <c r="B28" s="18"/>
      <c r="C28" s="18"/>
      <c r="D28" s="1" t="s">
        <v>42</v>
      </c>
      <c r="E28" s="18"/>
      <c r="F28" s="1" t="s">
        <v>21</v>
      </c>
      <c r="G28" s="1" t="s">
        <v>14</v>
      </c>
    </row>
    <row r="29" spans="1:7" ht="29" x14ac:dyDescent="0.35">
      <c r="A29" s="18"/>
      <c r="B29" s="18"/>
      <c r="C29" s="18"/>
      <c r="D29" s="1" t="s">
        <v>43</v>
      </c>
      <c r="E29" s="19"/>
      <c r="F29" s="1" t="s">
        <v>21</v>
      </c>
      <c r="G29" s="1" t="s">
        <v>14</v>
      </c>
    </row>
    <row r="30" spans="1:7" ht="29" x14ac:dyDescent="0.35">
      <c r="A30" s="18"/>
      <c r="B30" s="18"/>
      <c r="C30" s="18"/>
      <c r="D30" s="1" t="s">
        <v>44</v>
      </c>
      <c r="E30" s="5"/>
      <c r="F30" s="1" t="s">
        <v>21</v>
      </c>
      <c r="G30" s="1" t="s">
        <v>37</v>
      </c>
    </row>
    <row r="31" spans="1:7" ht="29" x14ac:dyDescent="0.35">
      <c r="A31" s="18"/>
      <c r="B31" s="18"/>
      <c r="C31" s="18"/>
      <c r="D31" s="1" t="s">
        <v>45</v>
      </c>
      <c r="E31" s="5"/>
      <c r="F31" s="1" t="s">
        <v>21</v>
      </c>
      <c r="G31" s="1" t="s">
        <v>37</v>
      </c>
    </row>
    <row r="32" spans="1:7" ht="29" x14ac:dyDescent="0.35">
      <c r="A32" s="18"/>
      <c r="B32" s="19"/>
      <c r="C32" s="19"/>
      <c r="D32" s="1" t="s">
        <v>46</v>
      </c>
      <c r="E32" s="5"/>
      <c r="F32" s="1" t="s">
        <v>21</v>
      </c>
      <c r="G32" s="1" t="s">
        <v>37</v>
      </c>
    </row>
    <row r="33" spans="1:7" ht="14.5" x14ac:dyDescent="0.35">
      <c r="A33" s="18"/>
      <c r="B33" s="20" t="s">
        <v>1</v>
      </c>
      <c r="C33" s="1" t="s">
        <v>47</v>
      </c>
      <c r="D33" s="17"/>
      <c r="E33" s="17"/>
      <c r="F33" s="1" t="s">
        <v>21</v>
      </c>
      <c r="G33" s="1" t="s">
        <v>14</v>
      </c>
    </row>
    <row r="34" spans="1:7" ht="14.5" x14ac:dyDescent="0.35">
      <c r="A34" s="18"/>
      <c r="B34" s="18"/>
      <c r="C34" s="1" t="s">
        <v>48</v>
      </c>
      <c r="D34" s="18"/>
      <c r="E34" s="18"/>
      <c r="F34" s="1" t="s">
        <v>21</v>
      </c>
      <c r="G34" s="1" t="s">
        <v>14</v>
      </c>
    </row>
    <row r="35" spans="1:7" ht="14.5" x14ac:dyDescent="0.35">
      <c r="A35" s="18"/>
      <c r="B35" s="18"/>
      <c r="C35" s="1" t="s">
        <v>49</v>
      </c>
      <c r="D35" s="18"/>
      <c r="E35" s="18"/>
      <c r="F35" s="1" t="s">
        <v>21</v>
      </c>
      <c r="G35" s="1" t="s">
        <v>14</v>
      </c>
    </row>
    <row r="36" spans="1:7" ht="14.5" x14ac:dyDescent="0.35">
      <c r="A36" s="18"/>
      <c r="B36" s="18"/>
      <c r="C36" s="1" t="s">
        <v>50</v>
      </c>
      <c r="D36" s="18"/>
      <c r="E36" s="18"/>
      <c r="F36" s="1" t="s">
        <v>21</v>
      </c>
      <c r="G36" s="1" t="s">
        <v>14</v>
      </c>
    </row>
    <row r="37" spans="1:7" ht="14.5" x14ac:dyDescent="0.35">
      <c r="A37" s="18"/>
      <c r="B37" s="18"/>
      <c r="C37" s="1" t="s">
        <v>51</v>
      </c>
      <c r="D37" s="18"/>
      <c r="E37" s="18"/>
      <c r="F37" s="1" t="s">
        <v>21</v>
      </c>
      <c r="G37" s="1" t="s">
        <v>14</v>
      </c>
    </row>
    <row r="38" spans="1:7" ht="29" x14ac:dyDescent="0.35">
      <c r="A38" s="18"/>
      <c r="B38" s="18"/>
      <c r="C38" s="1" t="s">
        <v>52</v>
      </c>
      <c r="D38" s="18"/>
      <c r="E38" s="18"/>
      <c r="F38" s="1" t="s">
        <v>21</v>
      </c>
      <c r="G38" s="1" t="s">
        <v>14</v>
      </c>
    </row>
    <row r="39" spans="1:7" ht="29" x14ac:dyDescent="0.35">
      <c r="A39" s="18"/>
      <c r="B39" s="18"/>
      <c r="C39" s="1" t="s">
        <v>53</v>
      </c>
      <c r="D39" s="18"/>
      <c r="E39" s="18"/>
      <c r="F39" s="1" t="s">
        <v>21</v>
      </c>
      <c r="G39" s="1" t="s">
        <v>14</v>
      </c>
    </row>
    <row r="40" spans="1:7" ht="14.5" x14ac:dyDescent="0.35">
      <c r="A40" s="18"/>
      <c r="B40" s="18"/>
      <c r="C40" s="1" t="s">
        <v>54</v>
      </c>
      <c r="D40" s="18"/>
      <c r="E40" s="18"/>
      <c r="F40" s="1" t="s">
        <v>21</v>
      </c>
      <c r="G40" s="1" t="s">
        <v>14</v>
      </c>
    </row>
    <row r="41" spans="1:7" ht="43.5" x14ac:dyDescent="0.35">
      <c r="A41" s="18"/>
      <c r="B41" s="18"/>
      <c r="C41" s="1" t="s">
        <v>55</v>
      </c>
      <c r="D41" s="18"/>
      <c r="E41" s="18"/>
      <c r="F41" s="1" t="s">
        <v>21</v>
      </c>
      <c r="G41" s="1" t="s">
        <v>37</v>
      </c>
    </row>
    <row r="42" spans="1:7" ht="29" x14ac:dyDescent="0.35">
      <c r="A42" s="18"/>
      <c r="B42" s="19"/>
      <c r="C42" s="1" t="s">
        <v>56</v>
      </c>
      <c r="D42" s="19"/>
      <c r="E42" s="19"/>
      <c r="F42" s="1" t="s">
        <v>21</v>
      </c>
      <c r="G42" s="1" t="s">
        <v>14</v>
      </c>
    </row>
    <row r="43" spans="1:7" ht="14.5" hidden="1" x14ac:dyDescent="0.35">
      <c r="A43" s="18"/>
      <c r="B43" s="6" t="s">
        <v>57</v>
      </c>
      <c r="C43" s="1"/>
      <c r="D43" s="1"/>
      <c r="E43" s="1"/>
      <c r="F43" s="1"/>
      <c r="G43" s="1" t="s">
        <v>58</v>
      </c>
    </row>
    <row r="44" spans="1:7" ht="14.5" hidden="1" x14ac:dyDescent="0.35">
      <c r="A44" s="18"/>
      <c r="B44" s="6" t="s">
        <v>59</v>
      </c>
      <c r="C44" s="1"/>
      <c r="D44" s="1"/>
      <c r="E44" s="1"/>
      <c r="F44" s="1"/>
      <c r="G44" s="1" t="s">
        <v>58</v>
      </c>
    </row>
    <row r="45" spans="1:7" ht="14.5" hidden="1" x14ac:dyDescent="0.35">
      <c r="A45" s="18"/>
      <c r="B45" s="6" t="s">
        <v>60</v>
      </c>
      <c r="C45" s="1"/>
      <c r="D45" s="1"/>
      <c r="E45" s="1"/>
      <c r="F45" s="1"/>
      <c r="G45" s="1" t="s">
        <v>58</v>
      </c>
    </row>
    <row r="46" spans="1:7" ht="14.5" hidden="1" x14ac:dyDescent="0.35">
      <c r="A46" s="19"/>
      <c r="B46" s="6" t="s">
        <v>61</v>
      </c>
      <c r="C46" s="1"/>
      <c r="D46" s="1"/>
      <c r="E46" s="1"/>
      <c r="F46" s="1"/>
      <c r="G46" s="1" t="s">
        <v>58</v>
      </c>
    </row>
    <row r="47" spans="1:7" ht="14.5" x14ac:dyDescent="0.35">
      <c r="A47" s="20" t="s">
        <v>62</v>
      </c>
      <c r="B47" s="20" t="s">
        <v>63</v>
      </c>
      <c r="C47" s="1" t="s">
        <v>64</v>
      </c>
      <c r="D47" s="17"/>
      <c r="E47" s="17"/>
      <c r="F47" s="1" t="s">
        <v>65</v>
      </c>
      <c r="G47" s="1" t="s">
        <v>14</v>
      </c>
    </row>
    <row r="48" spans="1:7" ht="14.5" x14ac:dyDescent="0.35">
      <c r="A48" s="18"/>
      <c r="B48" s="18"/>
      <c r="C48" s="1" t="s">
        <v>66</v>
      </c>
      <c r="D48" s="18"/>
      <c r="E48" s="18"/>
      <c r="F48" s="1" t="s">
        <v>65</v>
      </c>
      <c r="G48" s="1" t="s">
        <v>14</v>
      </c>
    </row>
    <row r="49" spans="1:7" ht="14.5" x14ac:dyDescent="0.35">
      <c r="A49" s="18"/>
      <c r="B49" s="18"/>
      <c r="C49" s="1" t="s">
        <v>67</v>
      </c>
      <c r="D49" s="18"/>
      <c r="E49" s="18"/>
      <c r="F49" s="1" t="s">
        <v>65</v>
      </c>
      <c r="G49" s="1" t="s">
        <v>14</v>
      </c>
    </row>
    <row r="50" spans="1:7" ht="29" x14ac:dyDescent="0.35">
      <c r="A50" s="18"/>
      <c r="B50" s="18"/>
      <c r="C50" s="1" t="s">
        <v>68</v>
      </c>
      <c r="D50" s="18"/>
      <c r="E50" s="18"/>
      <c r="F50" s="1" t="s">
        <v>65</v>
      </c>
      <c r="G50" s="1" t="s">
        <v>14</v>
      </c>
    </row>
    <row r="51" spans="1:7" ht="29" x14ac:dyDescent="0.35">
      <c r="A51" s="18"/>
      <c r="B51" s="18"/>
      <c r="C51" s="1" t="s">
        <v>69</v>
      </c>
      <c r="D51" s="18"/>
      <c r="E51" s="18"/>
      <c r="F51" s="1" t="s">
        <v>65</v>
      </c>
      <c r="G51" s="1" t="s">
        <v>14</v>
      </c>
    </row>
    <row r="52" spans="1:7" ht="43.5" x14ac:dyDescent="0.35">
      <c r="A52" s="18"/>
      <c r="B52" s="18"/>
      <c r="C52" s="1" t="s">
        <v>70</v>
      </c>
      <c r="D52" s="18"/>
      <c r="E52" s="18"/>
      <c r="F52" s="1" t="s">
        <v>65</v>
      </c>
      <c r="G52" s="1" t="s">
        <v>14</v>
      </c>
    </row>
    <row r="53" spans="1:7" ht="29" x14ac:dyDescent="0.35">
      <c r="A53" s="18"/>
      <c r="B53" s="18"/>
      <c r="C53" s="1" t="s">
        <v>71</v>
      </c>
      <c r="D53" s="19"/>
      <c r="E53" s="18"/>
      <c r="F53" s="1" t="s">
        <v>65</v>
      </c>
      <c r="G53" s="1" t="s">
        <v>14</v>
      </c>
    </row>
    <row r="54" spans="1:7" ht="43.5" x14ac:dyDescent="0.35">
      <c r="A54" s="18"/>
      <c r="B54" s="18"/>
      <c r="C54" s="17"/>
      <c r="D54" s="1" t="s">
        <v>72</v>
      </c>
      <c r="E54" s="18"/>
      <c r="F54" s="1" t="s">
        <v>13</v>
      </c>
      <c r="G54" s="1" t="s">
        <v>14</v>
      </c>
    </row>
    <row r="55" spans="1:7" ht="29" x14ac:dyDescent="0.35">
      <c r="A55" s="18"/>
      <c r="B55" s="19"/>
      <c r="C55" s="19"/>
      <c r="D55" s="1" t="s">
        <v>73</v>
      </c>
      <c r="E55" s="19"/>
      <c r="F55" s="1" t="s">
        <v>13</v>
      </c>
      <c r="G55" s="1" t="s">
        <v>14</v>
      </c>
    </row>
    <row r="56" spans="1:7" ht="14.5" x14ac:dyDescent="0.35">
      <c r="A56" s="18"/>
      <c r="B56" s="20" t="s">
        <v>74</v>
      </c>
      <c r="C56" s="1" t="s">
        <v>75</v>
      </c>
      <c r="D56" s="17"/>
      <c r="E56" s="17"/>
      <c r="F56" s="1" t="s">
        <v>21</v>
      </c>
      <c r="G56" s="1" t="s">
        <v>14</v>
      </c>
    </row>
    <row r="57" spans="1:7" ht="29" x14ac:dyDescent="0.35">
      <c r="A57" s="18"/>
      <c r="B57" s="18"/>
      <c r="C57" s="1" t="s">
        <v>76</v>
      </c>
      <c r="D57" s="18"/>
      <c r="E57" s="18"/>
      <c r="F57" s="1" t="s">
        <v>21</v>
      </c>
      <c r="G57" s="1" t="s">
        <v>14</v>
      </c>
    </row>
    <row r="58" spans="1:7" ht="29" x14ac:dyDescent="0.35">
      <c r="A58" s="18"/>
      <c r="B58" s="18"/>
      <c r="C58" s="1" t="s">
        <v>77</v>
      </c>
      <c r="D58" s="18"/>
      <c r="E58" s="18"/>
      <c r="F58" s="1" t="s">
        <v>21</v>
      </c>
      <c r="G58" s="1" t="s">
        <v>14</v>
      </c>
    </row>
    <row r="59" spans="1:7" ht="29" x14ac:dyDescent="0.35">
      <c r="A59" s="18"/>
      <c r="B59" s="18"/>
      <c r="C59" s="1" t="s">
        <v>78</v>
      </c>
      <c r="D59" s="18"/>
      <c r="E59" s="18"/>
      <c r="F59" s="1" t="s">
        <v>21</v>
      </c>
      <c r="G59" s="1" t="s">
        <v>14</v>
      </c>
    </row>
    <row r="60" spans="1:7" ht="14.5" x14ac:dyDescent="0.35">
      <c r="A60" s="18"/>
      <c r="B60" s="18"/>
      <c r="C60" s="1" t="s">
        <v>79</v>
      </c>
      <c r="D60" s="18"/>
      <c r="E60" s="18"/>
      <c r="F60" s="1" t="s">
        <v>21</v>
      </c>
      <c r="G60" s="1" t="s">
        <v>14</v>
      </c>
    </row>
    <row r="61" spans="1:7" ht="14.5" x14ac:dyDescent="0.35">
      <c r="A61" s="18"/>
      <c r="B61" s="18"/>
      <c r="C61" s="1" t="s">
        <v>80</v>
      </c>
      <c r="D61" s="18"/>
      <c r="E61" s="18"/>
      <c r="F61" s="1" t="s">
        <v>21</v>
      </c>
      <c r="G61" s="1" t="s">
        <v>14</v>
      </c>
    </row>
    <row r="62" spans="1:7" ht="14.5" x14ac:dyDescent="0.35">
      <c r="A62" s="18"/>
      <c r="B62" s="18"/>
      <c r="C62" s="1" t="s">
        <v>81</v>
      </c>
      <c r="D62" s="19"/>
      <c r="E62" s="18"/>
      <c r="F62" s="1" t="s">
        <v>21</v>
      </c>
      <c r="G62" s="1" t="s">
        <v>14</v>
      </c>
    </row>
    <row r="63" spans="1:7" ht="14.5" x14ac:dyDescent="0.35">
      <c r="A63" s="18"/>
      <c r="B63" s="18"/>
      <c r="C63" s="17"/>
      <c r="D63" s="1" t="s">
        <v>82</v>
      </c>
      <c r="E63" s="18"/>
      <c r="F63" s="1" t="s">
        <v>13</v>
      </c>
      <c r="G63" s="1" t="s">
        <v>14</v>
      </c>
    </row>
    <row r="64" spans="1:7" ht="14.5" x14ac:dyDescent="0.35">
      <c r="A64" s="18"/>
      <c r="B64" s="18"/>
      <c r="C64" s="18"/>
      <c r="D64" s="1" t="s">
        <v>83</v>
      </c>
      <c r="E64" s="18"/>
      <c r="F64" s="1" t="s">
        <v>13</v>
      </c>
      <c r="G64" s="1" t="s">
        <v>14</v>
      </c>
    </row>
    <row r="65" spans="1:7" ht="14.5" x14ac:dyDescent="0.35">
      <c r="A65" s="18"/>
      <c r="B65" s="18"/>
      <c r="C65" s="18"/>
      <c r="D65" s="1" t="s">
        <v>84</v>
      </c>
      <c r="E65" s="18"/>
      <c r="F65" s="1" t="s">
        <v>21</v>
      </c>
      <c r="G65" s="1" t="s">
        <v>14</v>
      </c>
    </row>
    <row r="66" spans="1:7" ht="29" x14ac:dyDescent="0.35">
      <c r="A66" s="18"/>
      <c r="B66" s="18"/>
      <c r="C66" s="18"/>
      <c r="D66" s="1" t="s">
        <v>85</v>
      </c>
      <c r="E66" s="18"/>
      <c r="F66" s="1" t="s">
        <v>21</v>
      </c>
      <c r="G66" s="1" t="s">
        <v>14</v>
      </c>
    </row>
    <row r="67" spans="1:7" ht="14.5" x14ac:dyDescent="0.35">
      <c r="A67" s="18"/>
      <c r="B67" s="19"/>
      <c r="C67" s="19"/>
      <c r="D67" s="1" t="s">
        <v>86</v>
      </c>
      <c r="E67" s="19"/>
      <c r="F67" s="1" t="s">
        <v>21</v>
      </c>
      <c r="G67" s="1" t="s">
        <v>14</v>
      </c>
    </row>
    <row r="68" spans="1:7" ht="29" x14ac:dyDescent="0.35">
      <c r="A68" s="18"/>
      <c r="B68" s="20" t="s">
        <v>87</v>
      </c>
      <c r="C68" s="1" t="s">
        <v>88</v>
      </c>
      <c r="D68" s="17"/>
      <c r="E68" s="17"/>
      <c r="F68" s="1" t="s">
        <v>21</v>
      </c>
      <c r="G68" s="1" t="s">
        <v>14</v>
      </c>
    </row>
    <row r="69" spans="1:7" ht="14.5" x14ac:dyDescent="0.35">
      <c r="A69" s="18"/>
      <c r="B69" s="18"/>
      <c r="C69" s="1" t="s">
        <v>89</v>
      </c>
      <c r="D69" s="18"/>
      <c r="E69" s="18"/>
      <c r="F69" s="1" t="s">
        <v>21</v>
      </c>
      <c r="G69" s="1" t="s">
        <v>14</v>
      </c>
    </row>
    <row r="70" spans="1:7" ht="29" x14ac:dyDescent="0.35">
      <c r="A70" s="18"/>
      <c r="B70" s="18"/>
      <c r="C70" s="1" t="s">
        <v>90</v>
      </c>
      <c r="D70" s="18"/>
      <c r="E70" s="18"/>
      <c r="F70" s="1" t="s">
        <v>21</v>
      </c>
      <c r="G70" s="1" t="s">
        <v>14</v>
      </c>
    </row>
    <row r="71" spans="1:7" ht="29" x14ac:dyDescent="0.35">
      <c r="A71" s="18"/>
      <c r="B71" s="18"/>
      <c r="C71" s="1" t="s">
        <v>91</v>
      </c>
      <c r="D71" s="19"/>
      <c r="E71" s="18"/>
      <c r="F71" s="1" t="s">
        <v>21</v>
      </c>
      <c r="G71" s="1" t="s">
        <v>14</v>
      </c>
    </row>
    <row r="72" spans="1:7" ht="14.5" x14ac:dyDescent="0.35">
      <c r="A72" s="18"/>
      <c r="B72" s="18"/>
      <c r="C72" s="17"/>
      <c r="D72" s="1" t="s">
        <v>92</v>
      </c>
      <c r="E72" s="18"/>
      <c r="F72" s="1" t="s">
        <v>21</v>
      </c>
      <c r="G72" s="1" t="s">
        <v>14</v>
      </c>
    </row>
    <row r="73" spans="1:7" ht="29" x14ac:dyDescent="0.35">
      <c r="A73" s="18"/>
      <c r="B73" s="18"/>
      <c r="C73" s="18"/>
      <c r="D73" s="1" t="s">
        <v>93</v>
      </c>
      <c r="E73" s="18"/>
      <c r="F73" s="1" t="s">
        <v>21</v>
      </c>
      <c r="G73" s="1" t="s">
        <v>14</v>
      </c>
    </row>
    <row r="74" spans="1:7" ht="29" x14ac:dyDescent="0.35">
      <c r="A74" s="18"/>
      <c r="B74" s="19"/>
      <c r="C74" s="19"/>
      <c r="D74" s="1" t="s">
        <v>94</v>
      </c>
      <c r="E74" s="19"/>
      <c r="F74" s="1" t="s">
        <v>21</v>
      </c>
      <c r="G74" s="1" t="s">
        <v>14</v>
      </c>
    </row>
    <row r="75" spans="1:7" ht="14.5" x14ac:dyDescent="0.35">
      <c r="A75" s="18"/>
      <c r="B75" s="20" t="s">
        <v>95</v>
      </c>
      <c r="C75" s="1" t="s">
        <v>96</v>
      </c>
      <c r="D75" s="17"/>
      <c r="E75" s="17"/>
      <c r="F75" s="1" t="s">
        <v>21</v>
      </c>
      <c r="G75" s="1" t="s">
        <v>37</v>
      </c>
    </row>
    <row r="76" spans="1:7" ht="14.5" x14ac:dyDescent="0.35">
      <c r="A76" s="18"/>
      <c r="B76" s="18"/>
      <c r="C76" s="1" t="s">
        <v>97</v>
      </c>
      <c r="D76" s="18"/>
      <c r="E76" s="18"/>
      <c r="F76" s="1" t="s">
        <v>21</v>
      </c>
      <c r="G76" s="1" t="s">
        <v>14</v>
      </c>
    </row>
    <row r="77" spans="1:7" ht="14.5" x14ac:dyDescent="0.35">
      <c r="A77" s="18"/>
      <c r="B77" s="18"/>
      <c r="C77" s="1" t="s">
        <v>98</v>
      </c>
      <c r="D77" s="18"/>
      <c r="E77" s="18"/>
      <c r="F77" s="1" t="s">
        <v>21</v>
      </c>
      <c r="G77" s="1" t="s">
        <v>14</v>
      </c>
    </row>
    <row r="78" spans="1:7" ht="14.5" x14ac:dyDescent="0.35">
      <c r="A78" s="18"/>
      <c r="B78" s="18"/>
      <c r="C78" s="1" t="s">
        <v>99</v>
      </c>
      <c r="D78" s="18"/>
      <c r="E78" s="18"/>
      <c r="F78" s="1" t="s">
        <v>21</v>
      </c>
      <c r="G78" s="1" t="s">
        <v>14</v>
      </c>
    </row>
    <row r="79" spans="1:7" ht="14.5" x14ac:dyDescent="0.35">
      <c r="A79" s="18"/>
      <c r="B79" s="18"/>
      <c r="C79" s="1" t="s">
        <v>100</v>
      </c>
      <c r="D79" s="19"/>
      <c r="E79" s="18"/>
      <c r="F79" s="1" t="s">
        <v>21</v>
      </c>
      <c r="G79" s="1" t="s">
        <v>14</v>
      </c>
    </row>
    <row r="80" spans="1:7" ht="14.5" x14ac:dyDescent="0.35">
      <c r="A80" s="18"/>
      <c r="B80" s="18"/>
      <c r="C80" s="17"/>
      <c r="D80" s="1" t="s">
        <v>101</v>
      </c>
      <c r="E80" s="18"/>
      <c r="F80" s="1" t="s">
        <v>21</v>
      </c>
      <c r="G80" s="1" t="s">
        <v>37</v>
      </c>
    </row>
    <row r="81" spans="1:7" ht="14.5" x14ac:dyDescent="0.35">
      <c r="A81" s="18"/>
      <c r="B81" s="18"/>
      <c r="C81" s="18"/>
      <c r="D81" s="1" t="s">
        <v>102</v>
      </c>
      <c r="E81" s="18"/>
      <c r="F81" s="1" t="s">
        <v>21</v>
      </c>
      <c r="G81" s="1" t="s">
        <v>14</v>
      </c>
    </row>
    <row r="82" spans="1:7" ht="14.5" x14ac:dyDescent="0.35">
      <c r="A82" s="18"/>
      <c r="B82" s="18"/>
      <c r="C82" s="18"/>
      <c r="D82" s="1" t="s">
        <v>103</v>
      </c>
      <c r="E82" s="18"/>
      <c r="F82" s="1" t="s">
        <v>21</v>
      </c>
      <c r="G82" s="1" t="s">
        <v>14</v>
      </c>
    </row>
    <row r="83" spans="1:7" ht="14.5" x14ac:dyDescent="0.35">
      <c r="A83" s="19"/>
      <c r="B83" s="19"/>
      <c r="C83" s="19"/>
      <c r="D83" s="1" t="s">
        <v>104</v>
      </c>
      <c r="E83" s="19"/>
      <c r="F83" s="1" t="s">
        <v>21</v>
      </c>
      <c r="G83" s="1" t="s">
        <v>14</v>
      </c>
    </row>
    <row r="84" spans="1:7" ht="29" x14ac:dyDescent="0.35">
      <c r="A84" s="20" t="s">
        <v>105</v>
      </c>
      <c r="B84" s="21" t="s">
        <v>106</v>
      </c>
      <c r="C84" s="1" t="s">
        <v>107</v>
      </c>
      <c r="D84" s="17"/>
      <c r="E84" s="17"/>
      <c r="F84" s="1" t="s">
        <v>13</v>
      </c>
      <c r="G84" s="1" t="s">
        <v>14</v>
      </c>
    </row>
    <row r="85" spans="1:7" ht="29" x14ac:dyDescent="0.35">
      <c r="A85" s="18"/>
      <c r="B85" s="18"/>
      <c r="C85" s="1" t="s">
        <v>108</v>
      </c>
      <c r="D85" s="18"/>
      <c r="E85" s="18"/>
      <c r="F85" s="1" t="s">
        <v>13</v>
      </c>
      <c r="G85" s="1" t="s">
        <v>14</v>
      </c>
    </row>
    <row r="86" spans="1:7" ht="14.5" x14ac:dyDescent="0.35">
      <c r="A86" s="18"/>
      <c r="B86" s="18"/>
      <c r="C86" s="1" t="s">
        <v>109</v>
      </c>
      <c r="D86" s="18"/>
      <c r="E86" s="18"/>
      <c r="F86" s="1" t="s">
        <v>13</v>
      </c>
      <c r="G86" s="1" t="s">
        <v>14</v>
      </c>
    </row>
    <row r="87" spans="1:7" ht="29" x14ac:dyDescent="0.35">
      <c r="A87" s="18"/>
      <c r="B87" s="18"/>
      <c r="C87" s="1" t="s">
        <v>110</v>
      </c>
      <c r="D87" s="18"/>
      <c r="E87" s="18"/>
      <c r="F87" s="1" t="s">
        <v>13</v>
      </c>
      <c r="G87" s="1" t="s">
        <v>37</v>
      </c>
    </row>
    <row r="88" spans="1:7" ht="29" x14ac:dyDescent="0.35">
      <c r="A88" s="18"/>
      <c r="B88" s="18"/>
      <c r="C88" s="1" t="s">
        <v>111</v>
      </c>
      <c r="D88" s="18"/>
      <c r="E88" s="18"/>
      <c r="F88" s="1" t="s">
        <v>13</v>
      </c>
      <c r="G88" s="1" t="s">
        <v>14</v>
      </c>
    </row>
    <row r="89" spans="1:7" ht="29" x14ac:dyDescent="0.35">
      <c r="A89" s="18"/>
      <c r="B89" s="18"/>
      <c r="C89" s="1" t="s">
        <v>112</v>
      </c>
      <c r="D89" s="18"/>
      <c r="E89" s="18"/>
      <c r="F89" s="1" t="s">
        <v>13</v>
      </c>
      <c r="G89" s="1" t="s">
        <v>14</v>
      </c>
    </row>
    <row r="90" spans="1:7" ht="29" x14ac:dyDescent="0.35">
      <c r="A90" s="18"/>
      <c r="B90" s="18"/>
      <c r="C90" s="1" t="s">
        <v>113</v>
      </c>
      <c r="D90" s="18"/>
      <c r="E90" s="18"/>
      <c r="F90" s="1" t="s">
        <v>13</v>
      </c>
      <c r="G90" s="1" t="s">
        <v>14</v>
      </c>
    </row>
    <row r="91" spans="1:7" ht="14.5" x14ac:dyDescent="0.35">
      <c r="A91" s="18"/>
      <c r="B91" s="18"/>
      <c r="C91" s="1" t="s">
        <v>80</v>
      </c>
      <c r="D91" s="19"/>
      <c r="E91" s="18"/>
      <c r="F91" s="1" t="s">
        <v>13</v>
      </c>
      <c r="G91" s="1" t="s">
        <v>14</v>
      </c>
    </row>
    <row r="92" spans="1:7" ht="14.5" x14ac:dyDescent="0.35">
      <c r="A92" s="18"/>
      <c r="B92" s="18"/>
      <c r="C92" s="17"/>
      <c r="D92" s="1" t="s">
        <v>114</v>
      </c>
      <c r="E92" s="18"/>
      <c r="F92" s="1" t="s">
        <v>21</v>
      </c>
      <c r="G92" s="1" t="s">
        <v>14</v>
      </c>
    </row>
    <row r="93" spans="1:7" ht="14.5" x14ac:dyDescent="0.35">
      <c r="A93" s="18"/>
      <c r="B93" s="18"/>
      <c r="C93" s="18"/>
      <c r="D93" s="1" t="s">
        <v>115</v>
      </c>
      <c r="E93" s="18"/>
      <c r="F93" s="1" t="s">
        <v>13</v>
      </c>
      <c r="G93" s="1" t="s">
        <v>14</v>
      </c>
    </row>
    <row r="94" spans="1:7" ht="14.5" x14ac:dyDescent="0.35">
      <c r="A94" s="18"/>
      <c r="B94" s="18"/>
      <c r="C94" s="18"/>
      <c r="D94" s="1" t="s">
        <v>116</v>
      </c>
      <c r="E94" s="18"/>
      <c r="F94" s="1" t="s">
        <v>13</v>
      </c>
      <c r="G94" s="1" t="s">
        <v>14</v>
      </c>
    </row>
    <row r="95" spans="1:7" ht="29" x14ac:dyDescent="0.35">
      <c r="A95" s="18"/>
      <c r="B95" s="18"/>
      <c r="C95" s="18"/>
      <c r="D95" s="1" t="s">
        <v>117</v>
      </c>
      <c r="E95" s="18"/>
      <c r="F95" s="1" t="s">
        <v>13</v>
      </c>
      <c r="G95" s="1" t="s">
        <v>14</v>
      </c>
    </row>
    <row r="96" spans="1:7" ht="14.5" x14ac:dyDescent="0.35">
      <c r="A96" s="18"/>
      <c r="B96" s="19"/>
      <c r="C96" s="19"/>
      <c r="D96" s="1" t="s">
        <v>118</v>
      </c>
      <c r="E96" s="19"/>
      <c r="F96" s="1" t="s">
        <v>13</v>
      </c>
      <c r="G96" s="1" t="s">
        <v>14</v>
      </c>
    </row>
    <row r="97" spans="1:7" ht="14.5" x14ac:dyDescent="0.35">
      <c r="A97" s="18"/>
      <c r="B97" s="21" t="s">
        <v>119</v>
      </c>
      <c r="C97" s="1" t="s">
        <v>120</v>
      </c>
      <c r="D97" s="17"/>
      <c r="E97" s="17"/>
      <c r="F97" s="1" t="s">
        <v>13</v>
      </c>
      <c r="G97" s="1" t="s">
        <v>14</v>
      </c>
    </row>
    <row r="98" spans="1:7" ht="87" x14ac:dyDescent="0.35">
      <c r="A98" s="18"/>
      <c r="B98" s="18"/>
      <c r="C98" s="1" t="s">
        <v>121</v>
      </c>
      <c r="D98" s="18"/>
      <c r="E98" s="18"/>
      <c r="F98" s="1" t="s">
        <v>13</v>
      </c>
      <c r="G98" s="1" t="s">
        <v>14</v>
      </c>
    </row>
    <row r="99" spans="1:7" ht="43.5" x14ac:dyDescent="0.35">
      <c r="A99" s="18"/>
      <c r="B99" s="18"/>
      <c r="C99" s="1" t="s">
        <v>122</v>
      </c>
      <c r="D99" s="18"/>
      <c r="E99" s="18"/>
      <c r="F99" s="1" t="s">
        <v>13</v>
      </c>
      <c r="G99" s="1" t="s">
        <v>14</v>
      </c>
    </row>
    <row r="100" spans="1:7" ht="14.5" x14ac:dyDescent="0.35">
      <c r="A100" s="18"/>
      <c r="B100" s="18"/>
      <c r="C100" s="1" t="s">
        <v>123</v>
      </c>
      <c r="D100" s="18"/>
      <c r="E100" s="18"/>
      <c r="F100" s="1" t="s">
        <v>13</v>
      </c>
      <c r="G100" s="1" t="s">
        <v>14</v>
      </c>
    </row>
    <row r="101" spans="1:7" ht="14.5" x14ac:dyDescent="0.35">
      <c r="A101" s="18"/>
      <c r="B101" s="18"/>
      <c r="C101" s="1" t="s">
        <v>124</v>
      </c>
      <c r="D101" s="18"/>
      <c r="E101" s="18"/>
      <c r="F101" s="1" t="s">
        <v>13</v>
      </c>
      <c r="G101" s="1" t="s">
        <v>14</v>
      </c>
    </row>
    <row r="102" spans="1:7" ht="14.5" x14ac:dyDescent="0.35">
      <c r="A102" s="18"/>
      <c r="B102" s="18"/>
      <c r="C102" s="1" t="s">
        <v>125</v>
      </c>
      <c r="D102" s="18"/>
      <c r="E102" s="18"/>
      <c r="F102" s="1" t="s">
        <v>13</v>
      </c>
      <c r="G102" s="1" t="s">
        <v>14</v>
      </c>
    </row>
    <row r="103" spans="1:7" ht="14.5" x14ac:dyDescent="0.35">
      <c r="A103" s="18"/>
      <c r="B103" s="18"/>
      <c r="C103" s="1" t="s">
        <v>126</v>
      </c>
      <c r="D103" s="19"/>
      <c r="E103" s="18"/>
      <c r="F103" s="1" t="s">
        <v>13</v>
      </c>
      <c r="G103" s="1" t="s">
        <v>37</v>
      </c>
    </row>
    <row r="104" spans="1:7" ht="14.5" x14ac:dyDescent="0.35">
      <c r="A104" s="18"/>
      <c r="B104" s="18"/>
      <c r="C104" s="17"/>
      <c r="D104" s="1" t="s">
        <v>127</v>
      </c>
      <c r="E104" s="18"/>
      <c r="F104" s="1" t="s">
        <v>13</v>
      </c>
      <c r="G104" s="1" t="s">
        <v>14</v>
      </c>
    </row>
    <row r="105" spans="1:7" ht="29" x14ac:dyDescent="0.35">
      <c r="A105" s="18"/>
      <c r="B105" s="18"/>
      <c r="C105" s="18"/>
      <c r="D105" s="1" t="s">
        <v>128</v>
      </c>
      <c r="E105" s="18"/>
      <c r="F105" s="1" t="s">
        <v>13</v>
      </c>
      <c r="G105" s="1" t="s">
        <v>14</v>
      </c>
    </row>
    <row r="106" spans="1:7" ht="29" x14ac:dyDescent="0.35">
      <c r="A106" s="18"/>
      <c r="B106" s="19"/>
      <c r="C106" s="19"/>
      <c r="D106" s="1" t="s">
        <v>129</v>
      </c>
      <c r="E106" s="19"/>
      <c r="F106" s="1" t="s">
        <v>13</v>
      </c>
      <c r="G106" s="1" t="s">
        <v>14</v>
      </c>
    </row>
    <row r="107" spans="1:7" ht="14.5" hidden="1" x14ac:dyDescent="0.35">
      <c r="A107" s="18"/>
      <c r="B107" s="6" t="s">
        <v>130</v>
      </c>
      <c r="C107" s="1"/>
      <c r="D107" s="1"/>
      <c r="E107" s="1"/>
      <c r="F107" s="1"/>
      <c r="G107" s="1" t="s">
        <v>58</v>
      </c>
    </row>
    <row r="108" spans="1:7" ht="14.5" hidden="1" x14ac:dyDescent="0.35">
      <c r="A108" s="18"/>
      <c r="B108" s="6" t="s">
        <v>131</v>
      </c>
      <c r="C108" s="1"/>
      <c r="D108" s="1"/>
      <c r="E108" s="1"/>
      <c r="F108" s="1"/>
      <c r="G108" s="1" t="s">
        <v>58</v>
      </c>
    </row>
    <row r="109" spans="1:7" ht="27.75" customHeight="1" x14ac:dyDescent="0.35">
      <c r="A109" s="18"/>
      <c r="B109" s="21" t="s">
        <v>132</v>
      </c>
      <c r="C109" s="1" t="s">
        <v>133</v>
      </c>
      <c r="D109" s="17"/>
      <c r="E109" s="17"/>
      <c r="F109" s="1" t="s">
        <v>13</v>
      </c>
      <c r="G109" s="1" t="s">
        <v>14</v>
      </c>
    </row>
    <row r="110" spans="1:7" ht="43.5" x14ac:dyDescent="0.35">
      <c r="A110" s="18"/>
      <c r="B110" s="18"/>
      <c r="C110" s="1" t="s">
        <v>134</v>
      </c>
      <c r="D110" s="18"/>
      <c r="E110" s="18"/>
      <c r="F110" s="1" t="s">
        <v>13</v>
      </c>
      <c r="G110" s="1" t="s">
        <v>14</v>
      </c>
    </row>
    <row r="111" spans="1:7" ht="87" x14ac:dyDescent="0.35">
      <c r="A111" s="18"/>
      <c r="B111" s="18"/>
      <c r="C111" s="1" t="s">
        <v>135</v>
      </c>
      <c r="D111" s="18"/>
      <c r="E111" s="18"/>
      <c r="F111" s="1" t="s">
        <v>13</v>
      </c>
      <c r="G111" s="1" t="s">
        <v>14</v>
      </c>
    </row>
    <row r="112" spans="1:7" ht="43.5" x14ac:dyDescent="0.35">
      <c r="A112" s="18"/>
      <c r="B112" s="18"/>
      <c r="C112" s="1" t="s">
        <v>136</v>
      </c>
      <c r="D112" s="18"/>
      <c r="E112" s="18"/>
      <c r="F112" s="1" t="s">
        <v>13</v>
      </c>
      <c r="G112" s="1" t="s">
        <v>14</v>
      </c>
    </row>
    <row r="113" spans="1:7" ht="29" x14ac:dyDescent="0.35">
      <c r="A113" s="18"/>
      <c r="B113" s="18"/>
      <c r="C113" s="1" t="s">
        <v>137</v>
      </c>
      <c r="D113" s="18"/>
      <c r="E113" s="18"/>
      <c r="F113" s="1" t="s">
        <v>13</v>
      </c>
      <c r="G113" s="1" t="s">
        <v>14</v>
      </c>
    </row>
    <row r="114" spans="1:7" ht="14.5" x14ac:dyDescent="0.35">
      <c r="A114" s="18"/>
      <c r="B114" s="18"/>
      <c r="C114" s="1" t="s">
        <v>138</v>
      </c>
      <c r="D114" s="19"/>
      <c r="E114" s="18"/>
      <c r="F114" s="1" t="s">
        <v>13</v>
      </c>
      <c r="G114" s="1" t="s">
        <v>14</v>
      </c>
    </row>
    <row r="115" spans="1:7" ht="14.5" x14ac:dyDescent="0.35">
      <c r="A115" s="18"/>
      <c r="B115" s="18"/>
      <c r="C115" s="17"/>
      <c r="D115" s="1" t="s">
        <v>139</v>
      </c>
      <c r="E115" s="18"/>
      <c r="F115" s="1" t="s">
        <v>13</v>
      </c>
      <c r="G115" s="1" t="s">
        <v>14</v>
      </c>
    </row>
    <row r="116" spans="1:7" ht="29" x14ac:dyDescent="0.35">
      <c r="A116" s="18"/>
      <c r="B116" s="18"/>
      <c r="C116" s="18"/>
      <c r="D116" s="1" t="s">
        <v>140</v>
      </c>
      <c r="E116" s="18"/>
      <c r="F116" s="1" t="s">
        <v>13</v>
      </c>
      <c r="G116" s="1" t="s">
        <v>14</v>
      </c>
    </row>
    <row r="117" spans="1:7" ht="29" x14ac:dyDescent="0.35">
      <c r="A117" s="18"/>
      <c r="B117" s="19"/>
      <c r="C117" s="19"/>
      <c r="D117" s="1" t="s">
        <v>141</v>
      </c>
      <c r="E117" s="19"/>
      <c r="F117" s="1" t="s">
        <v>13</v>
      </c>
      <c r="G117" s="1" t="s">
        <v>14</v>
      </c>
    </row>
    <row r="118" spans="1:7" ht="14.5" hidden="1" x14ac:dyDescent="0.35">
      <c r="A118" s="19"/>
      <c r="B118" s="6" t="s">
        <v>142</v>
      </c>
      <c r="C118" s="1"/>
      <c r="D118" s="1"/>
      <c r="E118" s="1"/>
      <c r="F118" s="1"/>
      <c r="G118" s="1" t="s">
        <v>58</v>
      </c>
    </row>
    <row r="119" spans="1:7" ht="14.5" hidden="1" x14ac:dyDescent="0.35">
      <c r="A119" s="20" t="s">
        <v>143</v>
      </c>
      <c r="B119" s="6" t="s">
        <v>144</v>
      </c>
      <c r="C119" s="1"/>
      <c r="D119" s="1"/>
      <c r="E119" s="1"/>
      <c r="F119" s="1"/>
      <c r="G119" s="1" t="s">
        <v>58</v>
      </c>
    </row>
    <row r="120" spans="1:7" ht="14.5" hidden="1" x14ac:dyDescent="0.35">
      <c r="A120" s="18"/>
      <c r="B120" s="6" t="s">
        <v>145</v>
      </c>
      <c r="C120" s="1"/>
      <c r="D120" s="1"/>
      <c r="E120" s="1"/>
      <c r="F120" s="1"/>
      <c r="G120" s="1" t="s">
        <v>58</v>
      </c>
    </row>
    <row r="121" spans="1:7" ht="14.5" hidden="1" x14ac:dyDescent="0.35">
      <c r="A121" s="18"/>
      <c r="B121" s="6" t="s">
        <v>146</v>
      </c>
      <c r="C121" s="1"/>
      <c r="D121" s="1"/>
      <c r="E121" s="1"/>
      <c r="F121" s="1"/>
      <c r="G121" s="1" t="s">
        <v>58</v>
      </c>
    </row>
    <row r="122" spans="1:7" ht="14.5" hidden="1" x14ac:dyDescent="0.35">
      <c r="A122" s="18"/>
      <c r="B122" s="6" t="s">
        <v>147</v>
      </c>
      <c r="C122" s="1"/>
      <c r="D122" s="1"/>
      <c r="E122" s="1"/>
      <c r="F122" s="1"/>
      <c r="G122" s="1" t="s">
        <v>58</v>
      </c>
    </row>
    <row r="123" spans="1:7" ht="14.5" hidden="1" x14ac:dyDescent="0.35">
      <c r="A123" s="18"/>
      <c r="B123" s="6" t="s">
        <v>148</v>
      </c>
      <c r="C123" s="1"/>
      <c r="D123" s="1"/>
      <c r="E123" s="1"/>
      <c r="F123" s="1"/>
      <c r="G123" s="1" t="s">
        <v>58</v>
      </c>
    </row>
    <row r="124" spans="1:7" ht="14.5" hidden="1" x14ac:dyDescent="0.35">
      <c r="A124" s="19"/>
      <c r="B124" s="6" t="s">
        <v>149</v>
      </c>
      <c r="C124" s="1"/>
      <c r="D124" s="1"/>
      <c r="E124" s="1"/>
      <c r="F124" s="1"/>
      <c r="G124" s="1" t="s">
        <v>58</v>
      </c>
    </row>
    <row r="125" spans="1:7" ht="29" x14ac:dyDescent="0.35">
      <c r="A125" s="20" t="s">
        <v>150</v>
      </c>
      <c r="B125" s="21" t="s">
        <v>151</v>
      </c>
      <c r="C125" s="1" t="s">
        <v>152</v>
      </c>
      <c r="D125" s="17"/>
      <c r="E125" s="17"/>
      <c r="F125" s="1" t="s">
        <v>21</v>
      </c>
      <c r="G125" s="1" t="s">
        <v>14</v>
      </c>
    </row>
    <row r="126" spans="1:7" ht="29" x14ac:dyDescent="0.35">
      <c r="A126" s="18"/>
      <c r="B126" s="18"/>
      <c r="C126" s="1" t="s">
        <v>153</v>
      </c>
      <c r="D126" s="18"/>
      <c r="E126" s="18"/>
      <c r="F126" s="1" t="s">
        <v>65</v>
      </c>
      <c r="G126" s="1" t="s">
        <v>14</v>
      </c>
    </row>
    <row r="127" spans="1:7" ht="29" x14ac:dyDescent="0.35">
      <c r="A127" s="18"/>
      <c r="B127" s="18"/>
      <c r="C127" s="1" t="s">
        <v>154</v>
      </c>
      <c r="D127" s="18"/>
      <c r="E127" s="18"/>
      <c r="F127" s="1" t="s">
        <v>65</v>
      </c>
      <c r="G127" s="1" t="s">
        <v>14</v>
      </c>
    </row>
    <row r="128" spans="1:7" ht="29" x14ac:dyDescent="0.35">
      <c r="A128" s="18"/>
      <c r="B128" s="18"/>
      <c r="C128" s="1" t="s">
        <v>155</v>
      </c>
      <c r="D128" s="18"/>
      <c r="E128" s="18"/>
      <c r="F128" s="1" t="s">
        <v>65</v>
      </c>
      <c r="G128" s="1" t="s">
        <v>14</v>
      </c>
    </row>
    <row r="129" spans="1:7" ht="29" x14ac:dyDescent="0.35">
      <c r="A129" s="18"/>
      <c r="B129" s="18"/>
      <c r="C129" s="1" t="s">
        <v>156</v>
      </c>
      <c r="D129" s="18"/>
      <c r="E129" s="18"/>
      <c r="F129" s="1" t="s">
        <v>65</v>
      </c>
      <c r="G129" s="1" t="s">
        <v>14</v>
      </c>
    </row>
    <row r="130" spans="1:7" ht="43.5" x14ac:dyDescent="0.35">
      <c r="A130" s="18"/>
      <c r="B130" s="18"/>
      <c r="C130" s="1" t="s">
        <v>157</v>
      </c>
      <c r="D130" s="18"/>
      <c r="E130" s="18"/>
      <c r="F130" s="1" t="s">
        <v>65</v>
      </c>
      <c r="G130" s="1" t="s">
        <v>37</v>
      </c>
    </row>
    <row r="131" spans="1:7" ht="29" x14ac:dyDescent="0.35">
      <c r="A131" s="18"/>
      <c r="B131" s="18"/>
      <c r="C131" s="1" t="s">
        <v>158</v>
      </c>
      <c r="D131" s="18"/>
      <c r="E131" s="18"/>
      <c r="F131" s="1" t="s">
        <v>65</v>
      </c>
      <c r="G131" s="1" t="s">
        <v>37</v>
      </c>
    </row>
    <row r="132" spans="1:7" ht="29" x14ac:dyDescent="0.35">
      <c r="A132" s="18"/>
      <c r="B132" s="18"/>
      <c r="C132" s="1" t="s">
        <v>159</v>
      </c>
      <c r="D132" s="19"/>
      <c r="E132" s="18"/>
      <c r="F132" s="1" t="s">
        <v>65</v>
      </c>
      <c r="G132" s="1" t="s">
        <v>37</v>
      </c>
    </row>
    <row r="133" spans="1:7" ht="14.5" x14ac:dyDescent="0.35">
      <c r="A133" s="18"/>
      <c r="B133" s="18"/>
      <c r="C133" s="17"/>
      <c r="D133" s="1" t="s">
        <v>160</v>
      </c>
      <c r="E133" s="18"/>
      <c r="F133" s="1" t="s">
        <v>21</v>
      </c>
      <c r="G133" s="1" t="s">
        <v>14</v>
      </c>
    </row>
    <row r="134" spans="1:7" ht="43.5" x14ac:dyDescent="0.35">
      <c r="A134" s="18"/>
      <c r="B134" s="18"/>
      <c r="C134" s="18"/>
      <c r="D134" s="1" t="s">
        <v>161</v>
      </c>
      <c r="E134" s="18"/>
      <c r="F134" s="1" t="s">
        <v>65</v>
      </c>
      <c r="G134" s="1" t="s">
        <v>14</v>
      </c>
    </row>
    <row r="135" spans="1:7" ht="14.5" x14ac:dyDescent="0.35">
      <c r="A135" s="18"/>
      <c r="B135" s="18"/>
      <c r="C135" s="18"/>
      <c r="D135" s="1" t="s">
        <v>162</v>
      </c>
      <c r="E135" s="18"/>
      <c r="F135" s="1" t="s">
        <v>65</v>
      </c>
      <c r="G135" s="1" t="s">
        <v>14</v>
      </c>
    </row>
    <row r="136" spans="1:7" ht="14.5" x14ac:dyDescent="0.35">
      <c r="A136" s="18"/>
      <c r="B136" s="18"/>
      <c r="C136" s="18"/>
      <c r="D136" s="1" t="s">
        <v>163</v>
      </c>
      <c r="E136" s="18"/>
      <c r="F136" s="1" t="s">
        <v>65</v>
      </c>
      <c r="G136" s="1" t="s">
        <v>14</v>
      </c>
    </row>
    <row r="137" spans="1:7" ht="29" x14ac:dyDescent="0.35">
      <c r="A137" s="18"/>
      <c r="B137" s="19"/>
      <c r="C137" s="19"/>
      <c r="D137" s="1" t="s">
        <v>164</v>
      </c>
      <c r="E137" s="19"/>
      <c r="F137" s="1" t="s">
        <v>65</v>
      </c>
      <c r="G137" s="1" t="s">
        <v>14</v>
      </c>
    </row>
    <row r="138" spans="1:7" ht="14.5" x14ac:dyDescent="0.35">
      <c r="A138" s="18"/>
      <c r="B138" s="21" t="s">
        <v>165</v>
      </c>
      <c r="C138" s="1" t="s">
        <v>166</v>
      </c>
      <c r="D138" s="5"/>
      <c r="E138" s="5"/>
      <c r="F138" s="1" t="s">
        <v>65</v>
      </c>
      <c r="G138" s="1" t="s">
        <v>14</v>
      </c>
    </row>
    <row r="139" spans="1:7" ht="43.5" x14ac:dyDescent="0.35">
      <c r="A139" s="18"/>
      <c r="B139" s="18"/>
      <c r="C139" s="1" t="s">
        <v>167</v>
      </c>
      <c r="D139" s="5"/>
      <c r="E139" s="5"/>
      <c r="F139" s="1" t="s">
        <v>65</v>
      </c>
      <c r="G139" s="1" t="s">
        <v>14</v>
      </c>
    </row>
    <row r="140" spans="1:7" ht="14.5" hidden="1" x14ac:dyDescent="0.35">
      <c r="A140" s="18"/>
      <c r="B140" s="18"/>
      <c r="C140" s="1" t="s">
        <v>168</v>
      </c>
      <c r="D140" s="5"/>
      <c r="E140" s="5"/>
      <c r="F140" s="1" t="s">
        <v>65</v>
      </c>
      <c r="G140" s="1" t="s">
        <v>58</v>
      </c>
    </row>
    <row r="141" spans="1:7" ht="14.5" x14ac:dyDescent="0.35">
      <c r="A141" s="18"/>
      <c r="B141" s="18"/>
      <c r="C141" s="1" t="s">
        <v>169</v>
      </c>
      <c r="D141" s="5"/>
      <c r="E141" s="5"/>
      <c r="F141" s="1" t="s">
        <v>65</v>
      </c>
      <c r="G141" s="1" t="s">
        <v>14</v>
      </c>
    </row>
    <row r="142" spans="1:7" ht="29" x14ac:dyDescent="0.35">
      <c r="A142" s="18"/>
      <c r="B142" s="18"/>
      <c r="C142" s="1" t="s">
        <v>170</v>
      </c>
      <c r="D142" s="5"/>
      <c r="E142" s="5"/>
      <c r="F142" s="1" t="s">
        <v>65</v>
      </c>
      <c r="G142" s="1" t="s">
        <v>14</v>
      </c>
    </row>
    <row r="143" spans="1:7" ht="29" x14ac:dyDescent="0.35">
      <c r="A143" s="18"/>
      <c r="B143" s="18"/>
      <c r="C143" s="1" t="s">
        <v>155</v>
      </c>
      <c r="D143" s="5"/>
      <c r="E143" s="5"/>
      <c r="F143" s="1" t="s">
        <v>65</v>
      </c>
      <c r="G143" s="1" t="s">
        <v>14</v>
      </c>
    </row>
    <row r="144" spans="1:7" ht="14.5" x14ac:dyDescent="0.35">
      <c r="A144" s="18"/>
      <c r="B144" s="18"/>
      <c r="C144" s="17"/>
      <c r="D144" s="1" t="s">
        <v>171</v>
      </c>
      <c r="E144" s="5"/>
      <c r="F144" s="1" t="s">
        <v>65</v>
      </c>
      <c r="G144" s="1" t="s">
        <v>14</v>
      </c>
    </row>
    <row r="145" spans="1:7" ht="14.5" x14ac:dyDescent="0.35">
      <c r="A145" s="18"/>
      <c r="B145" s="18"/>
      <c r="C145" s="18"/>
      <c r="D145" s="1" t="s">
        <v>162</v>
      </c>
      <c r="E145" s="5"/>
      <c r="F145" s="1" t="s">
        <v>65</v>
      </c>
      <c r="G145" s="1" t="s">
        <v>14</v>
      </c>
    </row>
    <row r="146" spans="1:7" ht="14.5" x14ac:dyDescent="0.35">
      <c r="A146" s="18"/>
      <c r="B146" s="18"/>
      <c r="C146" s="18"/>
      <c r="D146" s="1" t="s">
        <v>172</v>
      </c>
      <c r="E146" s="5"/>
      <c r="F146" s="1" t="s">
        <v>65</v>
      </c>
      <c r="G146" s="1" t="s">
        <v>14</v>
      </c>
    </row>
    <row r="147" spans="1:7" ht="14.5" x14ac:dyDescent="0.35">
      <c r="A147" s="18"/>
      <c r="B147" s="19"/>
      <c r="C147" s="19"/>
      <c r="D147" s="1" t="s">
        <v>173</v>
      </c>
      <c r="E147" s="5"/>
      <c r="F147" s="1" t="s">
        <v>65</v>
      </c>
      <c r="G147" s="1" t="s">
        <v>14</v>
      </c>
    </row>
    <row r="148" spans="1:7" ht="29" hidden="1" x14ac:dyDescent="0.35">
      <c r="A148" s="18"/>
      <c r="B148" s="21" t="s">
        <v>174</v>
      </c>
      <c r="C148" s="1" t="s">
        <v>175</v>
      </c>
      <c r="D148" s="17"/>
      <c r="E148" s="17"/>
      <c r="F148" s="1" t="s">
        <v>65</v>
      </c>
      <c r="G148" s="1" t="s">
        <v>58</v>
      </c>
    </row>
    <row r="149" spans="1:7" ht="43.5" hidden="1" x14ac:dyDescent="0.35">
      <c r="A149" s="18"/>
      <c r="B149" s="18"/>
      <c r="C149" s="1" t="s">
        <v>176</v>
      </c>
      <c r="D149" s="18"/>
      <c r="E149" s="18"/>
      <c r="F149" s="1" t="s">
        <v>65</v>
      </c>
      <c r="G149" s="1" t="s">
        <v>58</v>
      </c>
    </row>
    <row r="150" spans="1:7" ht="14.5" hidden="1" x14ac:dyDescent="0.35">
      <c r="A150" s="18"/>
      <c r="B150" s="18"/>
      <c r="C150" s="1" t="s">
        <v>168</v>
      </c>
      <c r="D150" s="18"/>
      <c r="E150" s="18"/>
      <c r="F150" s="1" t="s">
        <v>65</v>
      </c>
      <c r="G150" s="1" t="s">
        <v>58</v>
      </c>
    </row>
    <row r="151" spans="1:7" ht="14.5" hidden="1" x14ac:dyDescent="0.35">
      <c r="A151" s="18"/>
      <c r="B151" s="18"/>
      <c r="C151" s="1" t="s">
        <v>169</v>
      </c>
      <c r="D151" s="18"/>
      <c r="E151" s="18"/>
      <c r="F151" s="1" t="s">
        <v>65</v>
      </c>
      <c r="G151" s="1" t="s">
        <v>58</v>
      </c>
    </row>
    <row r="152" spans="1:7" ht="29" hidden="1" x14ac:dyDescent="0.35">
      <c r="A152" s="18"/>
      <c r="B152" s="18"/>
      <c r="C152" s="1" t="s">
        <v>177</v>
      </c>
      <c r="D152" s="18"/>
      <c r="E152" s="18"/>
      <c r="F152" s="1" t="s">
        <v>65</v>
      </c>
      <c r="G152" s="1" t="s">
        <v>58</v>
      </c>
    </row>
    <row r="153" spans="1:7" ht="29" hidden="1" x14ac:dyDescent="0.35">
      <c r="A153" s="18"/>
      <c r="B153" s="18"/>
      <c r="C153" s="1" t="s">
        <v>155</v>
      </c>
      <c r="D153" s="19"/>
      <c r="E153" s="18"/>
      <c r="F153" s="1" t="s">
        <v>65</v>
      </c>
      <c r="G153" s="1" t="s">
        <v>58</v>
      </c>
    </row>
    <row r="154" spans="1:7" ht="29" hidden="1" x14ac:dyDescent="0.35">
      <c r="A154" s="18"/>
      <c r="B154" s="18"/>
      <c r="C154" s="17"/>
      <c r="D154" s="1" t="s">
        <v>178</v>
      </c>
      <c r="E154" s="18"/>
      <c r="F154" s="1" t="s">
        <v>65</v>
      </c>
      <c r="G154" s="1" t="s">
        <v>58</v>
      </c>
    </row>
    <row r="155" spans="1:7" ht="14.5" hidden="1" x14ac:dyDescent="0.35">
      <c r="A155" s="18"/>
      <c r="B155" s="18"/>
      <c r="C155" s="18"/>
      <c r="D155" s="1" t="s">
        <v>162</v>
      </c>
      <c r="E155" s="18"/>
      <c r="F155" s="1" t="s">
        <v>65</v>
      </c>
      <c r="G155" s="1" t="s">
        <v>58</v>
      </c>
    </row>
    <row r="156" spans="1:7" ht="14.5" hidden="1" x14ac:dyDescent="0.35">
      <c r="A156" s="18"/>
      <c r="B156" s="18"/>
      <c r="C156" s="18"/>
      <c r="D156" s="1" t="s">
        <v>172</v>
      </c>
      <c r="E156" s="18"/>
      <c r="F156" s="1" t="s">
        <v>65</v>
      </c>
      <c r="G156" s="1" t="s">
        <v>58</v>
      </c>
    </row>
    <row r="157" spans="1:7" ht="14.5" hidden="1" x14ac:dyDescent="0.35">
      <c r="A157" s="18"/>
      <c r="B157" s="19"/>
      <c r="C157" s="19"/>
      <c r="D157" s="1" t="s">
        <v>173</v>
      </c>
      <c r="E157" s="19"/>
      <c r="F157" s="1" t="s">
        <v>65</v>
      </c>
      <c r="G157" s="1" t="s">
        <v>58</v>
      </c>
    </row>
    <row r="158" spans="1:7" ht="29" x14ac:dyDescent="0.35">
      <c r="A158" s="18"/>
      <c r="B158" s="21" t="s">
        <v>179</v>
      </c>
      <c r="C158" s="1" t="s">
        <v>180</v>
      </c>
      <c r="D158" s="17"/>
      <c r="E158" s="17"/>
      <c r="F158" s="1" t="s">
        <v>65</v>
      </c>
      <c r="G158" s="1" t="s">
        <v>14</v>
      </c>
    </row>
    <row r="159" spans="1:7" ht="14.5" x14ac:dyDescent="0.35">
      <c r="A159" s="18"/>
      <c r="B159" s="18"/>
      <c r="C159" s="1" t="s">
        <v>169</v>
      </c>
      <c r="D159" s="18"/>
      <c r="E159" s="18"/>
      <c r="F159" s="1" t="s">
        <v>65</v>
      </c>
      <c r="G159" s="1" t="s">
        <v>14</v>
      </c>
    </row>
    <row r="160" spans="1:7" ht="43.5" x14ac:dyDescent="0.35">
      <c r="A160" s="18"/>
      <c r="B160" s="18"/>
      <c r="C160" s="1" t="s">
        <v>181</v>
      </c>
      <c r="D160" s="18"/>
      <c r="E160" s="18"/>
      <c r="F160" s="1" t="s">
        <v>65</v>
      </c>
      <c r="G160" s="1" t="s">
        <v>14</v>
      </c>
    </row>
    <row r="161" spans="1:7" ht="14.5" hidden="1" x14ac:dyDescent="0.35">
      <c r="A161" s="18"/>
      <c r="B161" s="18"/>
      <c r="C161" s="1" t="s">
        <v>182</v>
      </c>
      <c r="D161" s="18"/>
      <c r="E161" s="18"/>
      <c r="F161" s="1" t="s">
        <v>65</v>
      </c>
      <c r="G161" s="1" t="s">
        <v>58</v>
      </c>
    </row>
    <row r="162" spans="1:7" ht="29" x14ac:dyDescent="0.35">
      <c r="A162" s="18"/>
      <c r="B162" s="18"/>
      <c r="C162" s="1" t="s">
        <v>183</v>
      </c>
      <c r="D162" s="18"/>
      <c r="E162" s="18"/>
      <c r="F162" s="1" t="s">
        <v>65</v>
      </c>
      <c r="G162" s="1" t="s">
        <v>14</v>
      </c>
    </row>
    <row r="163" spans="1:7" ht="29" x14ac:dyDescent="0.35">
      <c r="A163" s="18"/>
      <c r="B163" s="18"/>
      <c r="C163" s="1" t="s">
        <v>177</v>
      </c>
      <c r="D163" s="18"/>
      <c r="E163" s="18"/>
      <c r="F163" s="1" t="s">
        <v>65</v>
      </c>
      <c r="G163" s="1" t="s">
        <v>14</v>
      </c>
    </row>
    <row r="164" spans="1:7" ht="29" x14ac:dyDescent="0.35">
      <c r="A164" s="18"/>
      <c r="B164" s="18"/>
      <c r="C164" s="1" t="s">
        <v>155</v>
      </c>
      <c r="D164" s="19"/>
      <c r="E164" s="18"/>
      <c r="F164" s="1" t="s">
        <v>65</v>
      </c>
      <c r="G164" s="1" t="s">
        <v>14</v>
      </c>
    </row>
    <row r="165" spans="1:7" ht="29" x14ac:dyDescent="0.35">
      <c r="A165" s="18"/>
      <c r="B165" s="18"/>
      <c r="C165" s="17"/>
      <c r="D165" s="1" t="s">
        <v>184</v>
      </c>
      <c r="E165" s="18"/>
      <c r="F165" s="1" t="s">
        <v>65</v>
      </c>
      <c r="G165" s="1" t="s">
        <v>14</v>
      </c>
    </row>
    <row r="166" spans="1:7" ht="14.5" x14ac:dyDescent="0.35">
      <c r="A166" s="18"/>
      <c r="B166" s="18"/>
      <c r="C166" s="18"/>
      <c r="D166" s="1" t="s">
        <v>162</v>
      </c>
      <c r="E166" s="18"/>
      <c r="F166" s="1" t="s">
        <v>65</v>
      </c>
      <c r="G166" s="1" t="s">
        <v>14</v>
      </c>
    </row>
    <row r="167" spans="1:7" ht="14.5" x14ac:dyDescent="0.35">
      <c r="A167" s="18"/>
      <c r="B167" s="18"/>
      <c r="C167" s="18"/>
      <c r="D167" s="1" t="s">
        <v>172</v>
      </c>
      <c r="E167" s="18"/>
      <c r="F167" s="1" t="s">
        <v>65</v>
      </c>
      <c r="G167" s="1" t="s">
        <v>14</v>
      </c>
    </row>
    <row r="168" spans="1:7" ht="14.5" x14ac:dyDescent="0.35">
      <c r="A168" s="18"/>
      <c r="B168" s="19"/>
      <c r="C168" s="19"/>
      <c r="D168" s="1" t="s">
        <v>173</v>
      </c>
      <c r="E168" s="19"/>
      <c r="F168" s="1" t="s">
        <v>65</v>
      </c>
      <c r="G168" s="1" t="s">
        <v>14</v>
      </c>
    </row>
    <row r="169" spans="1:7" ht="29" x14ac:dyDescent="0.35">
      <c r="A169" s="18"/>
      <c r="B169" s="21" t="s">
        <v>185</v>
      </c>
      <c r="C169" s="2" t="s">
        <v>186</v>
      </c>
      <c r="D169" s="17"/>
      <c r="E169" s="17"/>
      <c r="F169" s="1" t="s">
        <v>21</v>
      </c>
      <c r="G169" s="1" t="s">
        <v>14</v>
      </c>
    </row>
    <row r="170" spans="1:7" ht="58" x14ac:dyDescent="0.35">
      <c r="A170" s="18"/>
      <c r="B170" s="18"/>
      <c r="C170" s="2" t="s">
        <v>187</v>
      </c>
      <c r="D170" s="18"/>
      <c r="E170" s="18"/>
      <c r="F170" s="1" t="s">
        <v>21</v>
      </c>
      <c r="G170" s="1" t="s">
        <v>14</v>
      </c>
    </row>
    <row r="171" spans="1:7" ht="43.5" x14ac:dyDescent="0.35">
      <c r="A171" s="18"/>
      <c r="B171" s="18"/>
      <c r="C171" s="2" t="s">
        <v>188</v>
      </c>
      <c r="D171" s="18"/>
      <c r="E171" s="18"/>
      <c r="F171" s="1" t="s">
        <v>21</v>
      </c>
      <c r="G171" s="1" t="s">
        <v>14</v>
      </c>
    </row>
    <row r="172" spans="1:7" ht="43.5" hidden="1" x14ac:dyDescent="0.35">
      <c r="A172" s="18"/>
      <c r="B172" s="18"/>
      <c r="C172" s="2" t="s">
        <v>189</v>
      </c>
      <c r="D172" s="18"/>
      <c r="E172" s="18"/>
      <c r="F172" s="1" t="s">
        <v>65</v>
      </c>
      <c r="G172" s="1" t="s">
        <v>58</v>
      </c>
    </row>
    <row r="173" spans="1:7" ht="43.5" hidden="1" x14ac:dyDescent="0.35">
      <c r="A173" s="18"/>
      <c r="B173" s="18"/>
      <c r="C173" s="2" t="s">
        <v>190</v>
      </c>
      <c r="D173" s="18"/>
      <c r="E173" s="18"/>
      <c r="F173" s="1" t="s">
        <v>65</v>
      </c>
      <c r="G173" s="1" t="s">
        <v>58</v>
      </c>
    </row>
    <row r="174" spans="1:7" ht="29" x14ac:dyDescent="0.35">
      <c r="A174" s="18"/>
      <c r="B174" s="18"/>
      <c r="C174" s="2" t="s">
        <v>191</v>
      </c>
      <c r="D174" s="19"/>
      <c r="E174" s="18"/>
      <c r="F174" s="1" t="s">
        <v>65</v>
      </c>
      <c r="G174" s="1" t="s">
        <v>14</v>
      </c>
    </row>
    <row r="175" spans="1:7" ht="29" x14ac:dyDescent="0.35">
      <c r="A175" s="18"/>
      <c r="B175" s="18"/>
      <c r="C175" s="5"/>
      <c r="D175" s="2" t="s">
        <v>192</v>
      </c>
      <c r="E175" s="18"/>
      <c r="F175" s="1" t="s">
        <v>21</v>
      </c>
      <c r="G175" s="1" t="s">
        <v>14</v>
      </c>
    </row>
    <row r="176" spans="1:7" ht="29" x14ac:dyDescent="0.35">
      <c r="A176" s="18"/>
      <c r="B176" s="18"/>
      <c r="C176" s="17"/>
      <c r="D176" s="2" t="s">
        <v>193</v>
      </c>
      <c r="E176" s="18"/>
      <c r="F176" s="1" t="s">
        <v>21</v>
      </c>
      <c r="G176" s="1" t="s">
        <v>14</v>
      </c>
    </row>
    <row r="177" spans="1:7" ht="29" x14ac:dyDescent="0.35">
      <c r="A177" s="18"/>
      <c r="B177" s="18"/>
      <c r="C177" s="19"/>
      <c r="D177" s="2" t="s">
        <v>194</v>
      </c>
      <c r="E177" s="18"/>
      <c r="F177" s="1" t="s">
        <v>21</v>
      </c>
      <c r="G177" s="1" t="s">
        <v>14</v>
      </c>
    </row>
    <row r="178" spans="1:7" ht="14.5" x14ac:dyDescent="0.35">
      <c r="A178" s="18"/>
      <c r="B178" s="19"/>
      <c r="C178" s="5"/>
      <c r="D178" s="2" t="s">
        <v>195</v>
      </c>
      <c r="E178" s="19"/>
      <c r="F178" s="1" t="s">
        <v>21</v>
      </c>
      <c r="G178" s="1" t="s">
        <v>37</v>
      </c>
    </row>
    <row r="179" spans="1:7" ht="29" hidden="1" x14ac:dyDescent="0.35">
      <c r="A179" s="18"/>
      <c r="B179" s="21" t="s">
        <v>196</v>
      </c>
      <c r="C179" s="1" t="s">
        <v>197</v>
      </c>
      <c r="D179" s="17"/>
      <c r="E179" s="17"/>
      <c r="F179" s="1" t="s">
        <v>65</v>
      </c>
      <c r="G179" s="1" t="s">
        <v>58</v>
      </c>
    </row>
    <row r="180" spans="1:7" ht="14.5" hidden="1" x14ac:dyDescent="0.35">
      <c r="A180" s="18"/>
      <c r="B180" s="18"/>
      <c r="C180" s="1" t="s">
        <v>198</v>
      </c>
      <c r="D180" s="18"/>
      <c r="E180" s="18"/>
      <c r="F180" s="1" t="s">
        <v>65</v>
      </c>
      <c r="G180" s="1" t="s">
        <v>58</v>
      </c>
    </row>
    <row r="181" spans="1:7" ht="58" hidden="1" x14ac:dyDescent="0.35">
      <c r="A181" s="18"/>
      <c r="B181" s="18"/>
      <c r="C181" s="1" t="s">
        <v>199</v>
      </c>
      <c r="D181" s="18"/>
      <c r="E181" s="18"/>
      <c r="F181" s="1" t="s">
        <v>65</v>
      </c>
      <c r="G181" s="1" t="s">
        <v>58</v>
      </c>
    </row>
    <row r="182" spans="1:7" ht="29" hidden="1" x14ac:dyDescent="0.35">
      <c r="A182" s="18"/>
      <c r="B182" s="18"/>
      <c r="C182" s="1" t="s">
        <v>200</v>
      </c>
      <c r="D182" s="18"/>
      <c r="E182" s="18"/>
      <c r="F182" s="1" t="s">
        <v>65</v>
      </c>
      <c r="G182" s="1" t="s">
        <v>37</v>
      </c>
    </row>
    <row r="183" spans="1:7" ht="29" hidden="1" x14ac:dyDescent="0.35">
      <c r="A183" s="18"/>
      <c r="B183" s="18"/>
      <c r="C183" s="1" t="s">
        <v>201</v>
      </c>
      <c r="D183" s="18"/>
      <c r="E183" s="18"/>
      <c r="F183" s="1" t="s">
        <v>65</v>
      </c>
      <c r="G183" s="1" t="s">
        <v>58</v>
      </c>
    </row>
    <row r="184" spans="1:7" ht="14.5" hidden="1" x14ac:dyDescent="0.35">
      <c r="A184" s="18"/>
      <c r="B184" s="18"/>
      <c r="C184" s="1" t="s">
        <v>202</v>
      </c>
      <c r="D184" s="19"/>
      <c r="E184" s="18"/>
      <c r="F184" s="1" t="s">
        <v>65</v>
      </c>
      <c r="G184" s="1" t="s">
        <v>58</v>
      </c>
    </row>
    <row r="185" spans="1:7" ht="29" hidden="1" x14ac:dyDescent="0.35">
      <c r="A185" s="18"/>
      <c r="B185" s="18"/>
      <c r="C185" s="17"/>
      <c r="D185" s="1" t="s">
        <v>203</v>
      </c>
      <c r="E185" s="18"/>
      <c r="F185" s="1" t="s">
        <v>65</v>
      </c>
      <c r="G185" s="1" t="s">
        <v>37</v>
      </c>
    </row>
    <row r="186" spans="1:7" ht="29" hidden="1" x14ac:dyDescent="0.35">
      <c r="A186" s="18"/>
      <c r="B186" s="19"/>
      <c r="C186" s="19"/>
      <c r="D186" s="1" t="s">
        <v>204</v>
      </c>
      <c r="E186" s="19"/>
      <c r="F186" s="1" t="s">
        <v>65</v>
      </c>
      <c r="G186" s="1" t="s">
        <v>58</v>
      </c>
    </row>
    <row r="187" spans="1:7" ht="29" x14ac:dyDescent="0.35">
      <c r="A187" s="18"/>
      <c r="B187" s="21" t="s">
        <v>205</v>
      </c>
      <c r="C187" s="1" t="s">
        <v>206</v>
      </c>
      <c r="D187" s="17"/>
      <c r="E187" s="17"/>
      <c r="F187" s="1" t="s">
        <v>65</v>
      </c>
      <c r="G187" s="1" t="s">
        <v>14</v>
      </c>
    </row>
    <row r="188" spans="1:7" ht="58" x14ac:dyDescent="0.35">
      <c r="A188" s="18"/>
      <c r="B188" s="18"/>
      <c r="C188" s="1" t="s">
        <v>207</v>
      </c>
      <c r="D188" s="18"/>
      <c r="E188" s="18"/>
      <c r="F188" s="1" t="s">
        <v>65</v>
      </c>
      <c r="G188" s="1" t="s">
        <v>14</v>
      </c>
    </row>
    <row r="189" spans="1:7" ht="58" x14ac:dyDescent="0.35">
      <c r="A189" s="18"/>
      <c r="B189" s="18"/>
      <c r="C189" s="1" t="s">
        <v>208</v>
      </c>
      <c r="D189" s="18"/>
      <c r="E189" s="18"/>
      <c r="F189" s="1" t="s">
        <v>65</v>
      </c>
      <c r="G189" s="1" t="s">
        <v>14</v>
      </c>
    </row>
    <row r="190" spans="1:7" ht="14.5" x14ac:dyDescent="0.35">
      <c r="A190" s="18"/>
      <c r="B190" s="18"/>
      <c r="C190" s="1" t="s">
        <v>209</v>
      </c>
      <c r="D190" s="18"/>
      <c r="E190" s="18"/>
      <c r="F190" s="1" t="s">
        <v>65</v>
      </c>
      <c r="G190" s="1" t="s">
        <v>14</v>
      </c>
    </row>
    <row r="191" spans="1:7" ht="14.5" x14ac:dyDescent="0.35">
      <c r="A191" s="18"/>
      <c r="B191" s="18"/>
      <c r="C191" s="1" t="s">
        <v>210</v>
      </c>
      <c r="D191" s="19"/>
      <c r="E191" s="18"/>
      <c r="F191" s="1" t="s">
        <v>65</v>
      </c>
      <c r="G191" s="1" t="s">
        <v>211</v>
      </c>
    </row>
    <row r="192" spans="1:7" ht="14.5" x14ac:dyDescent="0.35">
      <c r="A192" s="18"/>
      <c r="B192" s="18"/>
      <c r="C192" s="17"/>
      <c r="D192" s="1" t="s">
        <v>212</v>
      </c>
      <c r="E192" s="18"/>
      <c r="F192" s="1" t="s">
        <v>21</v>
      </c>
      <c r="G192" s="1" t="s">
        <v>14</v>
      </c>
    </row>
    <row r="193" spans="1:7" ht="29" x14ac:dyDescent="0.35">
      <c r="A193" s="19"/>
      <c r="B193" s="19"/>
      <c r="C193" s="19"/>
      <c r="D193" s="1" t="s">
        <v>213</v>
      </c>
      <c r="E193" s="19"/>
      <c r="F193" s="1" t="s">
        <v>21</v>
      </c>
      <c r="G193" s="1" t="s">
        <v>14</v>
      </c>
    </row>
    <row r="194" spans="1:7" ht="29" x14ac:dyDescent="0.35">
      <c r="A194" s="20" t="s">
        <v>214</v>
      </c>
      <c r="B194" s="20" t="s">
        <v>215</v>
      </c>
      <c r="C194" s="1" t="s">
        <v>216</v>
      </c>
      <c r="D194" s="17"/>
      <c r="E194" s="17"/>
      <c r="F194" s="1" t="s">
        <v>65</v>
      </c>
      <c r="G194" s="1" t="s">
        <v>14</v>
      </c>
    </row>
    <row r="195" spans="1:7" ht="29" x14ac:dyDescent="0.35">
      <c r="A195" s="18"/>
      <c r="B195" s="18"/>
      <c r="C195" s="1" t="s">
        <v>217</v>
      </c>
      <c r="D195" s="18"/>
      <c r="E195" s="18"/>
      <c r="F195" s="1" t="s">
        <v>65</v>
      </c>
      <c r="G195" s="1" t="s">
        <v>14</v>
      </c>
    </row>
    <row r="196" spans="1:7" ht="14.5" x14ac:dyDescent="0.35">
      <c r="A196" s="18"/>
      <c r="B196" s="18"/>
      <c r="C196" s="1" t="s">
        <v>218</v>
      </c>
      <c r="D196" s="18"/>
      <c r="E196" s="18"/>
      <c r="F196" s="1" t="s">
        <v>65</v>
      </c>
      <c r="G196" s="1" t="s">
        <v>14</v>
      </c>
    </row>
    <row r="197" spans="1:7" ht="14.5" x14ac:dyDescent="0.35">
      <c r="A197" s="18"/>
      <c r="B197" s="18"/>
      <c r="C197" s="1" t="s">
        <v>219</v>
      </c>
      <c r="D197" s="18"/>
      <c r="E197" s="18"/>
      <c r="F197" s="1" t="s">
        <v>65</v>
      </c>
      <c r="G197" s="1" t="s">
        <v>14</v>
      </c>
    </row>
    <row r="198" spans="1:7" ht="29" x14ac:dyDescent="0.35">
      <c r="A198" s="18"/>
      <c r="B198" s="18"/>
      <c r="C198" s="1" t="s">
        <v>220</v>
      </c>
      <c r="D198" s="18"/>
      <c r="E198" s="18"/>
      <c r="F198" s="1" t="s">
        <v>65</v>
      </c>
      <c r="G198" s="1" t="s">
        <v>14</v>
      </c>
    </row>
    <row r="199" spans="1:7" ht="43.5" hidden="1" x14ac:dyDescent="0.35">
      <c r="A199" s="18"/>
      <c r="B199" s="18"/>
      <c r="C199" s="1" t="s">
        <v>221</v>
      </c>
      <c r="D199" s="18"/>
      <c r="E199" s="18"/>
      <c r="F199" s="1" t="s">
        <v>65</v>
      </c>
      <c r="G199" s="1" t="s">
        <v>58</v>
      </c>
    </row>
    <row r="200" spans="1:7" ht="43.5" x14ac:dyDescent="0.35">
      <c r="A200" s="18"/>
      <c r="B200" s="18"/>
      <c r="C200" s="2" t="s">
        <v>222</v>
      </c>
      <c r="D200" s="18"/>
      <c r="E200" s="18"/>
      <c r="F200" s="1" t="s">
        <v>65</v>
      </c>
      <c r="G200" s="1" t="s">
        <v>37</v>
      </c>
    </row>
    <row r="201" spans="1:7" ht="29" x14ac:dyDescent="0.35">
      <c r="A201" s="18"/>
      <c r="B201" s="18"/>
      <c r="C201" s="2" t="s">
        <v>223</v>
      </c>
      <c r="D201" s="18"/>
      <c r="E201" s="18"/>
      <c r="F201" s="1" t="s">
        <v>21</v>
      </c>
      <c r="G201" s="1" t="s">
        <v>37</v>
      </c>
    </row>
    <row r="202" spans="1:7" ht="29" hidden="1" x14ac:dyDescent="0.35">
      <c r="A202" s="18"/>
      <c r="B202" s="19"/>
      <c r="C202" s="1" t="s">
        <v>224</v>
      </c>
      <c r="D202" s="18"/>
      <c r="E202" s="18"/>
      <c r="F202" s="1" t="s">
        <v>65</v>
      </c>
      <c r="G202" s="1" t="s">
        <v>58</v>
      </c>
    </row>
    <row r="203" spans="1:7" ht="14.5" x14ac:dyDescent="0.35">
      <c r="A203" s="18"/>
      <c r="B203" s="20" t="s">
        <v>225</v>
      </c>
      <c r="C203" s="1" t="s">
        <v>226</v>
      </c>
      <c r="D203" s="24"/>
      <c r="E203" s="24"/>
      <c r="F203" s="1" t="s">
        <v>65</v>
      </c>
      <c r="G203" s="1" t="s">
        <v>14</v>
      </c>
    </row>
    <row r="204" spans="1:7" ht="14.5" x14ac:dyDescent="0.35">
      <c r="A204" s="18"/>
      <c r="B204" s="18"/>
      <c r="C204" s="1" t="s">
        <v>227</v>
      </c>
      <c r="D204" s="18"/>
      <c r="E204" s="18"/>
      <c r="F204" s="1" t="s">
        <v>13</v>
      </c>
      <c r="G204" s="1" t="s">
        <v>14</v>
      </c>
    </row>
    <row r="205" spans="1:7" ht="58" x14ac:dyDescent="0.35">
      <c r="A205" s="18"/>
      <c r="B205" s="19"/>
      <c r="C205" s="5"/>
      <c r="D205" s="2" t="s">
        <v>228</v>
      </c>
      <c r="E205" s="7" t="s">
        <v>229</v>
      </c>
      <c r="F205" s="1" t="s">
        <v>21</v>
      </c>
      <c r="G205" s="1" t="s">
        <v>37</v>
      </c>
    </row>
    <row r="206" spans="1:7" ht="14.5" x14ac:dyDescent="0.35">
      <c r="A206" s="18"/>
      <c r="B206" s="20" t="s">
        <v>230</v>
      </c>
      <c r="C206" s="1" t="s">
        <v>231</v>
      </c>
      <c r="D206" s="8"/>
      <c r="E206" s="24"/>
      <c r="F206" s="1" t="s">
        <v>21</v>
      </c>
      <c r="G206" s="1" t="s">
        <v>14</v>
      </c>
    </row>
    <row r="207" spans="1:7" ht="14.5" x14ac:dyDescent="0.35">
      <c r="A207" s="18"/>
      <c r="B207" s="19"/>
      <c r="C207" s="1" t="s">
        <v>232</v>
      </c>
      <c r="D207" s="5"/>
      <c r="E207" s="18"/>
      <c r="F207" s="1" t="s">
        <v>13</v>
      </c>
      <c r="G207" s="1" t="s">
        <v>14</v>
      </c>
    </row>
    <row r="208" spans="1:7" ht="14.5" x14ac:dyDescent="0.35">
      <c r="A208" s="18"/>
      <c r="B208" s="20" t="s">
        <v>233</v>
      </c>
      <c r="C208" s="17"/>
      <c r="D208" s="1" t="s">
        <v>234</v>
      </c>
      <c r="E208" s="24"/>
      <c r="F208" s="1" t="s">
        <v>21</v>
      </c>
      <c r="G208" s="1" t="s">
        <v>14</v>
      </c>
    </row>
    <row r="209" spans="1:7" ht="14.5" x14ac:dyDescent="0.35">
      <c r="A209" s="18"/>
      <c r="B209" s="18"/>
      <c r="C209" s="18"/>
      <c r="D209" s="1" t="s">
        <v>235</v>
      </c>
      <c r="E209" s="18"/>
      <c r="F209" s="1" t="s">
        <v>21</v>
      </c>
      <c r="G209" s="1" t="s">
        <v>14</v>
      </c>
    </row>
    <row r="210" spans="1:7" ht="14.5" x14ac:dyDescent="0.35">
      <c r="A210" s="18"/>
      <c r="B210" s="19"/>
      <c r="C210" s="19"/>
      <c r="D210" s="1" t="s">
        <v>236</v>
      </c>
      <c r="E210" s="19"/>
      <c r="F210" s="1" t="s">
        <v>21</v>
      </c>
      <c r="G210" s="1" t="s">
        <v>14</v>
      </c>
    </row>
    <row r="211" spans="1:7" ht="14.5" x14ac:dyDescent="0.35">
      <c r="A211" s="18"/>
      <c r="B211" s="20" t="s">
        <v>237</v>
      </c>
      <c r="C211" s="22"/>
      <c r="D211" s="17"/>
      <c r="E211" s="1" t="s">
        <v>238</v>
      </c>
      <c r="F211" s="1" t="s">
        <v>21</v>
      </c>
      <c r="G211" s="1" t="s">
        <v>14</v>
      </c>
    </row>
    <row r="212" spans="1:7" ht="14.5" x14ac:dyDescent="0.35">
      <c r="A212" s="19"/>
      <c r="B212" s="19"/>
      <c r="C212" s="23"/>
      <c r="D212" s="19"/>
      <c r="E212" s="1" t="s">
        <v>239</v>
      </c>
      <c r="F212" s="1" t="s">
        <v>21</v>
      </c>
      <c r="G212" s="1" t="s">
        <v>14</v>
      </c>
    </row>
    <row r="213" spans="1:7" ht="58" x14ac:dyDescent="0.35">
      <c r="A213" s="20" t="s">
        <v>240</v>
      </c>
      <c r="B213" s="9" t="s">
        <v>241</v>
      </c>
      <c r="C213" s="1" t="s">
        <v>242</v>
      </c>
      <c r="D213" s="17"/>
      <c r="E213" s="17"/>
      <c r="F213" s="1" t="s">
        <v>21</v>
      </c>
      <c r="G213" s="1" t="s">
        <v>14</v>
      </c>
    </row>
    <row r="214" spans="1:7" ht="29" hidden="1" x14ac:dyDescent="0.35">
      <c r="A214" s="18"/>
      <c r="B214" s="9" t="s">
        <v>243</v>
      </c>
      <c r="C214" s="1" t="s">
        <v>244</v>
      </c>
      <c r="D214" s="18"/>
      <c r="E214" s="18"/>
      <c r="F214" s="1" t="s">
        <v>21</v>
      </c>
      <c r="G214" s="1" t="s">
        <v>58</v>
      </c>
    </row>
    <row r="215" spans="1:7" ht="29" hidden="1" x14ac:dyDescent="0.35">
      <c r="A215" s="19"/>
      <c r="B215" s="9" t="s">
        <v>0</v>
      </c>
      <c r="C215" s="1" t="s">
        <v>245</v>
      </c>
      <c r="D215" s="19"/>
      <c r="E215" s="19"/>
      <c r="F215" s="1" t="s">
        <v>21</v>
      </c>
      <c r="G215" s="1" t="s">
        <v>58</v>
      </c>
    </row>
    <row r="216" spans="1:7" ht="14.5" x14ac:dyDescent="0.35">
      <c r="A216" s="20" t="s">
        <v>246</v>
      </c>
      <c r="B216" s="20" t="s">
        <v>247</v>
      </c>
      <c r="C216" s="17"/>
      <c r="D216" s="1" t="s">
        <v>248</v>
      </c>
      <c r="E216" s="17"/>
      <c r="F216" s="1" t="s">
        <v>21</v>
      </c>
      <c r="G216" s="1" t="s">
        <v>14</v>
      </c>
    </row>
    <row r="217" spans="1:7" ht="14.5" x14ac:dyDescent="0.35">
      <c r="A217" s="18"/>
      <c r="B217" s="19"/>
      <c r="C217" s="18"/>
      <c r="D217" s="1" t="s">
        <v>249</v>
      </c>
      <c r="E217" s="18"/>
      <c r="F217" s="1" t="s">
        <v>21</v>
      </c>
      <c r="G217" s="1" t="s">
        <v>14</v>
      </c>
    </row>
    <row r="218" spans="1:7" ht="14.5" x14ac:dyDescent="0.35">
      <c r="A218" s="18"/>
      <c r="B218" s="4" t="s">
        <v>250</v>
      </c>
      <c r="C218" s="18"/>
      <c r="D218" s="1" t="s">
        <v>251</v>
      </c>
      <c r="E218" s="18"/>
      <c r="F218" s="1" t="s">
        <v>21</v>
      </c>
      <c r="G218" s="1" t="s">
        <v>14</v>
      </c>
    </row>
    <row r="219" spans="1:7" ht="29" hidden="1" x14ac:dyDescent="0.35">
      <c r="A219" s="18"/>
      <c r="B219" s="6" t="s">
        <v>252</v>
      </c>
      <c r="C219" s="19"/>
      <c r="D219" s="2" t="s">
        <v>253</v>
      </c>
      <c r="E219" s="18"/>
      <c r="F219" s="1" t="s">
        <v>13</v>
      </c>
      <c r="G219" s="1" t="s">
        <v>58</v>
      </c>
    </row>
    <row r="220" spans="1:7" ht="29" hidden="1" x14ac:dyDescent="0.35">
      <c r="A220" s="18"/>
      <c r="B220" s="6" t="s">
        <v>254</v>
      </c>
      <c r="C220" s="2" t="s">
        <v>255</v>
      </c>
      <c r="D220" s="17"/>
      <c r="E220" s="18"/>
      <c r="F220" s="1" t="s">
        <v>13</v>
      </c>
      <c r="G220" s="1" t="s">
        <v>58</v>
      </c>
    </row>
    <row r="221" spans="1:7" ht="14.5" x14ac:dyDescent="0.35">
      <c r="A221" s="18"/>
      <c r="B221" s="20" t="s">
        <v>256</v>
      </c>
      <c r="C221" s="1" t="s">
        <v>257</v>
      </c>
      <c r="D221" s="18"/>
      <c r="E221" s="18"/>
      <c r="F221" s="1" t="s">
        <v>21</v>
      </c>
      <c r="G221" s="1" t="s">
        <v>14</v>
      </c>
    </row>
    <row r="222" spans="1:7" ht="14.5" x14ac:dyDescent="0.35">
      <c r="A222" s="18"/>
      <c r="B222" s="18"/>
      <c r="C222" s="1" t="s">
        <v>258</v>
      </c>
      <c r="D222" s="19"/>
      <c r="E222" s="18"/>
      <c r="F222" s="1" t="s">
        <v>21</v>
      </c>
      <c r="G222" s="1" t="s">
        <v>14</v>
      </c>
    </row>
    <row r="223" spans="1:7" ht="14.5" x14ac:dyDescent="0.35">
      <c r="A223" s="18"/>
      <c r="B223" s="18"/>
      <c r="C223" s="17"/>
      <c r="D223" s="1" t="s">
        <v>259</v>
      </c>
      <c r="E223" s="19"/>
      <c r="F223" s="1" t="s">
        <v>21</v>
      </c>
      <c r="G223" s="1" t="s">
        <v>14</v>
      </c>
    </row>
    <row r="224" spans="1:7" ht="14.5" x14ac:dyDescent="0.35">
      <c r="A224" s="18"/>
      <c r="B224" s="18"/>
      <c r="C224" s="18"/>
      <c r="D224" s="1" t="s">
        <v>260</v>
      </c>
      <c r="E224" s="5"/>
      <c r="F224" s="1" t="s">
        <v>21</v>
      </c>
      <c r="G224" s="1" t="s">
        <v>14</v>
      </c>
    </row>
    <row r="225" spans="1:7" ht="14.5" x14ac:dyDescent="0.35">
      <c r="A225" s="18"/>
      <c r="B225" s="18"/>
      <c r="C225" s="18"/>
      <c r="D225" s="1" t="s">
        <v>261</v>
      </c>
      <c r="E225" s="5"/>
      <c r="F225" s="1" t="s">
        <v>21</v>
      </c>
      <c r="G225" s="1" t="s">
        <v>14</v>
      </c>
    </row>
    <row r="226" spans="1:7" ht="29" x14ac:dyDescent="0.35">
      <c r="A226" s="18"/>
      <c r="B226" s="18"/>
      <c r="C226" s="18"/>
      <c r="D226" s="1" t="s">
        <v>262</v>
      </c>
      <c r="E226" s="5"/>
      <c r="F226" s="1" t="s">
        <v>21</v>
      </c>
      <c r="G226" s="1" t="s">
        <v>37</v>
      </c>
    </row>
    <row r="227" spans="1:7" ht="14.5" x14ac:dyDescent="0.35">
      <c r="A227" s="19"/>
      <c r="B227" s="19"/>
      <c r="C227" s="19"/>
      <c r="D227" s="17"/>
      <c r="E227" s="1" t="s">
        <v>263</v>
      </c>
      <c r="F227" s="1" t="s">
        <v>21</v>
      </c>
      <c r="G227" s="1" t="s">
        <v>14</v>
      </c>
    </row>
    <row r="228" spans="1:7" ht="14.5" x14ac:dyDescent="0.35">
      <c r="A228" s="20" t="s">
        <v>264</v>
      </c>
      <c r="B228" s="20" t="s">
        <v>265</v>
      </c>
      <c r="C228" s="1" t="s">
        <v>266</v>
      </c>
      <c r="D228" s="18"/>
      <c r="E228" s="17"/>
      <c r="F228" s="1" t="s">
        <v>65</v>
      </c>
      <c r="G228" s="1" t="s">
        <v>211</v>
      </c>
    </row>
    <row r="229" spans="1:7" ht="14.5" x14ac:dyDescent="0.35">
      <c r="A229" s="18"/>
      <c r="B229" s="18"/>
      <c r="C229" s="1" t="s">
        <v>267</v>
      </c>
      <c r="D229" s="18"/>
      <c r="E229" s="18"/>
      <c r="F229" s="1" t="s">
        <v>65</v>
      </c>
      <c r="G229" s="1" t="s">
        <v>211</v>
      </c>
    </row>
    <row r="230" spans="1:7" ht="14.5" x14ac:dyDescent="0.35">
      <c r="A230" s="19"/>
      <c r="B230" s="19"/>
      <c r="C230" s="1" t="s">
        <v>268</v>
      </c>
      <c r="D230" s="19"/>
      <c r="E230" s="19"/>
      <c r="F230" s="1" t="s">
        <v>65</v>
      </c>
      <c r="G230" s="1" t="s">
        <v>211</v>
      </c>
    </row>
    <row r="231" spans="1:7" ht="14.5" x14ac:dyDescent="0.35">
      <c r="B231" s="10"/>
    </row>
    <row r="232" spans="1:7" ht="14.5" x14ac:dyDescent="0.35">
      <c r="B232" s="10"/>
    </row>
    <row r="233" spans="1:7" ht="14.5" x14ac:dyDescent="0.35">
      <c r="B233" s="10"/>
    </row>
    <row r="234" spans="1:7" ht="14.5" x14ac:dyDescent="0.35">
      <c r="B234" s="10"/>
    </row>
    <row r="235" spans="1:7" ht="14.5" x14ac:dyDescent="0.35">
      <c r="B235" s="10"/>
    </row>
    <row r="236" spans="1:7" ht="14.5" x14ac:dyDescent="0.35">
      <c r="B236" s="10"/>
    </row>
    <row r="237" spans="1:7" ht="14.5" x14ac:dyDescent="0.35">
      <c r="B237" s="10"/>
    </row>
    <row r="238" spans="1:7" ht="14.5" x14ac:dyDescent="0.35">
      <c r="B238" s="10"/>
    </row>
    <row r="239" spans="1:7" ht="14.5" x14ac:dyDescent="0.35">
      <c r="B239" s="10"/>
    </row>
    <row r="240" spans="1:7" ht="14.5" x14ac:dyDescent="0.35">
      <c r="B240" s="10"/>
    </row>
    <row r="241" spans="2:2" ht="14.5" x14ac:dyDescent="0.35">
      <c r="B241" s="10"/>
    </row>
    <row r="242" spans="2:2" ht="14.5" x14ac:dyDescent="0.35">
      <c r="B242" s="10"/>
    </row>
    <row r="243" spans="2:2" ht="14.5" x14ac:dyDescent="0.35">
      <c r="B243" s="10"/>
    </row>
    <row r="244" spans="2:2" ht="14.5" x14ac:dyDescent="0.35">
      <c r="B244" s="10"/>
    </row>
    <row r="245" spans="2:2" ht="14.5" x14ac:dyDescent="0.35">
      <c r="B245" s="10"/>
    </row>
    <row r="246" spans="2:2" ht="14.5" x14ac:dyDescent="0.35">
      <c r="B246" s="10"/>
    </row>
    <row r="247" spans="2:2" ht="14.5" x14ac:dyDescent="0.35">
      <c r="B247" s="10"/>
    </row>
    <row r="248" spans="2:2" ht="14.5" x14ac:dyDescent="0.35">
      <c r="B248" s="10"/>
    </row>
    <row r="249" spans="2:2" ht="14.5" x14ac:dyDescent="0.35">
      <c r="B249" s="10"/>
    </row>
    <row r="250" spans="2:2" ht="14.5" x14ac:dyDescent="0.35">
      <c r="B250" s="10"/>
    </row>
    <row r="251" spans="2:2" ht="14.5" x14ac:dyDescent="0.35">
      <c r="B251" s="10"/>
    </row>
    <row r="252" spans="2:2" ht="14.5" x14ac:dyDescent="0.35">
      <c r="B252" s="10"/>
    </row>
    <row r="253" spans="2:2" ht="14.5" x14ac:dyDescent="0.35">
      <c r="B253" s="10"/>
    </row>
    <row r="254" spans="2:2" ht="14.5" x14ac:dyDescent="0.35">
      <c r="B254" s="10"/>
    </row>
    <row r="255" spans="2:2" ht="14.5" x14ac:dyDescent="0.35">
      <c r="B255" s="10"/>
    </row>
    <row r="256" spans="2:2" ht="14.5" x14ac:dyDescent="0.35">
      <c r="B256" s="10"/>
    </row>
    <row r="257" spans="2:2" ht="14.5" x14ac:dyDescent="0.35">
      <c r="B257" s="10"/>
    </row>
    <row r="258" spans="2:2" ht="14.5" x14ac:dyDescent="0.35">
      <c r="B258" s="10"/>
    </row>
    <row r="259" spans="2:2" ht="14.5" x14ac:dyDescent="0.35">
      <c r="B259" s="10"/>
    </row>
    <row r="260" spans="2:2" ht="14.5" x14ac:dyDescent="0.35">
      <c r="B260" s="10"/>
    </row>
    <row r="261" spans="2:2" ht="14.5" x14ac:dyDescent="0.35">
      <c r="B261" s="10"/>
    </row>
    <row r="262" spans="2:2" ht="14.5" x14ac:dyDescent="0.35">
      <c r="B262" s="10"/>
    </row>
    <row r="263" spans="2:2" ht="14.5" x14ac:dyDescent="0.35">
      <c r="B263" s="10"/>
    </row>
    <row r="264" spans="2:2" ht="14.5" x14ac:dyDescent="0.35">
      <c r="B264" s="10"/>
    </row>
    <row r="265" spans="2:2" ht="14.5" x14ac:dyDescent="0.35">
      <c r="B265" s="10"/>
    </row>
    <row r="266" spans="2:2" ht="14.5" x14ac:dyDescent="0.35">
      <c r="B266" s="10"/>
    </row>
    <row r="267" spans="2:2" ht="14.5" x14ac:dyDescent="0.35">
      <c r="B267" s="10"/>
    </row>
    <row r="268" spans="2:2" ht="14.5" x14ac:dyDescent="0.35">
      <c r="B268" s="10"/>
    </row>
    <row r="269" spans="2:2" ht="14.5" x14ac:dyDescent="0.35">
      <c r="B269" s="10"/>
    </row>
    <row r="270" spans="2:2" ht="14.5" x14ac:dyDescent="0.35">
      <c r="B270" s="10"/>
    </row>
    <row r="271" spans="2:2" ht="14.5" x14ac:dyDescent="0.35">
      <c r="B271" s="10"/>
    </row>
    <row r="272" spans="2:2" ht="14.5" x14ac:dyDescent="0.35">
      <c r="B272" s="10"/>
    </row>
    <row r="273" spans="2:2" ht="14.5" x14ac:dyDescent="0.35">
      <c r="B273" s="10"/>
    </row>
    <row r="274" spans="2:2" ht="14.5" x14ac:dyDescent="0.35">
      <c r="B274" s="10"/>
    </row>
    <row r="275" spans="2:2" ht="14.5" x14ac:dyDescent="0.35">
      <c r="B275" s="10"/>
    </row>
    <row r="276" spans="2:2" ht="14.5" x14ac:dyDescent="0.35">
      <c r="B276" s="10"/>
    </row>
    <row r="277" spans="2:2" ht="14.5" x14ac:dyDescent="0.35">
      <c r="B277" s="10"/>
    </row>
    <row r="278" spans="2:2" ht="14.5" x14ac:dyDescent="0.35">
      <c r="B278" s="10"/>
    </row>
    <row r="279" spans="2:2" ht="14.5" x14ac:dyDescent="0.35">
      <c r="B279" s="10"/>
    </row>
    <row r="280" spans="2:2" ht="14.5" x14ac:dyDescent="0.35">
      <c r="B280" s="10"/>
    </row>
    <row r="281" spans="2:2" ht="14.5" x14ac:dyDescent="0.35">
      <c r="B281" s="10"/>
    </row>
    <row r="282" spans="2:2" ht="14.5" x14ac:dyDescent="0.35">
      <c r="B282" s="10"/>
    </row>
    <row r="283" spans="2:2" ht="14.5" x14ac:dyDescent="0.35">
      <c r="B283" s="10"/>
    </row>
    <row r="284" spans="2:2" ht="14.5" x14ac:dyDescent="0.35">
      <c r="B284" s="10"/>
    </row>
    <row r="285" spans="2:2" ht="14.5" x14ac:dyDescent="0.35">
      <c r="B285" s="10"/>
    </row>
    <row r="286" spans="2:2" ht="14.5" x14ac:dyDescent="0.35">
      <c r="B286" s="10"/>
    </row>
    <row r="287" spans="2:2" ht="14.5" x14ac:dyDescent="0.35">
      <c r="B287" s="10"/>
    </row>
    <row r="288" spans="2:2" ht="14.5" x14ac:dyDescent="0.35">
      <c r="B288" s="10"/>
    </row>
    <row r="289" spans="2:2" ht="14.5" x14ac:dyDescent="0.35">
      <c r="B289" s="10"/>
    </row>
    <row r="290" spans="2:2" ht="14.5" x14ac:dyDescent="0.35">
      <c r="B290" s="10"/>
    </row>
    <row r="291" spans="2:2" ht="14.5" x14ac:dyDescent="0.35">
      <c r="B291" s="10"/>
    </row>
    <row r="292" spans="2:2" ht="14.5" x14ac:dyDescent="0.35">
      <c r="B292" s="10"/>
    </row>
    <row r="293" spans="2:2" ht="14.5" x14ac:dyDescent="0.35">
      <c r="B293" s="10"/>
    </row>
    <row r="294" spans="2:2" ht="14.5" x14ac:dyDescent="0.35">
      <c r="B294" s="10"/>
    </row>
    <row r="295" spans="2:2" ht="14.5" x14ac:dyDescent="0.35">
      <c r="B295" s="10"/>
    </row>
    <row r="296" spans="2:2" ht="14.5" x14ac:dyDescent="0.35">
      <c r="B296" s="10"/>
    </row>
    <row r="297" spans="2:2" ht="14.5" x14ac:dyDescent="0.35">
      <c r="B297" s="10"/>
    </row>
    <row r="298" spans="2:2" ht="14.5" x14ac:dyDescent="0.35">
      <c r="B298" s="10"/>
    </row>
    <row r="299" spans="2:2" ht="14.5" x14ac:dyDescent="0.35">
      <c r="B299" s="10"/>
    </row>
    <row r="300" spans="2:2" ht="14.5" x14ac:dyDescent="0.35">
      <c r="B300" s="10"/>
    </row>
    <row r="301" spans="2:2" ht="14.5" x14ac:dyDescent="0.35">
      <c r="B301" s="10"/>
    </row>
    <row r="302" spans="2:2" ht="14.5" x14ac:dyDescent="0.35">
      <c r="B302" s="10"/>
    </row>
    <row r="303" spans="2:2" ht="14.5" x14ac:dyDescent="0.35">
      <c r="B303" s="10"/>
    </row>
    <row r="304" spans="2:2" ht="14.5" x14ac:dyDescent="0.35">
      <c r="B304" s="10"/>
    </row>
    <row r="305" spans="2:2" ht="14.5" x14ac:dyDescent="0.35">
      <c r="B305" s="10"/>
    </row>
    <row r="306" spans="2:2" ht="14.5" x14ac:dyDescent="0.35">
      <c r="B306" s="10"/>
    </row>
    <row r="307" spans="2:2" ht="14.5" x14ac:dyDescent="0.35">
      <c r="B307" s="10"/>
    </row>
    <row r="308" spans="2:2" ht="14.5" x14ac:dyDescent="0.35">
      <c r="B308" s="10"/>
    </row>
    <row r="309" spans="2:2" ht="14.5" x14ac:dyDescent="0.35">
      <c r="B309" s="10"/>
    </row>
    <row r="310" spans="2:2" ht="14.5" x14ac:dyDescent="0.35">
      <c r="B310" s="10"/>
    </row>
    <row r="311" spans="2:2" ht="14.5" x14ac:dyDescent="0.35">
      <c r="B311" s="10"/>
    </row>
    <row r="312" spans="2:2" ht="14.5" x14ac:dyDescent="0.35">
      <c r="B312" s="10"/>
    </row>
    <row r="313" spans="2:2" ht="14.5" x14ac:dyDescent="0.35">
      <c r="B313" s="10"/>
    </row>
    <row r="314" spans="2:2" ht="14.5" x14ac:dyDescent="0.35">
      <c r="B314" s="10"/>
    </row>
    <row r="315" spans="2:2" ht="14.5" x14ac:dyDescent="0.35">
      <c r="B315" s="10"/>
    </row>
    <row r="316" spans="2:2" ht="14.5" x14ac:dyDescent="0.35">
      <c r="B316" s="10"/>
    </row>
    <row r="317" spans="2:2" ht="14.5" x14ac:dyDescent="0.35">
      <c r="B317" s="10"/>
    </row>
    <row r="318" spans="2:2" ht="14.5" x14ac:dyDescent="0.35">
      <c r="B318" s="10"/>
    </row>
    <row r="319" spans="2:2" ht="14.5" x14ac:dyDescent="0.35">
      <c r="B319" s="10"/>
    </row>
    <row r="320" spans="2:2" ht="14.5" x14ac:dyDescent="0.35">
      <c r="B320" s="10"/>
    </row>
    <row r="321" spans="2:2" ht="14.5" x14ac:dyDescent="0.35">
      <c r="B321" s="10"/>
    </row>
    <row r="322" spans="2:2" ht="14.5" x14ac:dyDescent="0.35">
      <c r="B322" s="10"/>
    </row>
    <row r="323" spans="2:2" ht="14.5" x14ac:dyDescent="0.35">
      <c r="B323" s="10"/>
    </row>
    <row r="324" spans="2:2" ht="14.5" x14ac:dyDescent="0.35">
      <c r="B324" s="10"/>
    </row>
    <row r="325" spans="2:2" ht="14.5" x14ac:dyDescent="0.35">
      <c r="B325" s="10"/>
    </row>
    <row r="326" spans="2:2" ht="14.5" x14ac:dyDescent="0.35">
      <c r="B326" s="10"/>
    </row>
    <row r="327" spans="2:2" ht="14.5" x14ac:dyDescent="0.35">
      <c r="B327" s="10"/>
    </row>
    <row r="328" spans="2:2" ht="14.5" x14ac:dyDescent="0.35">
      <c r="B328" s="10"/>
    </row>
    <row r="329" spans="2:2" ht="14.5" x14ac:dyDescent="0.35">
      <c r="B329" s="10"/>
    </row>
    <row r="330" spans="2:2" ht="14.5" x14ac:dyDescent="0.35">
      <c r="B330" s="10"/>
    </row>
    <row r="331" spans="2:2" ht="14.5" x14ac:dyDescent="0.35">
      <c r="B331" s="10"/>
    </row>
    <row r="332" spans="2:2" ht="14.5" x14ac:dyDescent="0.35">
      <c r="B332" s="10"/>
    </row>
    <row r="333" spans="2:2" ht="14.5" x14ac:dyDescent="0.35">
      <c r="B333" s="10"/>
    </row>
    <row r="334" spans="2:2" ht="14.5" x14ac:dyDescent="0.35">
      <c r="B334" s="10"/>
    </row>
    <row r="335" spans="2:2" ht="14.5" x14ac:dyDescent="0.35">
      <c r="B335" s="10"/>
    </row>
    <row r="336" spans="2:2" ht="14.5" x14ac:dyDescent="0.35">
      <c r="B336" s="10"/>
    </row>
    <row r="337" spans="2:2" ht="14.5" x14ac:dyDescent="0.35">
      <c r="B337" s="10"/>
    </row>
    <row r="338" spans="2:2" ht="14.5" x14ac:dyDescent="0.35">
      <c r="B338" s="10"/>
    </row>
    <row r="339" spans="2:2" ht="14.5" x14ac:dyDescent="0.35">
      <c r="B339" s="10"/>
    </row>
    <row r="340" spans="2:2" ht="14.5" x14ac:dyDescent="0.35">
      <c r="B340" s="10"/>
    </row>
    <row r="341" spans="2:2" ht="14.5" x14ac:dyDescent="0.35">
      <c r="B341" s="10"/>
    </row>
    <row r="342" spans="2:2" ht="14.5" x14ac:dyDescent="0.35">
      <c r="B342" s="10"/>
    </row>
    <row r="343" spans="2:2" ht="14.5" x14ac:dyDescent="0.35">
      <c r="B343" s="10"/>
    </row>
    <row r="344" spans="2:2" ht="14.5" x14ac:dyDescent="0.35">
      <c r="B344" s="10"/>
    </row>
    <row r="345" spans="2:2" ht="14.5" x14ac:dyDescent="0.35">
      <c r="B345" s="10"/>
    </row>
    <row r="346" spans="2:2" ht="14.5" x14ac:dyDescent="0.35">
      <c r="B346" s="10"/>
    </row>
    <row r="347" spans="2:2" ht="14.5" x14ac:dyDescent="0.35">
      <c r="B347" s="10"/>
    </row>
    <row r="348" spans="2:2" ht="14.5" x14ac:dyDescent="0.35">
      <c r="B348" s="10"/>
    </row>
    <row r="349" spans="2:2" ht="14.5" x14ac:dyDescent="0.35">
      <c r="B349" s="10"/>
    </row>
    <row r="350" spans="2:2" ht="14.5" x14ac:dyDescent="0.35">
      <c r="B350" s="10"/>
    </row>
    <row r="351" spans="2:2" ht="14.5" x14ac:dyDescent="0.35">
      <c r="B351" s="10"/>
    </row>
    <row r="352" spans="2:2" ht="14.5" x14ac:dyDescent="0.35">
      <c r="B352" s="10"/>
    </row>
    <row r="353" spans="2:2" ht="14.5" x14ac:dyDescent="0.35">
      <c r="B353" s="10"/>
    </row>
    <row r="354" spans="2:2" ht="14.5" x14ac:dyDescent="0.35">
      <c r="B354" s="10"/>
    </row>
    <row r="355" spans="2:2" ht="14.5" x14ac:dyDescent="0.35">
      <c r="B355" s="10"/>
    </row>
    <row r="356" spans="2:2" ht="14.5" x14ac:dyDescent="0.35">
      <c r="B356" s="10"/>
    </row>
    <row r="357" spans="2:2" ht="14.5" x14ac:dyDescent="0.35">
      <c r="B357" s="10"/>
    </row>
    <row r="358" spans="2:2" ht="14.5" x14ac:dyDescent="0.35">
      <c r="B358" s="10"/>
    </row>
    <row r="359" spans="2:2" ht="14.5" x14ac:dyDescent="0.35">
      <c r="B359" s="10"/>
    </row>
    <row r="360" spans="2:2" ht="14.5" x14ac:dyDescent="0.35">
      <c r="B360" s="10"/>
    </row>
    <row r="361" spans="2:2" ht="14.5" x14ac:dyDescent="0.35">
      <c r="B361" s="10"/>
    </row>
    <row r="362" spans="2:2" ht="14.5" x14ac:dyDescent="0.35">
      <c r="B362" s="10"/>
    </row>
    <row r="363" spans="2:2" ht="14.5" x14ac:dyDescent="0.35">
      <c r="B363" s="10"/>
    </row>
    <row r="364" spans="2:2" ht="14.5" x14ac:dyDescent="0.35">
      <c r="B364" s="10"/>
    </row>
    <row r="365" spans="2:2" ht="14.5" x14ac:dyDescent="0.35">
      <c r="B365" s="10"/>
    </row>
    <row r="366" spans="2:2" ht="14.5" x14ac:dyDescent="0.35">
      <c r="B366" s="10"/>
    </row>
    <row r="367" spans="2:2" ht="14.5" x14ac:dyDescent="0.35">
      <c r="B367" s="10"/>
    </row>
    <row r="368" spans="2:2" ht="14.5" x14ac:dyDescent="0.35">
      <c r="B368" s="10"/>
    </row>
    <row r="369" spans="2:2" ht="14.5" x14ac:dyDescent="0.35">
      <c r="B369" s="10"/>
    </row>
    <row r="370" spans="2:2" ht="14.5" x14ac:dyDescent="0.35">
      <c r="B370" s="10"/>
    </row>
    <row r="371" spans="2:2" ht="14.5" x14ac:dyDescent="0.35">
      <c r="B371" s="10"/>
    </row>
    <row r="372" spans="2:2" ht="14.5" x14ac:dyDescent="0.35">
      <c r="B372" s="10"/>
    </row>
    <row r="373" spans="2:2" ht="14.5" x14ac:dyDescent="0.35">
      <c r="B373" s="10"/>
    </row>
    <row r="374" spans="2:2" ht="14.5" x14ac:dyDescent="0.35">
      <c r="B374" s="10"/>
    </row>
    <row r="375" spans="2:2" ht="14.5" x14ac:dyDescent="0.35">
      <c r="B375" s="10"/>
    </row>
    <row r="376" spans="2:2" ht="14.5" x14ac:dyDescent="0.35">
      <c r="B376" s="10"/>
    </row>
    <row r="377" spans="2:2" ht="14.5" x14ac:dyDescent="0.35">
      <c r="B377" s="10"/>
    </row>
    <row r="378" spans="2:2" ht="14.5" x14ac:dyDescent="0.35">
      <c r="B378" s="10"/>
    </row>
    <row r="379" spans="2:2" ht="14.5" x14ac:dyDescent="0.35">
      <c r="B379" s="10"/>
    </row>
    <row r="380" spans="2:2" ht="14.5" x14ac:dyDescent="0.35">
      <c r="B380" s="10"/>
    </row>
    <row r="381" spans="2:2" ht="14.5" x14ac:dyDescent="0.35">
      <c r="B381" s="10"/>
    </row>
    <row r="382" spans="2:2" ht="14.5" x14ac:dyDescent="0.35">
      <c r="B382" s="10"/>
    </row>
    <row r="383" spans="2:2" ht="14.5" x14ac:dyDescent="0.35">
      <c r="B383" s="10"/>
    </row>
    <row r="384" spans="2:2" ht="14.5" x14ac:dyDescent="0.35">
      <c r="B384" s="10"/>
    </row>
    <row r="385" spans="2:2" ht="14.5" x14ac:dyDescent="0.35">
      <c r="B385" s="10"/>
    </row>
    <row r="386" spans="2:2" ht="14.5" x14ac:dyDescent="0.35">
      <c r="B386" s="10"/>
    </row>
    <row r="387" spans="2:2" ht="14.5" x14ac:dyDescent="0.35">
      <c r="B387" s="10"/>
    </row>
    <row r="388" spans="2:2" ht="14.5" x14ac:dyDescent="0.35">
      <c r="B388" s="10"/>
    </row>
    <row r="389" spans="2:2" ht="14.5" x14ac:dyDescent="0.35">
      <c r="B389" s="10"/>
    </row>
    <row r="390" spans="2:2" ht="14.5" x14ac:dyDescent="0.35">
      <c r="B390" s="10"/>
    </row>
    <row r="391" spans="2:2" ht="14.5" x14ac:dyDescent="0.35">
      <c r="B391" s="10"/>
    </row>
    <row r="392" spans="2:2" ht="14.5" x14ac:dyDescent="0.35">
      <c r="B392" s="10"/>
    </row>
    <row r="393" spans="2:2" ht="14.5" x14ac:dyDescent="0.35">
      <c r="B393" s="10"/>
    </row>
    <row r="394" spans="2:2" ht="14.5" x14ac:dyDescent="0.35">
      <c r="B394" s="10"/>
    </row>
    <row r="395" spans="2:2" ht="14.5" x14ac:dyDescent="0.35">
      <c r="B395" s="10"/>
    </row>
    <row r="396" spans="2:2" ht="14.5" x14ac:dyDescent="0.35">
      <c r="B396" s="10"/>
    </row>
    <row r="397" spans="2:2" ht="14.5" x14ac:dyDescent="0.35">
      <c r="B397" s="10"/>
    </row>
    <row r="398" spans="2:2" ht="14.5" x14ac:dyDescent="0.35">
      <c r="B398" s="10"/>
    </row>
    <row r="399" spans="2:2" ht="14.5" x14ac:dyDescent="0.35">
      <c r="B399" s="10"/>
    </row>
    <row r="400" spans="2:2" ht="14.5" x14ac:dyDescent="0.35">
      <c r="B400" s="10"/>
    </row>
    <row r="401" spans="2:2" ht="14.5" x14ac:dyDescent="0.35">
      <c r="B401" s="10"/>
    </row>
    <row r="402" spans="2:2" ht="14.5" x14ac:dyDescent="0.35">
      <c r="B402" s="10"/>
    </row>
    <row r="403" spans="2:2" ht="14.5" x14ac:dyDescent="0.35">
      <c r="B403" s="10"/>
    </row>
    <row r="404" spans="2:2" ht="14.5" x14ac:dyDescent="0.35">
      <c r="B404" s="10"/>
    </row>
    <row r="405" spans="2:2" ht="14.5" x14ac:dyDescent="0.35">
      <c r="B405" s="10"/>
    </row>
    <row r="406" spans="2:2" ht="14.5" x14ac:dyDescent="0.35">
      <c r="B406" s="10"/>
    </row>
    <row r="407" spans="2:2" ht="14.5" x14ac:dyDescent="0.35">
      <c r="B407" s="10"/>
    </row>
    <row r="408" spans="2:2" ht="14.5" x14ac:dyDescent="0.35">
      <c r="B408" s="10"/>
    </row>
    <row r="409" spans="2:2" ht="14.5" x14ac:dyDescent="0.35">
      <c r="B409" s="10"/>
    </row>
    <row r="410" spans="2:2" ht="14.5" x14ac:dyDescent="0.35">
      <c r="B410" s="10"/>
    </row>
    <row r="411" spans="2:2" ht="14.5" x14ac:dyDescent="0.35">
      <c r="B411" s="10"/>
    </row>
    <row r="412" spans="2:2" ht="14.5" x14ac:dyDescent="0.35">
      <c r="B412" s="10"/>
    </row>
    <row r="413" spans="2:2" ht="14.5" x14ac:dyDescent="0.35">
      <c r="B413" s="10"/>
    </row>
    <row r="414" spans="2:2" ht="14.5" x14ac:dyDescent="0.35">
      <c r="B414" s="10"/>
    </row>
    <row r="415" spans="2:2" ht="14.5" x14ac:dyDescent="0.35">
      <c r="B415" s="10"/>
    </row>
    <row r="416" spans="2:2" ht="14.5" x14ac:dyDescent="0.35">
      <c r="B416" s="10"/>
    </row>
    <row r="417" spans="2:2" ht="14.5" x14ac:dyDescent="0.35">
      <c r="B417" s="10"/>
    </row>
    <row r="418" spans="2:2" ht="14.5" x14ac:dyDescent="0.35">
      <c r="B418" s="10"/>
    </row>
    <row r="419" spans="2:2" ht="14.5" x14ac:dyDescent="0.35">
      <c r="B419" s="10"/>
    </row>
    <row r="420" spans="2:2" ht="14.5" x14ac:dyDescent="0.35">
      <c r="B420" s="10"/>
    </row>
    <row r="421" spans="2:2" ht="14.5" x14ac:dyDescent="0.35">
      <c r="B421" s="10"/>
    </row>
    <row r="422" spans="2:2" ht="14.5" x14ac:dyDescent="0.35">
      <c r="B422" s="10"/>
    </row>
    <row r="423" spans="2:2" ht="14.5" x14ac:dyDescent="0.35">
      <c r="B423" s="10"/>
    </row>
    <row r="424" spans="2:2" ht="14.5" x14ac:dyDescent="0.35">
      <c r="B424" s="10"/>
    </row>
    <row r="425" spans="2:2" ht="14.5" x14ac:dyDescent="0.35">
      <c r="B425" s="10"/>
    </row>
    <row r="426" spans="2:2" ht="14.5" x14ac:dyDescent="0.35">
      <c r="B426" s="10"/>
    </row>
    <row r="427" spans="2:2" ht="14.5" x14ac:dyDescent="0.35">
      <c r="B427" s="10"/>
    </row>
    <row r="428" spans="2:2" ht="14.5" x14ac:dyDescent="0.35">
      <c r="B428" s="10"/>
    </row>
    <row r="429" spans="2:2" ht="14.5" x14ac:dyDescent="0.35">
      <c r="B429" s="10"/>
    </row>
    <row r="430" spans="2:2" ht="14.5" x14ac:dyDescent="0.35">
      <c r="B430" s="10"/>
    </row>
    <row r="431" spans="2:2" ht="14.5" x14ac:dyDescent="0.35">
      <c r="B431" s="10"/>
    </row>
    <row r="432" spans="2:2" ht="14.5" x14ac:dyDescent="0.35">
      <c r="B432" s="10"/>
    </row>
    <row r="433" spans="2:2" ht="14.5" x14ac:dyDescent="0.35">
      <c r="B433" s="10"/>
    </row>
    <row r="434" spans="2:2" ht="14.5" x14ac:dyDescent="0.35">
      <c r="B434" s="10"/>
    </row>
    <row r="435" spans="2:2" ht="14.5" x14ac:dyDescent="0.35">
      <c r="B435" s="10"/>
    </row>
    <row r="436" spans="2:2" ht="14.5" x14ac:dyDescent="0.35">
      <c r="B436" s="10"/>
    </row>
    <row r="437" spans="2:2" ht="14.5" x14ac:dyDescent="0.35">
      <c r="B437" s="10"/>
    </row>
    <row r="438" spans="2:2" ht="14.5" x14ac:dyDescent="0.35">
      <c r="B438" s="10"/>
    </row>
    <row r="439" spans="2:2" ht="14.5" x14ac:dyDescent="0.35">
      <c r="B439" s="10"/>
    </row>
    <row r="440" spans="2:2" ht="14.5" x14ac:dyDescent="0.35">
      <c r="B440" s="10"/>
    </row>
    <row r="441" spans="2:2" ht="14.5" x14ac:dyDescent="0.35">
      <c r="B441" s="10"/>
    </row>
    <row r="442" spans="2:2" ht="14.5" x14ac:dyDescent="0.35">
      <c r="B442" s="10"/>
    </row>
    <row r="443" spans="2:2" ht="14.5" x14ac:dyDescent="0.35">
      <c r="B443" s="10"/>
    </row>
    <row r="444" spans="2:2" ht="14.5" x14ac:dyDescent="0.35">
      <c r="B444" s="10"/>
    </row>
    <row r="445" spans="2:2" ht="14.5" x14ac:dyDescent="0.35">
      <c r="B445" s="10"/>
    </row>
    <row r="446" spans="2:2" ht="14.5" x14ac:dyDescent="0.35">
      <c r="B446" s="10"/>
    </row>
    <row r="447" spans="2:2" ht="14.5" x14ac:dyDescent="0.35">
      <c r="B447" s="10"/>
    </row>
    <row r="448" spans="2:2" ht="14.5" x14ac:dyDescent="0.35">
      <c r="B448" s="10"/>
    </row>
    <row r="449" spans="2:2" ht="14.5" x14ac:dyDescent="0.35">
      <c r="B449" s="10"/>
    </row>
    <row r="450" spans="2:2" ht="14.5" x14ac:dyDescent="0.35">
      <c r="B450" s="10"/>
    </row>
    <row r="451" spans="2:2" ht="14.5" x14ac:dyDescent="0.35">
      <c r="B451" s="10"/>
    </row>
    <row r="452" spans="2:2" ht="14.5" x14ac:dyDescent="0.35">
      <c r="B452" s="10"/>
    </row>
    <row r="453" spans="2:2" ht="14.5" x14ac:dyDescent="0.35">
      <c r="B453" s="10"/>
    </row>
    <row r="454" spans="2:2" ht="14.5" x14ac:dyDescent="0.35">
      <c r="B454" s="10"/>
    </row>
    <row r="455" spans="2:2" ht="14.5" x14ac:dyDescent="0.35">
      <c r="B455" s="10"/>
    </row>
    <row r="456" spans="2:2" ht="14.5" x14ac:dyDescent="0.35">
      <c r="B456" s="10"/>
    </row>
    <row r="457" spans="2:2" ht="14.5" x14ac:dyDescent="0.35">
      <c r="B457" s="10"/>
    </row>
    <row r="458" spans="2:2" ht="14.5" x14ac:dyDescent="0.35">
      <c r="B458" s="10"/>
    </row>
    <row r="459" spans="2:2" ht="14.5" x14ac:dyDescent="0.35">
      <c r="B459" s="10"/>
    </row>
    <row r="460" spans="2:2" ht="14.5" x14ac:dyDescent="0.35">
      <c r="B460" s="10"/>
    </row>
    <row r="461" spans="2:2" ht="14.5" x14ac:dyDescent="0.35">
      <c r="B461" s="10"/>
    </row>
    <row r="462" spans="2:2" ht="14.5" x14ac:dyDescent="0.35">
      <c r="B462" s="10"/>
    </row>
    <row r="463" spans="2:2" ht="14.5" x14ac:dyDescent="0.35">
      <c r="B463" s="10"/>
    </row>
    <row r="464" spans="2:2" ht="14.5" x14ac:dyDescent="0.35">
      <c r="B464" s="10"/>
    </row>
    <row r="465" spans="2:2" ht="14.5" x14ac:dyDescent="0.35">
      <c r="B465" s="10"/>
    </row>
    <row r="466" spans="2:2" ht="14.5" x14ac:dyDescent="0.35">
      <c r="B466" s="10"/>
    </row>
    <row r="467" spans="2:2" ht="14.5" x14ac:dyDescent="0.35">
      <c r="B467" s="10"/>
    </row>
    <row r="468" spans="2:2" ht="14.5" x14ac:dyDescent="0.35">
      <c r="B468" s="10"/>
    </row>
    <row r="469" spans="2:2" ht="14.5" x14ac:dyDescent="0.35">
      <c r="B469" s="10"/>
    </row>
    <row r="470" spans="2:2" ht="14.5" x14ac:dyDescent="0.35">
      <c r="B470" s="10"/>
    </row>
    <row r="471" spans="2:2" ht="14.5" x14ac:dyDescent="0.35">
      <c r="B471" s="10"/>
    </row>
    <row r="472" spans="2:2" ht="14.5" x14ac:dyDescent="0.35">
      <c r="B472" s="10"/>
    </row>
    <row r="473" spans="2:2" ht="14.5" x14ac:dyDescent="0.35">
      <c r="B473" s="10"/>
    </row>
    <row r="474" spans="2:2" ht="14.5" x14ac:dyDescent="0.35">
      <c r="B474" s="10"/>
    </row>
    <row r="475" spans="2:2" ht="14.5" x14ac:dyDescent="0.35">
      <c r="B475" s="10"/>
    </row>
    <row r="476" spans="2:2" ht="14.5" x14ac:dyDescent="0.35">
      <c r="B476" s="10"/>
    </row>
    <row r="477" spans="2:2" ht="14.5" x14ac:dyDescent="0.35">
      <c r="B477" s="10"/>
    </row>
    <row r="478" spans="2:2" ht="14.5" x14ac:dyDescent="0.35">
      <c r="B478" s="10"/>
    </row>
    <row r="479" spans="2:2" ht="14.5" x14ac:dyDescent="0.35">
      <c r="B479" s="10"/>
    </row>
    <row r="480" spans="2:2" ht="14.5" x14ac:dyDescent="0.35">
      <c r="B480" s="10"/>
    </row>
    <row r="481" spans="2:2" ht="14.5" x14ac:dyDescent="0.35">
      <c r="B481" s="10"/>
    </row>
    <row r="482" spans="2:2" ht="14.5" x14ac:dyDescent="0.35">
      <c r="B482" s="10"/>
    </row>
    <row r="483" spans="2:2" ht="14.5" x14ac:dyDescent="0.35">
      <c r="B483" s="10"/>
    </row>
    <row r="484" spans="2:2" ht="14.5" x14ac:dyDescent="0.35">
      <c r="B484" s="10"/>
    </row>
    <row r="485" spans="2:2" ht="14.5" x14ac:dyDescent="0.35">
      <c r="B485" s="10"/>
    </row>
    <row r="486" spans="2:2" ht="14.5" x14ac:dyDescent="0.35">
      <c r="B486" s="10"/>
    </row>
    <row r="487" spans="2:2" ht="14.5" x14ac:dyDescent="0.35">
      <c r="B487" s="10"/>
    </row>
    <row r="488" spans="2:2" ht="14.5" x14ac:dyDescent="0.35">
      <c r="B488" s="10"/>
    </row>
    <row r="489" spans="2:2" ht="14.5" x14ac:dyDescent="0.35">
      <c r="B489" s="10"/>
    </row>
    <row r="490" spans="2:2" ht="14.5" x14ac:dyDescent="0.35">
      <c r="B490" s="10"/>
    </row>
    <row r="491" spans="2:2" ht="14.5" x14ac:dyDescent="0.35">
      <c r="B491" s="10"/>
    </row>
    <row r="492" spans="2:2" ht="14.5" x14ac:dyDescent="0.35">
      <c r="B492" s="10"/>
    </row>
    <row r="493" spans="2:2" ht="14.5" x14ac:dyDescent="0.35">
      <c r="B493" s="10"/>
    </row>
    <row r="494" spans="2:2" ht="14.5" x14ac:dyDescent="0.35">
      <c r="B494" s="10"/>
    </row>
    <row r="495" spans="2:2" ht="14.5" x14ac:dyDescent="0.35">
      <c r="B495" s="10"/>
    </row>
    <row r="496" spans="2:2" ht="14.5" x14ac:dyDescent="0.35">
      <c r="B496" s="10"/>
    </row>
    <row r="497" spans="2:2" ht="14.5" x14ac:dyDescent="0.35">
      <c r="B497" s="10"/>
    </row>
    <row r="498" spans="2:2" ht="14.5" x14ac:dyDescent="0.35">
      <c r="B498" s="10"/>
    </row>
    <row r="499" spans="2:2" ht="14.5" x14ac:dyDescent="0.35">
      <c r="B499" s="10"/>
    </row>
    <row r="500" spans="2:2" ht="14.5" x14ac:dyDescent="0.35">
      <c r="B500" s="10"/>
    </row>
    <row r="501" spans="2:2" ht="14.5" x14ac:dyDescent="0.35">
      <c r="B501" s="10"/>
    </row>
    <row r="502" spans="2:2" ht="14.5" x14ac:dyDescent="0.35">
      <c r="B502" s="10"/>
    </row>
    <row r="503" spans="2:2" ht="14.5" x14ac:dyDescent="0.35">
      <c r="B503" s="10"/>
    </row>
    <row r="504" spans="2:2" ht="14.5" x14ac:dyDescent="0.35">
      <c r="B504" s="10"/>
    </row>
    <row r="505" spans="2:2" ht="14.5" x14ac:dyDescent="0.35">
      <c r="B505" s="10"/>
    </row>
    <row r="506" spans="2:2" ht="14.5" x14ac:dyDescent="0.35">
      <c r="B506" s="10"/>
    </row>
    <row r="507" spans="2:2" ht="14.5" x14ac:dyDescent="0.35">
      <c r="B507" s="10"/>
    </row>
    <row r="508" spans="2:2" ht="14.5" x14ac:dyDescent="0.35">
      <c r="B508" s="10"/>
    </row>
    <row r="509" spans="2:2" ht="14.5" x14ac:dyDescent="0.35">
      <c r="B509" s="10"/>
    </row>
    <row r="510" spans="2:2" ht="14.5" x14ac:dyDescent="0.35">
      <c r="B510" s="10"/>
    </row>
    <row r="511" spans="2:2" ht="14.5" x14ac:dyDescent="0.35">
      <c r="B511" s="10"/>
    </row>
    <row r="512" spans="2:2" ht="14.5" x14ac:dyDescent="0.35">
      <c r="B512" s="10"/>
    </row>
    <row r="513" spans="2:2" ht="14.5" x14ac:dyDescent="0.35">
      <c r="B513" s="10"/>
    </row>
    <row r="514" spans="2:2" ht="14.5" x14ac:dyDescent="0.35">
      <c r="B514" s="10"/>
    </row>
    <row r="515" spans="2:2" ht="14.5" x14ac:dyDescent="0.35">
      <c r="B515" s="10"/>
    </row>
    <row r="516" spans="2:2" ht="14.5" x14ac:dyDescent="0.35">
      <c r="B516" s="10"/>
    </row>
    <row r="517" spans="2:2" ht="14.5" x14ac:dyDescent="0.35">
      <c r="B517" s="10"/>
    </row>
    <row r="518" spans="2:2" ht="14.5" x14ac:dyDescent="0.35">
      <c r="B518" s="10"/>
    </row>
    <row r="519" spans="2:2" ht="14.5" x14ac:dyDescent="0.35">
      <c r="B519" s="10"/>
    </row>
    <row r="520" spans="2:2" ht="14.5" x14ac:dyDescent="0.35">
      <c r="B520" s="10"/>
    </row>
    <row r="521" spans="2:2" ht="14.5" x14ac:dyDescent="0.35">
      <c r="B521" s="10"/>
    </row>
    <row r="522" spans="2:2" ht="14.5" x14ac:dyDescent="0.35">
      <c r="B522" s="10"/>
    </row>
    <row r="523" spans="2:2" ht="14.5" x14ac:dyDescent="0.35">
      <c r="B523" s="10"/>
    </row>
    <row r="524" spans="2:2" ht="14.5" x14ac:dyDescent="0.35">
      <c r="B524" s="10"/>
    </row>
    <row r="525" spans="2:2" ht="14.5" x14ac:dyDescent="0.35">
      <c r="B525" s="10"/>
    </row>
    <row r="526" spans="2:2" ht="14.5" x14ac:dyDescent="0.35">
      <c r="B526" s="10"/>
    </row>
    <row r="527" spans="2:2" ht="14.5" x14ac:dyDescent="0.35">
      <c r="B527" s="10"/>
    </row>
    <row r="528" spans="2:2" ht="14.5" x14ac:dyDescent="0.35">
      <c r="B528" s="10"/>
    </row>
    <row r="529" spans="2:2" ht="14.5" x14ac:dyDescent="0.35">
      <c r="B529" s="10"/>
    </row>
    <row r="530" spans="2:2" ht="14.5" x14ac:dyDescent="0.35">
      <c r="B530" s="10"/>
    </row>
    <row r="531" spans="2:2" ht="14.5" x14ac:dyDescent="0.35">
      <c r="B531" s="10"/>
    </row>
    <row r="532" spans="2:2" ht="14.5" x14ac:dyDescent="0.35">
      <c r="B532" s="10"/>
    </row>
    <row r="533" spans="2:2" ht="14.5" x14ac:dyDescent="0.35">
      <c r="B533" s="10"/>
    </row>
    <row r="534" spans="2:2" ht="14.5" x14ac:dyDescent="0.35">
      <c r="B534" s="10"/>
    </row>
    <row r="535" spans="2:2" ht="14.5" x14ac:dyDescent="0.35">
      <c r="B535" s="10"/>
    </row>
    <row r="536" spans="2:2" ht="14.5" x14ac:dyDescent="0.35">
      <c r="B536" s="10"/>
    </row>
    <row r="537" spans="2:2" ht="14.5" x14ac:dyDescent="0.35">
      <c r="B537" s="10"/>
    </row>
    <row r="538" spans="2:2" ht="14.5" x14ac:dyDescent="0.35">
      <c r="B538" s="10"/>
    </row>
    <row r="539" spans="2:2" ht="14.5" x14ac:dyDescent="0.35">
      <c r="B539" s="10"/>
    </row>
    <row r="540" spans="2:2" ht="14.5" x14ac:dyDescent="0.35">
      <c r="B540" s="10"/>
    </row>
    <row r="541" spans="2:2" ht="14.5" x14ac:dyDescent="0.35">
      <c r="B541" s="10"/>
    </row>
    <row r="542" spans="2:2" ht="14.5" x14ac:dyDescent="0.35">
      <c r="B542" s="10"/>
    </row>
    <row r="543" spans="2:2" ht="14.5" x14ac:dyDescent="0.35">
      <c r="B543" s="10"/>
    </row>
    <row r="544" spans="2:2" ht="14.5" x14ac:dyDescent="0.35">
      <c r="B544" s="10"/>
    </row>
    <row r="545" spans="2:2" ht="14.5" x14ac:dyDescent="0.35">
      <c r="B545" s="10"/>
    </row>
    <row r="546" spans="2:2" ht="14.5" x14ac:dyDescent="0.35">
      <c r="B546" s="10"/>
    </row>
    <row r="547" spans="2:2" ht="14.5" x14ac:dyDescent="0.35">
      <c r="B547" s="10"/>
    </row>
    <row r="548" spans="2:2" ht="14.5" x14ac:dyDescent="0.35">
      <c r="B548" s="10"/>
    </row>
    <row r="549" spans="2:2" ht="14.5" x14ac:dyDescent="0.35">
      <c r="B549" s="10"/>
    </row>
    <row r="550" spans="2:2" ht="14.5" x14ac:dyDescent="0.35">
      <c r="B550" s="10"/>
    </row>
    <row r="551" spans="2:2" ht="14.5" x14ac:dyDescent="0.35">
      <c r="B551" s="10"/>
    </row>
    <row r="552" spans="2:2" ht="14.5" x14ac:dyDescent="0.35">
      <c r="B552" s="10"/>
    </row>
    <row r="553" spans="2:2" ht="14.5" x14ac:dyDescent="0.35">
      <c r="B553" s="10"/>
    </row>
    <row r="554" spans="2:2" ht="14.5" x14ac:dyDescent="0.35">
      <c r="B554" s="10"/>
    </row>
    <row r="555" spans="2:2" ht="14.5" x14ac:dyDescent="0.35">
      <c r="B555" s="10"/>
    </row>
    <row r="556" spans="2:2" ht="14.5" x14ac:dyDescent="0.35">
      <c r="B556" s="10"/>
    </row>
    <row r="557" spans="2:2" ht="14.5" x14ac:dyDescent="0.35">
      <c r="B557" s="10"/>
    </row>
    <row r="558" spans="2:2" ht="14.5" x14ac:dyDescent="0.35">
      <c r="B558" s="10"/>
    </row>
    <row r="559" spans="2:2" ht="14.5" x14ac:dyDescent="0.35">
      <c r="B559" s="10"/>
    </row>
    <row r="560" spans="2:2" ht="14.5" x14ac:dyDescent="0.35">
      <c r="B560" s="10"/>
    </row>
    <row r="561" spans="2:2" ht="14.5" x14ac:dyDescent="0.35">
      <c r="B561" s="10"/>
    </row>
    <row r="562" spans="2:2" ht="14.5" x14ac:dyDescent="0.35">
      <c r="B562" s="10"/>
    </row>
    <row r="563" spans="2:2" ht="14.5" x14ac:dyDescent="0.35">
      <c r="B563" s="10"/>
    </row>
    <row r="564" spans="2:2" ht="14.5" x14ac:dyDescent="0.35">
      <c r="B564" s="10"/>
    </row>
    <row r="565" spans="2:2" ht="14.5" x14ac:dyDescent="0.35">
      <c r="B565" s="10"/>
    </row>
    <row r="566" spans="2:2" ht="14.5" x14ac:dyDescent="0.35">
      <c r="B566" s="10"/>
    </row>
    <row r="567" spans="2:2" ht="14.5" x14ac:dyDescent="0.35">
      <c r="B567" s="10"/>
    </row>
    <row r="568" spans="2:2" ht="14.5" x14ac:dyDescent="0.35">
      <c r="B568" s="10"/>
    </row>
    <row r="569" spans="2:2" ht="14.5" x14ac:dyDescent="0.35">
      <c r="B569" s="10"/>
    </row>
    <row r="570" spans="2:2" ht="14.5" x14ac:dyDescent="0.35">
      <c r="B570" s="10"/>
    </row>
    <row r="571" spans="2:2" ht="14.5" x14ac:dyDescent="0.35">
      <c r="B571" s="10"/>
    </row>
    <row r="572" spans="2:2" ht="14.5" x14ac:dyDescent="0.35">
      <c r="B572" s="10"/>
    </row>
    <row r="573" spans="2:2" ht="14.5" x14ac:dyDescent="0.35">
      <c r="B573" s="10"/>
    </row>
    <row r="574" spans="2:2" ht="14.5" x14ac:dyDescent="0.35">
      <c r="B574" s="10"/>
    </row>
    <row r="575" spans="2:2" ht="14.5" x14ac:dyDescent="0.35">
      <c r="B575" s="10"/>
    </row>
    <row r="576" spans="2:2" ht="14.5" x14ac:dyDescent="0.35">
      <c r="B576" s="10"/>
    </row>
    <row r="577" spans="2:2" ht="14.5" x14ac:dyDescent="0.35">
      <c r="B577" s="10"/>
    </row>
    <row r="578" spans="2:2" ht="14.5" x14ac:dyDescent="0.35">
      <c r="B578" s="10"/>
    </row>
    <row r="579" spans="2:2" ht="14.5" x14ac:dyDescent="0.35">
      <c r="B579" s="10"/>
    </row>
    <row r="580" spans="2:2" ht="14.5" x14ac:dyDescent="0.35">
      <c r="B580" s="10"/>
    </row>
    <row r="581" spans="2:2" ht="14.5" x14ac:dyDescent="0.35">
      <c r="B581" s="10"/>
    </row>
    <row r="582" spans="2:2" ht="14.5" x14ac:dyDescent="0.35">
      <c r="B582" s="10"/>
    </row>
    <row r="583" spans="2:2" ht="14.5" x14ac:dyDescent="0.35">
      <c r="B583" s="10"/>
    </row>
    <row r="584" spans="2:2" ht="14.5" x14ac:dyDescent="0.35">
      <c r="B584" s="10"/>
    </row>
    <row r="585" spans="2:2" ht="14.5" x14ac:dyDescent="0.35">
      <c r="B585" s="10"/>
    </row>
    <row r="586" spans="2:2" ht="14.5" x14ac:dyDescent="0.35">
      <c r="B586" s="10"/>
    </row>
    <row r="587" spans="2:2" ht="14.5" x14ac:dyDescent="0.35">
      <c r="B587" s="10"/>
    </row>
    <row r="588" spans="2:2" ht="14.5" x14ac:dyDescent="0.35">
      <c r="B588" s="10"/>
    </row>
    <row r="589" spans="2:2" ht="14.5" x14ac:dyDescent="0.35">
      <c r="B589" s="10"/>
    </row>
    <row r="590" spans="2:2" ht="14.5" x14ac:dyDescent="0.35">
      <c r="B590" s="10"/>
    </row>
    <row r="591" spans="2:2" ht="14.5" x14ac:dyDescent="0.35">
      <c r="B591" s="10"/>
    </row>
    <row r="592" spans="2:2" ht="14.5" x14ac:dyDescent="0.35">
      <c r="B592" s="10"/>
    </row>
    <row r="593" spans="2:2" ht="14.5" x14ac:dyDescent="0.35">
      <c r="B593" s="10"/>
    </row>
    <row r="594" spans="2:2" ht="14.5" x14ac:dyDescent="0.35">
      <c r="B594" s="10"/>
    </row>
    <row r="595" spans="2:2" ht="14.5" x14ac:dyDescent="0.35">
      <c r="B595" s="10"/>
    </row>
    <row r="596" spans="2:2" ht="14.5" x14ac:dyDescent="0.35">
      <c r="B596" s="10"/>
    </row>
    <row r="597" spans="2:2" ht="14.5" x14ac:dyDescent="0.35">
      <c r="B597" s="10"/>
    </row>
    <row r="598" spans="2:2" ht="14.5" x14ac:dyDescent="0.35">
      <c r="B598" s="10"/>
    </row>
    <row r="599" spans="2:2" ht="14.5" x14ac:dyDescent="0.35">
      <c r="B599" s="10"/>
    </row>
    <row r="600" spans="2:2" ht="14.5" x14ac:dyDescent="0.35">
      <c r="B600" s="10"/>
    </row>
    <row r="601" spans="2:2" ht="14.5" x14ac:dyDescent="0.35">
      <c r="B601" s="10"/>
    </row>
    <row r="602" spans="2:2" ht="14.5" x14ac:dyDescent="0.35">
      <c r="B602" s="10"/>
    </row>
    <row r="603" spans="2:2" ht="14.5" x14ac:dyDescent="0.35">
      <c r="B603" s="10"/>
    </row>
    <row r="604" spans="2:2" ht="14.5" x14ac:dyDescent="0.35">
      <c r="B604" s="10"/>
    </row>
    <row r="605" spans="2:2" ht="14.5" x14ac:dyDescent="0.35">
      <c r="B605" s="10"/>
    </row>
    <row r="606" spans="2:2" ht="14.5" x14ac:dyDescent="0.35">
      <c r="B606" s="10"/>
    </row>
    <row r="607" spans="2:2" ht="14.5" x14ac:dyDescent="0.35">
      <c r="B607" s="10"/>
    </row>
    <row r="608" spans="2:2" ht="14.5" x14ac:dyDescent="0.35">
      <c r="B608" s="10"/>
    </row>
    <row r="609" spans="2:2" ht="14.5" x14ac:dyDescent="0.35">
      <c r="B609" s="10"/>
    </row>
    <row r="610" spans="2:2" ht="14.5" x14ac:dyDescent="0.35">
      <c r="B610" s="10"/>
    </row>
    <row r="611" spans="2:2" ht="14.5" x14ac:dyDescent="0.35">
      <c r="B611" s="10"/>
    </row>
    <row r="612" spans="2:2" ht="14.5" x14ac:dyDescent="0.35">
      <c r="B612" s="10"/>
    </row>
    <row r="613" spans="2:2" ht="14.5" x14ac:dyDescent="0.35">
      <c r="B613" s="10"/>
    </row>
    <row r="614" spans="2:2" ht="14.5" x14ac:dyDescent="0.35">
      <c r="B614" s="10"/>
    </row>
    <row r="615" spans="2:2" ht="14.5" x14ac:dyDescent="0.35">
      <c r="B615" s="10"/>
    </row>
    <row r="616" spans="2:2" ht="14.5" x14ac:dyDescent="0.35">
      <c r="B616" s="10"/>
    </row>
    <row r="617" spans="2:2" ht="14.5" x14ac:dyDescent="0.35">
      <c r="B617" s="10"/>
    </row>
    <row r="618" spans="2:2" ht="14.5" x14ac:dyDescent="0.35">
      <c r="B618" s="10"/>
    </row>
    <row r="619" spans="2:2" ht="14.5" x14ac:dyDescent="0.35">
      <c r="B619" s="10"/>
    </row>
    <row r="620" spans="2:2" ht="14.5" x14ac:dyDescent="0.35">
      <c r="B620" s="10"/>
    </row>
    <row r="621" spans="2:2" ht="14.5" x14ac:dyDescent="0.35">
      <c r="B621" s="10"/>
    </row>
    <row r="622" spans="2:2" ht="14.5" x14ac:dyDescent="0.35">
      <c r="B622" s="10"/>
    </row>
    <row r="623" spans="2:2" ht="14.5" x14ac:dyDescent="0.35">
      <c r="B623" s="10"/>
    </row>
    <row r="624" spans="2:2" ht="14.5" x14ac:dyDescent="0.35">
      <c r="B624" s="10"/>
    </row>
    <row r="625" spans="2:2" ht="14.5" x14ac:dyDescent="0.35">
      <c r="B625" s="10"/>
    </row>
    <row r="626" spans="2:2" ht="14.5" x14ac:dyDescent="0.35">
      <c r="B626" s="10"/>
    </row>
    <row r="627" spans="2:2" ht="14.5" x14ac:dyDescent="0.35">
      <c r="B627" s="10"/>
    </row>
    <row r="628" spans="2:2" ht="14.5" x14ac:dyDescent="0.35">
      <c r="B628" s="10"/>
    </row>
    <row r="629" spans="2:2" ht="14.5" x14ac:dyDescent="0.35">
      <c r="B629" s="10"/>
    </row>
    <row r="630" spans="2:2" ht="14.5" x14ac:dyDescent="0.35">
      <c r="B630" s="10"/>
    </row>
    <row r="631" spans="2:2" ht="14.5" x14ac:dyDescent="0.35">
      <c r="B631" s="10"/>
    </row>
    <row r="632" spans="2:2" ht="14.5" x14ac:dyDescent="0.35">
      <c r="B632" s="10"/>
    </row>
    <row r="633" spans="2:2" ht="14.5" x14ac:dyDescent="0.35">
      <c r="B633" s="10"/>
    </row>
    <row r="634" spans="2:2" ht="14.5" x14ac:dyDescent="0.35">
      <c r="B634" s="10"/>
    </row>
    <row r="635" spans="2:2" ht="14.5" x14ac:dyDescent="0.35">
      <c r="B635" s="10"/>
    </row>
    <row r="636" spans="2:2" ht="14.5" x14ac:dyDescent="0.35">
      <c r="B636" s="10"/>
    </row>
    <row r="637" spans="2:2" ht="14.5" x14ac:dyDescent="0.35">
      <c r="B637" s="10"/>
    </row>
    <row r="638" spans="2:2" ht="14.5" x14ac:dyDescent="0.35">
      <c r="B638" s="10"/>
    </row>
    <row r="639" spans="2:2" ht="14.5" x14ac:dyDescent="0.35">
      <c r="B639" s="10"/>
    </row>
    <row r="640" spans="2:2" ht="14.5" x14ac:dyDescent="0.35">
      <c r="B640" s="10"/>
    </row>
    <row r="641" spans="2:2" ht="14.5" x14ac:dyDescent="0.35">
      <c r="B641" s="10"/>
    </row>
    <row r="642" spans="2:2" ht="14.5" x14ac:dyDescent="0.35">
      <c r="B642" s="10"/>
    </row>
    <row r="643" spans="2:2" ht="14.5" x14ac:dyDescent="0.35">
      <c r="B643" s="10"/>
    </row>
    <row r="644" spans="2:2" ht="14.5" x14ac:dyDescent="0.35">
      <c r="B644" s="10"/>
    </row>
    <row r="645" spans="2:2" ht="14.5" x14ac:dyDescent="0.35">
      <c r="B645" s="10"/>
    </row>
    <row r="646" spans="2:2" ht="14.5" x14ac:dyDescent="0.35">
      <c r="B646" s="10"/>
    </row>
    <row r="647" spans="2:2" ht="14.5" x14ac:dyDescent="0.35">
      <c r="B647" s="10"/>
    </row>
    <row r="648" spans="2:2" ht="14.5" x14ac:dyDescent="0.35">
      <c r="B648" s="10"/>
    </row>
    <row r="649" spans="2:2" ht="14.5" x14ac:dyDescent="0.35">
      <c r="B649" s="10"/>
    </row>
    <row r="650" spans="2:2" ht="14.5" x14ac:dyDescent="0.35">
      <c r="B650" s="10"/>
    </row>
    <row r="651" spans="2:2" ht="14.5" x14ac:dyDescent="0.35">
      <c r="B651" s="10"/>
    </row>
    <row r="652" spans="2:2" ht="14.5" x14ac:dyDescent="0.35">
      <c r="B652" s="10"/>
    </row>
    <row r="653" spans="2:2" ht="14.5" x14ac:dyDescent="0.35">
      <c r="B653" s="10"/>
    </row>
    <row r="654" spans="2:2" ht="14.5" x14ac:dyDescent="0.35">
      <c r="B654" s="10"/>
    </row>
    <row r="655" spans="2:2" ht="14.5" x14ac:dyDescent="0.35">
      <c r="B655" s="10"/>
    </row>
    <row r="656" spans="2:2" ht="14.5" x14ac:dyDescent="0.35">
      <c r="B656" s="10"/>
    </row>
    <row r="657" spans="2:2" ht="14.5" x14ac:dyDescent="0.35">
      <c r="B657" s="10"/>
    </row>
    <row r="658" spans="2:2" ht="14.5" x14ac:dyDescent="0.35">
      <c r="B658" s="10"/>
    </row>
    <row r="659" spans="2:2" ht="14.5" x14ac:dyDescent="0.35">
      <c r="B659" s="10"/>
    </row>
    <row r="660" spans="2:2" ht="14.5" x14ac:dyDescent="0.35">
      <c r="B660" s="10"/>
    </row>
    <row r="661" spans="2:2" ht="14.5" x14ac:dyDescent="0.35">
      <c r="B661" s="10"/>
    </row>
    <row r="662" spans="2:2" ht="14.5" x14ac:dyDescent="0.35">
      <c r="B662" s="10"/>
    </row>
    <row r="663" spans="2:2" ht="14.5" x14ac:dyDescent="0.35">
      <c r="B663" s="10"/>
    </row>
    <row r="664" spans="2:2" ht="14.5" x14ac:dyDescent="0.35">
      <c r="B664" s="10"/>
    </row>
    <row r="665" spans="2:2" ht="14.5" x14ac:dyDescent="0.35">
      <c r="B665" s="10"/>
    </row>
    <row r="666" spans="2:2" ht="14.5" x14ac:dyDescent="0.35">
      <c r="B666" s="10"/>
    </row>
    <row r="667" spans="2:2" ht="14.5" x14ac:dyDescent="0.35">
      <c r="B667" s="10"/>
    </row>
    <row r="668" spans="2:2" ht="14.5" x14ac:dyDescent="0.35">
      <c r="B668" s="10"/>
    </row>
    <row r="669" spans="2:2" ht="14.5" x14ac:dyDescent="0.35">
      <c r="B669" s="10"/>
    </row>
    <row r="670" spans="2:2" ht="14.5" x14ac:dyDescent="0.35">
      <c r="B670" s="10"/>
    </row>
    <row r="671" spans="2:2" ht="14.5" x14ac:dyDescent="0.35">
      <c r="B671" s="10"/>
    </row>
    <row r="672" spans="2:2" ht="14.5" x14ac:dyDescent="0.35">
      <c r="B672" s="10"/>
    </row>
    <row r="673" spans="2:2" ht="14.5" x14ac:dyDescent="0.35">
      <c r="B673" s="10"/>
    </row>
    <row r="674" spans="2:2" ht="14.5" x14ac:dyDescent="0.35">
      <c r="B674" s="10"/>
    </row>
    <row r="675" spans="2:2" ht="14.5" x14ac:dyDescent="0.35">
      <c r="B675" s="10"/>
    </row>
    <row r="676" spans="2:2" ht="14.5" x14ac:dyDescent="0.35">
      <c r="B676" s="10"/>
    </row>
    <row r="677" spans="2:2" ht="14.5" x14ac:dyDescent="0.35">
      <c r="B677" s="10"/>
    </row>
    <row r="678" spans="2:2" ht="14.5" x14ac:dyDescent="0.35">
      <c r="B678" s="10"/>
    </row>
    <row r="679" spans="2:2" ht="14.5" x14ac:dyDescent="0.35">
      <c r="B679" s="10"/>
    </row>
    <row r="680" spans="2:2" ht="14.5" x14ac:dyDescent="0.35">
      <c r="B680" s="10"/>
    </row>
    <row r="681" spans="2:2" ht="14.5" x14ac:dyDescent="0.35">
      <c r="B681" s="10"/>
    </row>
    <row r="682" spans="2:2" ht="14.5" x14ac:dyDescent="0.35">
      <c r="B682" s="10"/>
    </row>
    <row r="683" spans="2:2" ht="14.5" x14ac:dyDescent="0.35">
      <c r="B683" s="10"/>
    </row>
    <row r="684" spans="2:2" ht="14.5" x14ac:dyDescent="0.35">
      <c r="B684" s="10"/>
    </row>
    <row r="685" spans="2:2" ht="14.5" x14ac:dyDescent="0.35">
      <c r="B685" s="10"/>
    </row>
    <row r="686" spans="2:2" ht="14.5" x14ac:dyDescent="0.35">
      <c r="B686" s="10"/>
    </row>
    <row r="687" spans="2:2" ht="14.5" x14ac:dyDescent="0.35">
      <c r="B687" s="10"/>
    </row>
    <row r="688" spans="2:2" ht="14.5" x14ac:dyDescent="0.35">
      <c r="B688" s="10"/>
    </row>
    <row r="689" spans="2:2" ht="14.5" x14ac:dyDescent="0.35">
      <c r="B689" s="10"/>
    </row>
    <row r="690" spans="2:2" ht="14.5" x14ac:dyDescent="0.35">
      <c r="B690" s="10"/>
    </row>
    <row r="691" spans="2:2" ht="14.5" x14ac:dyDescent="0.35">
      <c r="B691" s="10"/>
    </row>
    <row r="692" spans="2:2" ht="14.5" x14ac:dyDescent="0.35">
      <c r="B692" s="10"/>
    </row>
    <row r="693" spans="2:2" ht="14.5" x14ac:dyDescent="0.35">
      <c r="B693" s="10"/>
    </row>
    <row r="694" spans="2:2" ht="14.5" x14ac:dyDescent="0.35">
      <c r="B694" s="10"/>
    </row>
    <row r="695" spans="2:2" ht="14.5" x14ac:dyDescent="0.35">
      <c r="B695" s="10"/>
    </row>
    <row r="696" spans="2:2" ht="14.5" x14ac:dyDescent="0.35">
      <c r="B696" s="10"/>
    </row>
    <row r="697" spans="2:2" ht="14.5" x14ac:dyDescent="0.35">
      <c r="B697" s="10"/>
    </row>
    <row r="698" spans="2:2" ht="14.5" x14ac:dyDescent="0.35">
      <c r="B698" s="10"/>
    </row>
    <row r="699" spans="2:2" ht="14.5" x14ac:dyDescent="0.35">
      <c r="B699" s="10"/>
    </row>
    <row r="700" spans="2:2" ht="14.5" x14ac:dyDescent="0.35">
      <c r="B700" s="10"/>
    </row>
    <row r="701" spans="2:2" ht="14.5" x14ac:dyDescent="0.35">
      <c r="B701" s="10"/>
    </row>
    <row r="702" spans="2:2" ht="14.5" x14ac:dyDescent="0.35">
      <c r="B702" s="10"/>
    </row>
    <row r="703" spans="2:2" ht="14.5" x14ac:dyDescent="0.35">
      <c r="B703" s="10"/>
    </row>
    <row r="704" spans="2:2" ht="14.5" x14ac:dyDescent="0.35">
      <c r="B704" s="10"/>
    </row>
    <row r="705" spans="2:2" ht="14.5" x14ac:dyDescent="0.35">
      <c r="B705" s="10"/>
    </row>
    <row r="706" spans="2:2" ht="14.5" x14ac:dyDescent="0.35">
      <c r="B706" s="10"/>
    </row>
    <row r="707" spans="2:2" ht="14.5" x14ac:dyDescent="0.35">
      <c r="B707" s="10"/>
    </row>
    <row r="708" spans="2:2" ht="14.5" x14ac:dyDescent="0.35">
      <c r="B708" s="10"/>
    </row>
    <row r="709" spans="2:2" ht="14.5" x14ac:dyDescent="0.35">
      <c r="B709" s="10"/>
    </row>
    <row r="710" spans="2:2" ht="14.5" x14ac:dyDescent="0.35">
      <c r="B710" s="10"/>
    </row>
    <row r="711" spans="2:2" ht="14.5" x14ac:dyDescent="0.35">
      <c r="B711" s="10"/>
    </row>
    <row r="712" spans="2:2" ht="14.5" x14ac:dyDescent="0.35">
      <c r="B712" s="10"/>
    </row>
    <row r="713" spans="2:2" ht="14.5" x14ac:dyDescent="0.35">
      <c r="B713" s="10"/>
    </row>
    <row r="714" spans="2:2" ht="14.5" x14ac:dyDescent="0.35">
      <c r="B714" s="10"/>
    </row>
    <row r="715" spans="2:2" ht="14.5" x14ac:dyDescent="0.35">
      <c r="B715" s="10"/>
    </row>
    <row r="716" spans="2:2" ht="14.5" x14ac:dyDescent="0.35">
      <c r="B716" s="10"/>
    </row>
    <row r="717" spans="2:2" ht="14.5" x14ac:dyDescent="0.35">
      <c r="B717" s="10"/>
    </row>
    <row r="718" spans="2:2" ht="14.5" x14ac:dyDescent="0.35">
      <c r="B718" s="10"/>
    </row>
    <row r="719" spans="2:2" ht="14.5" x14ac:dyDescent="0.35">
      <c r="B719" s="10"/>
    </row>
    <row r="720" spans="2:2" ht="14.5" x14ac:dyDescent="0.35">
      <c r="B720" s="10"/>
    </row>
    <row r="721" spans="2:2" ht="14.5" x14ac:dyDescent="0.35">
      <c r="B721" s="10"/>
    </row>
    <row r="722" spans="2:2" ht="14.5" x14ac:dyDescent="0.35">
      <c r="B722" s="10"/>
    </row>
    <row r="723" spans="2:2" ht="14.5" x14ac:dyDescent="0.35">
      <c r="B723" s="10"/>
    </row>
    <row r="724" spans="2:2" ht="14.5" x14ac:dyDescent="0.35">
      <c r="B724" s="10"/>
    </row>
    <row r="725" spans="2:2" ht="14.5" x14ac:dyDescent="0.35">
      <c r="B725" s="10"/>
    </row>
    <row r="726" spans="2:2" ht="14.5" x14ac:dyDescent="0.35">
      <c r="B726" s="10"/>
    </row>
    <row r="727" spans="2:2" ht="14.5" x14ac:dyDescent="0.35">
      <c r="B727" s="10"/>
    </row>
    <row r="728" spans="2:2" ht="14.5" x14ac:dyDescent="0.35">
      <c r="B728" s="10"/>
    </row>
    <row r="729" spans="2:2" ht="14.5" x14ac:dyDescent="0.35">
      <c r="B729" s="10"/>
    </row>
    <row r="730" spans="2:2" ht="14.5" x14ac:dyDescent="0.35">
      <c r="B730" s="10"/>
    </row>
    <row r="731" spans="2:2" ht="14.5" x14ac:dyDescent="0.35">
      <c r="B731" s="10"/>
    </row>
    <row r="732" spans="2:2" ht="14.5" x14ac:dyDescent="0.35">
      <c r="B732" s="10"/>
    </row>
    <row r="733" spans="2:2" ht="14.5" x14ac:dyDescent="0.35">
      <c r="B733" s="10"/>
    </row>
    <row r="734" spans="2:2" ht="14.5" x14ac:dyDescent="0.35">
      <c r="B734" s="10"/>
    </row>
    <row r="735" spans="2:2" ht="14.5" x14ac:dyDescent="0.35">
      <c r="B735" s="10"/>
    </row>
    <row r="736" spans="2:2" ht="14.5" x14ac:dyDescent="0.35">
      <c r="B736" s="10"/>
    </row>
    <row r="737" spans="2:2" ht="14.5" x14ac:dyDescent="0.35">
      <c r="B737" s="10"/>
    </row>
    <row r="738" spans="2:2" ht="14.5" x14ac:dyDescent="0.35">
      <c r="B738" s="10"/>
    </row>
    <row r="739" spans="2:2" ht="14.5" x14ac:dyDescent="0.35">
      <c r="B739" s="10"/>
    </row>
    <row r="740" spans="2:2" ht="14.5" x14ac:dyDescent="0.35">
      <c r="B740" s="10"/>
    </row>
    <row r="741" spans="2:2" ht="14.5" x14ac:dyDescent="0.35">
      <c r="B741" s="10"/>
    </row>
    <row r="742" spans="2:2" ht="14.5" x14ac:dyDescent="0.35">
      <c r="B742" s="10"/>
    </row>
    <row r="743" spans="2:2" ht="14.5" x14ac:dyDescent="0.35">
      <c r="B743" s="10"/>
    </row>
    <row r="744" spans="2:2" ht="14.5" x14ac:dyDescent="0.35">
      <c r="B744" s="10"/>
    </row>
    <row r="745" spans="2:2" ht="14.5" x14ac:dyDescent="0.35">
      <c r="B745" s="10"/>
    </row>
    <row r="746" spans="2:2" ht="14.5" x14ac:dyDescent="0.35">
      <c r="B746" s="10"/>
    </row>
    <row r="747" spans="2:2" ht="14.5" x14ac:dyDescent="0.35">
      <c r="B747" s="10"/>
    </row>
    <row r="748" spans="2:2" ht="14.5" x14ac:dyDescent="0.35">
      <c r="B748" s="10"/>
    </row>
    <row r="749" spans="2:2" ht="14.5" x14ac:dyDescent="0.35">
      <c r="B749" s="10"/>
    </row>
    <row r="750" spans="2:2" ht="14.5" x14ac:dyDescent="0.35">
      <c r="B750" s="10"/>
    </row>
    <row r="751" spans="2:2" ht="14.5" x14ac:dyDescent="0.35">
      <c r="B751" s="10"/>
    </row>
    <row r="752" spans="2:2" ht="14.5" x14ac:dyDescent="0.35">
      <c r="B752" s="10"/>
    </row>
    <row r="753" spans="2:2" ht="14.5" x14ac:dyDescent="0.35">
      <c r="B753" s="10"/>
    </row>
    <row r="754" spans="2:2" ht="14.5" x14ac:dyDescent="0.35">
      <c r="B754" s="10"/>
    </row>
    <row r="755" spans="2:2" ht="14.5" x14ac:dyDescent="0.35">
      <c r="B755" s="10"/>
    </row>
    <row r="756" spans="2:2" ht="14.5" x14ac:dyDescent="0.35">
      <c r="B756" s="10"/>
    </row>
    <row r="757" spans="2:2" ht="14.5" x14ac:dyDescent="0.35">
      <c r="B757" s="10"/>
    </row>
    <row r="758" spans="2:2" ht="14.5" x14ac:dyDescent="0.35">
      <c r="B758" s="10"/>
    </row>
    <row r="759" spans="2:2" ht="14.5" x14ac:dyDescent="0.35">
      <c r="B759" s="10"/>
    </row>
    <row r="760" spans="2:2" ht="14.5" x14ac:dyDescent="0.35">
      <c r="B760" s="10"/>
    </row>
    <row r="761" spans="2:2" ht="14.5" x14ac:dyDescent="0.35">
      <c r="B761" s="10"/>
    </row>
    <row r="762" spans="2:2" ht="14.5" x14ac:dyDescent="0.35">
      <c r="B762" s="10"/>
    </row>
    <row r="763" spans="2:2" ht="14.5" x14ac:dyDescent="0.35">
      <c r="B763" s="10"/>
    </row>
    <row r="764" spans="2:2" ht="14.5" x14ac:dyDescent="0.35">
      <c r="B764" s="10"/>
    </row>
    <row r="765" spans="2:2" ht="14.5" x14ac:dyDescent="0.35">
      <c r="B765" s="10"/>
    </row>
    <row r="766" spans="2:2" ht="14.5" x14ac:dyDescent="0.35">
      <c r="B766" s="10"/>
    </row>
    <row r="767" spans="2:2" ht="14.5" x14ac:dyDescent="0.35">
      <c r="B767" s="10"/>
    </row>
    <row r="768" spans="2:2" ht="14.5" x14ac:dyDescent="0.35">
      <c r="B768" s="10"/>
    </row>
    <row r="769" spans="2:2" ht="14.5" x14ac:dyDescent="0.35">
      <c r="B769" s="10"/>
    </row>
    <row r="770" spans="2:2" ht="14.5" x14ac:dyDescent="0.35">
      <c r="B770" s="10"/>
    </row>
    <row r="771" spans="2:2" ht="14.5" x14ac:dyDescent="0.35">
      <c r="B771" s="10"/>
    </row>
    <row r="772" spans="2:2" ht="14.5" x14ac:dyDescent="0.35">
      <c r="B772" s="10"/>
    </row>
    <row r="773" spans="2:2" ht="14.5" x14ac:dyDescent="0.35">
      <c r="B773" s="10"/>
    </row>
    <row r="774" spans="2:2" ht="14.5" x14ac:dyDescent="0.35">
      <c r="B774" s="10"/>
    </row>
    <row r="775" spans="2:2" ht="14.5" x14ac:dyDescent="0.35">
      <c r="B775" s="10"/>
    </row>
    <row r="776" spans="2:2" ht="14.5" x14ac:dyDescent="0.35">
      <c r="B776" s="10"/>
    </row>
    <row r="777" spans="2:2" ht="14.5" x14ac:dyDescent="0.35">
      <c r="B777" s="10"/>
    </row>
    <row r="778" spans="2:2" ht="14.5" x14ac:dyDescent="0.35">
      <c r="B778" s="10"/>
    </row>
    <row r="779" spans="2:2" ht="14.5" x14ac:dyDescent="0.35">
      <c r="B779" s="10"/>
    </row>
    <row r="780" spans="2:2" ht="14.5" x14ac:dyDescent="0.35">
      <c r="B780" s="10"/>
    </row>
    <row r="781" spans="2:2" ht="14.5" x14ac:dyDescent="0.35">
      <c r="B781" s="10"/>
    </row>
    <row r="782" spans="2:2" ht="14.5" x14ac:dyDescent="0.35">
      <c r="B782" s="10"/>
    </row>
    <row r="783" spans="2:2" ht="14.5" x14ac:dyDescent="0.35">
      <c r="B783" s="10"/>
    </row>
    <row r="784" spans="2:2" ht="14.5" x14ac:dyDescent="0.35">
      <c r="B784" s="10"/>
    </row>
    <row r="785" spans="2:2" ht="14.5" x14ac:dyDescent="0.35">
      <c r="B785" s="10"/>
    </row>
    <row r="786" spans="2:2" ht="14.5" x14ac:dyDescent="0.35">
      <c r="B786" s="10"/>
    </row>
    <row r="787" spans="2:2" ht="14.5" x14ac:dyDescent="0.35">
      <c r="B787" s="10"/>
    </row>
    <row r="788" spans="2:2" ht="14.5" x14ac:dyDescent="0.35">
      <c r="B788" s="10"/>
    </row>
    <row r="789" spans="2:2" ht="14.5" x14ac:dyDescent="0.35">
      <c r="B789" s="10"/>
    </row>
    <row r="790" spans="2:2" ht="14.5" x14ac:dyDescent="0.35">
      <c r="B790" s="10"/>
    </row>
    <row r="791" spans="2:2" ht="14.5" x14ac:dyDescent="0.35">
      <c r="B791" s="10"/>
    </row>
    <row r="792" spans="2:2" ht="14.5" x14ac:dyDescent="0.35">
      <c r="B792" s="10"/>
    </row>
    <row r="793" spans="2:2" ht="14.5" x14ac:dyDescent="0.35">
      <c r="B793" s="10"/>
    </row>
    <row r="794" spans="2:2" ht="14.5" x14ac:dyDescent="0.35">
      <c r="B794" s="10"/>
    </row>
    <row r="795" spans="2:2" ht="14.5" x14ac:dyDescent="0.35">
      <c r="B795" s="10"/>
    </row>
    <row r="796" spans="2:2" ht="14.5" x14ac:dyDescent="0.35">
      <c r="B796" s="10"/>
    </row>
    <row r="797" spans="2:2" ht="14.5" x14ac:dyDescent="0.35">
      <c r="B797" s="10"/>
    </row>
    <row r="798" spans="2:2" ht="14.5" x14ac:dyDescent="0.35">
      <c r="B798" s="10"/>
    </row>
    <row r="799" spans="2:2" ht="14.5" x14ac:dyDescent="0.35">
      <c r="B799" s="10"/>
    </row>
    <row r="800" spans="2:2" ht="14.5" x14ac:dyDescent="0.35">
      <c r="B800" s="10"/>
    </row>
    <row r="801" spans="2:2" ht="14.5" x14ac:dyDescent="0.35">
      <c r="B801" s="10"/>
    </row>
    <row r="802" spans="2:2" ht="14.5" x14ac:dyDescent="0.35">
      <c r="B802" s="10"/>
    </row>
    <row r="803" spans="2:2" ht="14.5" x14ac:dyDescent="0.35">
      <c r="B803" s="10"/>
    </row>
    <row r="804" spans="2:2" ht="14.5" x14ac:dyDescent="0.35">
      <c r="B804" s="10"/>
    </row>
    <row r="805" spans="2:2" ht="14.5" x14ac:dyDescent="0.35">
      <c r="B805" s="10"/>
    </row>
    <row r="806" spans="2:2" ht="14.5" x14ac:dyDescent="0.35">
      <c r="B806" s="10"/>
    </row>
    <row r="807" spans="2:2" ht="14.5" x14ac:dyDescent="0.35">
      <c r="B807" s="10"/>
    </row>
    <row r="808" spans="2:2" ht="14.5" x14ac:dyDescent="0.35">
      <c r="B808" s="10"/>
    </row>
    <row r="809" spans="2:2" ht="14.5" x14ac:dyDescent="0.35">
      <c r="B809" s="10"/>
    </row>
    <row r="810" spans="2:2" ht="14.5" x14ac:dyDescent="0.35">
      <c r="B810" s="10"/>
    </row>
    <row r="811" spans="2:2" ht="14.5" x14ac:dyDescent="0.35">
      <c r="B811" s="10"/>
    </row>
    <row r="812" spans="2:2" ht="14.5" x14ac:dyDescent="0.35">
      <c r="B812" s="10"/>
    </row>
    <row r="813" spans="2:2" ht="14.5" x14ac:dyDescent="0.35">
      <c r="B813" s="10"/>
    </row>
    <row r="814" spans="2:2" ht="14.5" x14ac:dyDescent="0.35">
      <c r="B814" s="10"/>
    </row>
    <row r="815" spans="2:2" ht="14.5" x14ac:dyDescent="0.35">
      <c r="B815" s="10"/>
    </row>
    <row r="816" spans="2:2" ht="14.5" x14ac:dyDescent="0.35">
      <c r="B816" s="10"/>
    </row>
    <row r="817" spans="2:2" ht="14.5" x14ac:dyDescent="0.35">
      <c r="B817" s="10"/>
    </row>
    <row r="818" spans="2:2" ht="14.5" x14ac:dyDescent="0.35">
      <c r="B818" s="10"/>
    </row>
    <row r="819" spans="2:2" ht="14.5" x14ac:dyDescent="0.35">
      <c r="B819" s="10"/>
    </row>
    <row r="820" spans="2:2" ht="14.5" x14ac:dyDescent="0.35">
      <c r="B820" s="10"/>
    </row>
    <row r="821" spans="2:2" ht="14.5" x14ac:dyDescent="0.35">
      <c r="B821" s="10"/>
    </row>
    <row r="822" spans="2:2" ht="14.5" x14ac:dyDescent="0.35">
      <c r="B822" s="10"/>
    </row>
    <row r="823" spans="2:2" ht="14.5" x14ac:dyDescent="0.35">
      <c r="B823" s="10"/>
    </row>
    <row r="824" spans="2:2" ht="14.5" x14ac:dyDescent="0.35">
      <c r="B824" s="10"/>
    </row>
    <row r="825" spans="2:2" ht="14.5" x14ac:dyDescent="0.35">
      <c r="B825" s="10"/>
    </row>
    <row r="826" spans="2:2" ht="14.5" x14ac:dyDescent="0.35">
      <c r="B826" s="10"/>
    </row>
    <row r="827" spans="2:2" ht="14.5" x14ac:dyDescent="0.35">
      <c r="B827" s="10"/>
    </row>
    <row r="828" spans="2:2" ht="14.5" x14ac:dyDescent="0.35">
      <c r="B828" s="10"/>
    </row>
    <row r="829" spans="2:2" ht="14.5" x14ac:dyDescent="0.35">
      <c r="B829" s="10"/>
    </row>
    <row r="830" spans="2:2" ht="14.5" x14ac:dyDescent="0.35">
      <c r="B830" s="10"/>
    </row>
    <row r="831" spans="2:2" ht="14.5" x14ac:dyDescent="0.35">
      <c r="B831" s="10"/>
    </row>
    <row r="832" spans="2:2" ht="14.5" x14ac:dyDescent="0.35">
      <c r="B832" s="10"/>
    </row>
    <row r="833" spans="2:2" ht="14.5" x14ac:dyDescent="0.35">
      <c r="B833" s="10"/>
    </row>
    <row r="834" spans="2:2" ht="14.5" x14ac:dyDescent="0.35">
      <c r="B834" s="10"/>
    </row>
    <row r="835" spans="2:2" ht="14.5" x14ac:dyDescent="0.35">
      <c r="B835" s="10"/>
    </row>
    <row r="836" spans="2:2" ht="14.5" x14ac:dyDescent="0.35">
      <c r="B836" s="10"/>
    </row>
    <row r="837" spans="2:2" ht="14.5" x14ac:dyDescent="0.35">
      <c r="B837" s="10"/>
    </row>
    <row r="838" spans="2:2" ht="14.5" x14ac:dyDescent="0.35">
      <c r="B838" s="10"/>
    </row>
    <row r="839" spans="2:2" ht="14.5" x14ac:dyDescent="0.35">
      <c r="B839" s="10"/>
    </row>
    <row r="840" spans="2:2" ht="14.5" x14ac:dyDescent="0.35">
      <c r="B840" s="10"/>
    </row>
    <row r="841" spans="2:2" ht="14.5" x14ac:dyDescent="0.35">
      <c r="B841" s="10"/>
    </row>
    <row r="842" spans="2:2" ht="14.5" x14ac:dyDescent="0.35">
      <c r="B842" s="10"/>
    </row>
    <row r="843" spans="2:2" ht="14.5" x14ac:dyDescent="0.35">
      <c r="B843" s="10"/>
    </row>
    <row r="844" spans="2:2" ht="14.5" x14ac:dyDescent="0.35">
      <c r="B844" s="10"/>
    </row>
    <row r="845" spans="2:2" ht="14.5" x14ac:dyDescent="0.35">
      <c r="B845" s="10"/>
    </row>
    <row r="846" spans="2:2" ht="14.5" x14ac:dyDescent="0.35">
      <c r="B846" s="10"/>
    </row>
    <row r="847" spans="2:2" ht="14.5" x14ac:dyDescent="0.35">
      <c r="B847" s="10"/>
    </row>
    <row r="848" spans="2:2" ht="14.5" x14ac:dyDescent="0.35">
      <c r="B848" s="10"/>
    </row>
    <row r="849" spans="2:2" ht="14.5" x14ac:dyDescent="0.35">
      <c r="B849" s="10"/>
    </row>
    <row r="850" spans="2:2" ht="14.5" x14ac:dyDescent="0.35">
      <c r="B850" s="10"/>
    </row>
    <row r="851" spans="2:2" ht="14.5" x14ac:dyDescent="0.35">
      <c r="B851" s="10"/>
    </row>
    <row r="852" spans="2:2" ht="14.5" x14ac:dyDescent="0.35">
      <c r="B852" s="10"/>
    </row>
    <row r="853" spans="2:2" ht="14.5" x14ac:dyDescent="0.35">
      <c r="B853" s="10"/>
    </row>
    <row r="854" spans="2:2" ht="14.5" x14ac:dyDescent="0.35">
      <c r="B854" s="10"/>
    </row>
    <row r="855" spans="2:2" ht="14.5" x14ac:dyDescent="0.35">
      <c r="B855" s="10"/>
    </row>
    <row r="856" spans="2:2" ht="14.5" x14ac:dyDescent="0.35">
      <c r="B856" s="10"/>
    </row>
    <row r="857" spans="2:2" ht="14.5" x14ac:dyDescent="0.35">
      <c r="B857" s="10"/>
    </row>
    <row r="858" spans="2:2" ht="14.5" x14ac:dyDescent="0.35">
      <c r="B858" s="10"/>
    </row>
    <row r="859" spans="2:2" ht="14.5" x14ac:dyDescent="0.35">
      <c r="B859" s="10"/>
    </row>
    <row r="860" spans="2:2" ht="14.5" x14ac:dyDescent="0.35">
      <c r="B860" s="10"/>
    </row>
    <row r="861" spans="2:2" ht="14.5" x14ac:dyDescent="0.35">
      <c r="B861" s="10"/>
    </row>
    <row r="862" spans="2:2" ht="14.5" x14ac:dyDescent="0.35">
      <c r="B862" s="10"/>
    </row>
    <row r="863" spans="2:2" ht="14.5" x14ac:dyDescent="0.35">
      <c r="B863" s="10"/>
    </row>
    <row r="864" spans="2:2" ht="14.5" x14ac:dyDescent="0.35">
      <c r="B864" s="10"/>
    </row>
    <row r="865" spans="2:2" ht="14.5" x14ac:dyDescent="0.35">
      <c r="B865" s="10"/>
    </row>
    <row r="866" spans="2:2" ht="14.5" x14ac:dyDescent="0.35">
      <c r="B866" s="10"/>
    </row>
    <row r="867" spans="2:2" ht="14.5" x14ac:dyDescent="0.35">
      <c r="B867" s="10"/>
    </row>
    <row r="868" spans="2:2" ht="14.5" x14ac:dyDescent="0.35">
      <c r="B868" s="10"/>
    </row>
    <row r="869" spans="2:2" ht="14.5" x14ac:dyDescent="0.35">
      <c r="B869" s="10"/>
    </row>
    <row r="870" spans="2:2" ht="14.5" x14ac:dyDescent="0.35">
      <c r="B870" s="10"/>
    </row>
    <row r="871" spans="2:2" ht="14.5" x14ac:dyDescent="0.35">
      <c r="B871" s="10"/>
    </row>
    <row r="872" spans="2:2" ht="14.5" x14ac:dyDescent="0.35">
      <c r="B872" s="10"/>
    </row>
    <row r="873" spans="2:2" ht="14.5" x14ac:dyDescent="0.35">
      <c r="B873" s="10"/>
    </row>
    <row r="874" spans="2:2" ht="14.5" x14ac:dyDescent="0.35">
      <c r="B874" s="10"/>
    </row>
    <row r="875" spans="2:2" ht="14.5" x14ac:dyDescent="0.35">
      <c r="B875" s="10"/>
    </row>
    <row r="876" spans="2:2" ht="14.5" x14ac:dyDescent="0.35">
      <c r="B876" s="10"/>
    </row>
    <row r="877" spans="2:2" ht="14.5" x14ac:dyDescent="0.35">
      <c r="B877" s="10"/>
    </row>
    <row r="878" spans="2:2" ht="14.5" x14ac:dyDescent="0.35">
      <c r="B878" s="10"/>
    </row>
    <row r="879" spans="2:2" ht="14.5" x14ac:dyDescent="0.35">
      <c r="B879" s="10"/>
    </row>
    <row r="880" spans="2:2" ht="14.5" x14ac:dyDescent="0.35">
      <c r="B880" s="10"/>
    </row>
    <row r="881" spans="2:2" ht="14.5" x14ac:dyDescent="0.35">
      <c r="B881" s="10"/>
    </row>
    <row r="882" spans="2:2" ht="14.5" x14ac:dyDescent="0.35">
      <c r="B882" s="10"/>
    </row>
    <row r="883" spans="2:2" ht="14.5" x14ac:dyDescent="0.35">
      <c r="B883" s="10"/>
    </row>
    <row r="884" spans="2:2" ht="14.5" x14ac:dyDescent="0.35">
      <c r="B884" s="10"/>
    </row>
    <row r="885" spans="2:2" ht="14.5" x14ac:dyDescent="0.35">
      <c r="B885" s="10"/>
    </row>
    <row r="886" spans="2:2" ht="14.5" x14ac:dyDescent="0.35">
      <c r="B886" s="10"/>
    </row>
    <row r="887" spans="2:2" ht="14.5" x14ac:dyDescent="0.35">
      <c r="B887" s="10"/>
    </row>
    <row r="888" spans="2:2" ht="14.5" x14ac:dyDescent="0.35">
      <c r="B888" s="10"/>
    </row>
    <row r="889" spans="2:2" ht="14.5" x14ac:dyDescent="0.35">
      <c r="B889" s="10"/>
    </row>
    <row r="890" spans="2:2" ht="14.5" x14ac:dyDescent="0.35">
      <c r="B890" s="10"/>
    </row>
    <row r="891" spans="2:2" ht="14.5" x14ac:dyDescent="0.35">
      <c r="B891" s="10"/>
    </row>
    <row r="892" spans="2:2" ht="14.5" x14ac:dyDescent="0.35">
      <c r="B892" s="10"/>
    </row>
    <row r="893" spans="2:2" ht="14.5" x14ac:dyDescent="0.35">
      <c r="B893" s="10"/>
    </row>
    <row r="894" spans="2:2" ht="14.5" x14ac:dyDescent="0.35">
      <c r="B894" s="10"/>
    </row>
    <row r="895" spans="2:2" ht="14.5" x14ac:dyDescent="0.35">
      <c r="B895" s="10"/>
    </row>
    <row r="896" spans="2:2" ht="14.5" x14ac:dyDescent="0.35">
      <c r="B896" s="10"/>
    </row>
    <row r="897" spans="2:2" ht="14.5" x14ac:dyDescent="0.35">
      <c r="B897" s="10"/>
    </row>
    <row r="898" spans="2:2" ht="14.5" x14ac:dyDescent="0.35">
      <c r="B898" s="10"/>
    </row>
    <row r="899" spans="2:2" ht="14.5" x14ac:dyDescent="0.35">
      <c r="B899" s="10"/>
    </row>
    <row r="900" spans="2:2" ht="14.5" x14ac:dyDescent="0.35">
      <c r="B900" s="10"/>
    </row>
    <row r="901" spans="2:2" ht="14.5" x14ac:dyDescent="0.35">
      <c r="B901" s="10"/>
    </row>
    <row r="902" spans="2:2" ht="14.5" x14ac:dyDescent="0.35">
      <c r="B902" s="10"/>
    </row>
    <row r="903" spans="2:2" ht="14.5" x14ac:dyDescent="0.35">
      <c r="B903" s="10"/>
    </row>
    <row r="904" spans="2:2" ht="14.5" x14ac:dyDescent="0.35">
      <c r="B904" s="10"/>
    </row>
    <row r="905" spans="2:2" ht="14.5" x14ac:dyDescent="0.35">
      <c r="B905" s="10"/>
    </row>
    <row r="906" spans="2:2" ht="14.5" x14ac:dyDescent="0.35">
      <c r="B906" s="10"/>
    </row>
    <row r="907" spans="2:2" ht="14.5" x14ac:dyDescent="0.35">
      <c r="B907" s="10"/>
    </row>
    <row r="908" spans="2:2" ht="14.5" x14ac:dyDescent="0.35">
      <c r="B908" s="10"/>
    </row>
    <row r="909" spans="2:2" ht="14.5" x14ac:dyDescent="0.35">
      <c r="B909" s="10"/>
    </row>
    <row r="910" spans="2:2" ht="14.5" x14ac:dyDescent="0.35">
      <c r="B910" s="10"/>
    </row>
    <row r="911" spans="2:2" ht="14.5" x14ac:dyDescent="0.35">
      <c r="B911" s="10"/>
    </row>
    <row r="912" spans="2:2" ht="14.5" x14ac:dyDescent="0.35">
      <c r="B912" s="10"/>
    </row>
    <row r="913" spans="2:2" ht="14.5" x14ac:dyDescent="0.35">
      <c r="B913" s="10"/>
    </row>
    <row r="914" spans="2:2" ht="14.5" x14ac:dyDescent="0.35">
      <c r="B914" s="10"/>
    </row>
    <row r="915" spans="2:2" ht="14.5" x14ac:dyDescent="0.35">
      <c r="B915" s="10"/>
    </row>
    <row r="916" spans="2:2" ht="14.5" x14ac:dyDescent="0.35">
      <c r="B916" s="10"/>
    </row>
    <row r="917" spans="2:2" ht="14.5" x14ac:dyDescent="0.35">
      <c r="B917" s="10"/>
    </row>
    <row r="918" spans="2:2" ht="14.5" x14ac:dyDescent="0.35">
      <c r="B918" s="10"/>
    </row>
    <row r="919" spans="2:2" ht="14.5" x14ac:dyDescent="0.35">
      <c r="B919" s="10"/>
    </row>
    <row r="920" spans="2:2" ht="14.5" x14ac:dyDescent="0.35">
      <c r="B920" s="10"/>
    </row>
    <row r="921" spans="2:2" ht="14.5" x14ac:dyDescent="0.35">
      <c r="B921" s="10"/>
    </row>
    <row r="922" spans="2:2" ht="14.5" x14ac:dyDescent="0.35">
      <c r="B922" s="10"/>
    </row>
    <row r="923" spans="2:2" ht="14.5" x14ac:dyDescent="0.35">
      <c r="B923" s="10"/>
    </row>
    <row r="924" spans="2:2" ht="14.5" x14ac:dyDescent="0.35">
      <c r="B924" s="10"/>
    </row>
    <row r="925" spans="2:2" ht="14.5" x14ac:dyDescent="0.35">
      <c r="B925" s="10"/>
    </row>
    <row r="926" spans="2:2" ht="14.5" x14ac:dyDescent="0.35">
      <c r="B926" s="10"/>
    </row>
    <row r="927" spans="2:2" ht="14.5" x14ac:dyDescent="0.35">
      <c r="B927" s="10"/>
    </row>
    <row r="928" spans="2:2" ht="14.5" x14ac:dyDescent="0.35">
      <c r="B928" s="10"/>
    </row>
    <row r="929" spans="2:2" ht="14.5" x14ac:dyDescent="0.35">
      <c r="B929" s="10"/>
    </row>
    <row r="930" spans="2:2" ht="14.5" x14ac:dyDescent="0.35">
      <c r="B930" s="10"/>
    </row>
    <row r="931" spans="2:2" ht="14.5" x14ac:dyDescent="0.35">
      <c r="B931" s="10"/>
    </row>
    <row r="932" spans="2:2" ht="14.5" x14ac:dyDescent="0.35">
      <c r="B932" s="10"/>
    </row>
    <row r="933" spans="2:2" ht="14.5" x14ac:dyDescent="0.35">
      <c r="B933" s="10"/>
    </row>
    <row r="934" spans="2:2" ht="14.5" x14ac:dyDescent="0.35">
      <c r="B934" s="10"/>
    </row>
    <row r="935" spans="2:2" ht="14.5" x14ac:dyDescent="0.35">
      <c r="B935" s="10"/>
    </row>
    <row r="936" spans="2:2" ht="14.5" x14ac:dyDescent="0.35">
      <c r="B936" s="10"/>
    </row>
    <row r="937" spans="2:2" ht="14.5" x14ac:dyDescent="0.35">
      <c r="B937" s="10"/>
    </row>
    <row r="938" spans="2:2" ht="14.5" x14ac:dyDescent="0.35">
      <c r="B938" s="10"/>
    </row>
    <row r="939" spans="2:2" ht="14.5" x14ac:dyDescent="0.35">
      <c r="B939" s="10"/>
    </row>
    <row r="940" spans="2:2" ht="14.5" x14ac:dyDescent="0.35">
      <c r="B940" s="10"/>
    </row>
    <row r="941" spans="2:2" ht="14.5" x14ac:dyDescent="0.35">
      <c r="B941" s="10"/>
    </row>
    <row r="942" spans="2:2" ht="14.5" x14ac:dyDescent="0.35">
      <c r="B942" s="10"/>
    </row>
    <row r="943" spans="2:2" ht="14.5" x14ac:dyDescent="0.35">
      <c r="B943" s="10"/>
    </row>
    <row r="944" spans="2:2" ht="14.5" x14ac:dyDescent="0.35">
      <c r="B944" s="10"/>
    </row>
    <row r="945" spans="2:2" ht="14.5" x14ac:dyDescent="0.35">
      <c r="B945" s="10"/>
    </row>
    <row r="946" spans="2:2" ht="14.5" x14ac:dyDescent="0.35">
      <c r="B946" s="10"/>
    </row>
    <row r="947" spans="2:2" ht="14.5" x14ac:dyDescent="0.35">
      <c r="B947" s="10"/>
    </row>
    <row r="948" spans="2:2" ht="14.5" x14ac:dyDescent="0.35">
      <c r="B948" s="10"/>
    </row>
    <row r="949" spans="2:2" ht="14.5" x14ac:dyDescent="0.35">
      <c r="B949" s="10"/>
    </row>
    <row r="950" spans="2:2" ht="14.5" x14ac:dyDescent="0.35">
      <c r="B950" s="10"/>
    </row>
    <row r="951" spans="2:2" ht="14.5" x14ac:dyDescent="0.35">
      <c r="B951" s="10"/>
    </row>
    <row r="952" spans="2:2" ht="14.5" x14ac:dyDescent="0.35">
      <c r="B952" s="10"/>
    </row>
    <row r="953" spans="2:2" ht="14.5" x14ac:dyDescent="0.35">
      <c r="B953" s="10"/>
    </row>
    <row r="954" spans="2:2" ht="14.5" x14ac:dyDescent="0.35">
      <c r="B954" s="10"/>
    </row>
    <row r="955" spans="2:2" ht="14.5" x14ac:dyDescent="0.35">
      <c r="B955" s="10"/>
    </row>
    <row r="956" spans="2:2" ht="14.5" x14ac:dyDescent="0.35">
      <c r="B956" s="10"/>
    </row>
    <row r="957" spans="2:2" ht="14.5" x14ac:dyDescent="0.35">
      <c r="B957" s="10"/>
    </row>
    <row r="958" spans="2:2" ht="14.5" x14ac:dyDescent="0.35">
      <c r="B958" s="10"/>
    </row>
    <row r="959" spans="2:2" ht="14.5" x14ac:dyDescent="0.35">
      <c r="B959" s="10"/>
    </row>
    <row r="960" spans="2:2" ht="14.5" x14ac:dyDescent="0.35">
      <c r="B960" s="10"/>
    </row>
    <row r="961" spans="2:2" ht="14.5" x14ac:dyDescent="0.35">
      <c r="B961" s="10"/>
    </row>
    <row r="962" spans="2:2" ht="14.5" x14ac:dyDescent="0.35">
      <c r="B962" s="10"/>
    </row>
    <row r="963" spans="2:2" ht="14.5" x14ac:dyDescent="0.35">
      <c r="B963" s="10"/>
    </row>
    <row r="964" spans="2:2" ht="14.5" x14ac:dyDescent="0.35">
      <c r="B964" s="10"/>
    </row>
    <row r="965" spans="2:2" ht="14.5" x14ac:dyDescent="0.35">
      <c r="B965" s="10"/>
    </row>
    <row r="966" spans="2:2" ht="14.5" x14ac:dyDescent="0.35">
      <c r="B966" s="10"/>
    </row>
    <row r="967" spans="2:2" ht="14.5" x14ac:dyDescent="0.35">
      <c r="B967" s="10"/>
    </row>
    <row r="968" spans="2:2" ht="14.5" x14ac:dyDescent="0.35">
      <c r="B968" s="10"/>
    </row>
    <row r="969" spans="2:2" ht="14.5" x14ac:dyDescent="0.35">
      <c r="B969" s="10"/>
    </row>
    <row r="970" spans="2:2" ht="14.5" x14ac:dyDescent="0.35">
      <c r="B970" s="10"/>
    </row>
    <row r="971" spans="2:2" ht="14.5" x14ac:dyDescent="0.35">
      <c r="B971" s="10"/>
    </row>
    <row r="972" spans="2:2" ht="14.5" x14ac:dyDescent="0.35">
      <c r="B972" s="10"/>
    </row>
    <row r="973" spans="2:2" ht="14.5" x14ac:dyDescent="0.35">
      <c r="B973" s="10"/>
    </row>
    <row r="974" spans="2:2" ht="14.5" x14ac:dyDescent="0.35">
      <c r="B974" s="10"/>
    </row>
    <row r="975" spans="2:2" ht="14.5" x14ac:dyDescent="0.35">
      <c r="B975" s="10"/>
    </row>
    <row r="976" spans="2:2" ht="14.5" x14ac:dyDescent="0.35">
      <c r="B976" s="10"/>
    </row>
    <row r="977" spans="2:2" ht="14.5" x14ac:dyDescent="0.35">
      <c r="B977" s="10"/>
    </row>
    <row r="978" spans="2:2" ht="14.5" x14ac:dyDescent="0.35">
      <c r="B978" s="10"/>
    </row>
    <row r="979" spans="2:2" ht="14.5" x14ac:dyDescent="0.35">
      <c r="B979" s="10"/>
    </row>
    <row r="980" spans="2:2" ht="14.5" x14ac:dyDescent="0.35">
      <c r="B980" s="10"/>
    </row>
    <row r="981" spans="2:2" ht="14.5" x14ac:dyDescent="0.35">
      <c r="B981" s="10"/>
    </row>
    <row r="982" spans="2:2" ht="14.5" x14ac:dyDescent="0.35">
      <c r="B982" s="10"/>
    </row>
    <row r="983" spans="2:2" ht="14.5" x14ac:dyDescent="0.35">
      <c r="B983" s="10"/>
    </row>
    <row r="984" spans="2:2" ht="14.5" x14ac:dyDescent="0.35">
      <c r="B984" s="10"/>
    </row>
    <row r="985" spans="2:2" ht="14.5" x14ac:dyDescent="0.35">
      <c r="B985" s="10"/>
    </row>
    <row r="986" spans="2:2" ht="14.5" x14ac:dyDescent="0.35">
      <c r="B986" s="10"/>
    </row>
    <row r="987" spans="2:2" ht="14.5" x14ac:dyDescent="0.35">
      <c r="B987" s="10"/>
    </row>
    <row r="988" spans="2:2" ht="14.5" x14ac:dyDescent="0.35">
      <c r="B988" s="10"/>
    </row>
    <row r="989" spans="2:2" ht="14.5" x14ac:dyDescent="0.35">
      <c r="B989" s="10"/>
    </row>
    <row r="990" spans="2:2" ht="14.5" x14ac:dyDescent="0.35">
      <c r="B990" s="10"/>
    </row>
    <row r="991" spans="2:2" ht="14.5" x14ac:dyDescent="0.35">
      <c r="B991" s="10"/>
    </row>
    <row r="992" spans="2:2" ht="14.5" x14ac:dyDescent="0.35">
      <c r="B992" s="10"/>
    </row>
    <row r="993" spans="2:2" ht="14.5" x14ac:dyDescent="0.35">
      <c r="B993" s="10"/>
    </row>
    <row r="994" spans="2:2" ht="14.5" x14ac:dyDescent="0.35">
      <c r="B994" s="10"/>
    </row>
    <row r="995" spans="2:2" ht="14.5" x14ac:dyDescent="0.35">
      <c r="B995" s="10"/>
    </row>
    <row r="996" spans="2:2" ht="14.5" x14ac:dyDescent="0.35">
      <c r="B996" s="10"/>
    </row>
    <row r="997" spans="2:2" ht="14.5" x14ac:dyDescent="0.35">
      <c r="B997" s="10"/>
    </row>
    <row r="998" spans="2:2" ht="14.5" x14ac:dyDescent="0.35">
      <c r="B998" s="10"/>
    </row>
    <row r="999" spans="2:2" ht="14.5" x14ac:dyDescent="0.35">
      <c r="B999" s="10"/>
    </row>
    <row r="1000" spans="2:2" ht="14.5" x14ac:dyDescent="0.35">
      <c r="B1000" s="10"/>
    </row>
    <row r="1001" spans="2:2" ht="14.5" x14ac:dyDescent="0.35">
      <c r="B1001" s="10"/>
    </row>
    <row r="1002" spans="2:2" ht="14.5" x14ac:dyDescent="0.35">
      <c r="B1002" s="10"/>
    </row>
    <row r="1003" spans="2:2" ht="14.5" x14ac:dyDescent="0.35">
      <c r="B1003" s="10"/>
    </row>
    <row r="1004" spans="2:2" ht="14.5" x14ac:dyDescent="0.35">
      <c r="B1004" s="10"/>
    </row>
    <row r="1005" spans="2:2" ht="14.5" x14ac:dyDescent="0.35">
      <c r="B1005" s="10"/>
    </row>
    <row r="1006" spans="2:2" ht="14.5" x14ac:dyDescent="0.35">
      <c r="B1006" s="10"/>
    </row>
    <row r="1007" spans="2:2" ht="14.5" x14ac:dyDescent="0.35">
      <c r="B1007" s="10"/>
    </row>
    <row r="1008" spans="2:2" ht="14.5" x14ac:dyDescent="0.35">
      <c r="B1008" s="10"/>
    </row>
    <row r="1009" spans="2:2" ht="14.5" x14ac:dyDescent="0.35">
      <c r="B1009" s="10"/>
    </row>
    <row r="1010" spans="2:2" ht="14.5" x14ac:dyDescent="0.35">
      <c r="B1010" s="10"/>
    </row>
    <row r="1011" spans="2:2" ht="14.5" x14ac:dyDescent="0.35">
      <c r="B1011" s="10"/>
    </row>
    <row r="1012" spans="2:2" ht="14.5" x14ac:dyDescent="0.35">
      <c r="B1012" s="10"/>
    </row>
    <row r="1013" spans="2:2" ht="14.5" x14ac:dyDescent="0.35">
      <c r="B1013" s="10"/>
    </row>
    <row r="1014" spans="2:2" ht="14.5" x14ac:dyDescent="0.35">
      <c r="B1014" s="10"/>
    </row>
    <row r="1015" spans="2:2" ht="14.5" x14ac:dyDescent="0.35">
      <c r="B1015" s="10"/>
    </row>
    <row r="1016" spans="2:2" ht="14.5" x14ac:dyDescent="0.35">
      <c r="B1016" s="10"/>
    </row>
    <row r="1017" spans="2:2" ht="14.5" x14ac:dyDescent="0.35">
      <c r="B1017" s="10"/>
    </row>
    <row r="1018" spans="2:2" ht="14.5" x14ac:dyDescent="0.35">
      <c r="B1018" s="10"/>
    </row>
    <row r="1019" spans="2:2" ht="14.5" x14ac:dyDescent="0.35">
      <c r="B1019" s="10"/>
    </row>
    <row r="1020" spans="2:2" ht="14.5" x14ac:dyDescent="0.35">
      <c r="B1020" s="10"/>
    </row>
    <row r="1021" spans="2:2" ht="14.5" x14ac:dyDescent="0.35">
      <c r="B1021" s="10"/>
    </row>
    <row r="1022" spans="2:2" ht="14.5" x14ac:dyDescent="0.35">
      <c r="B1022" s="10"/>
    </row>
    <row r="1023" spans="2:2" ht="14.5" x14ac:dyDescent="0.35">
      <c r="B1023" s="10"/>
    </row>
    <row r="1024" spans="2:2" ht="14.5" x14ac:dyDescent="0.35">
      <c r="B1024" s="10"/>
    </row>
    <row r="1025" spans="2:2" ht="14.5" x14ac:dyDescent="0.35">
      <c r="B1025" s="10"/>
    </row>
    <row r="1026" spans="2:2" ht="14.5" x14ac:dyDescent="0.35">
      <c r="B1026" s="10"/>
    </row>
    <row r="1027" spans="2:2" ht="14.5" x14ac:dyDescent="0.35">
      <c r="B1027" s="10"/>
    </row>
    <row r="1028" spans="2:2" ht="14.5" x14ac:dyDescent="0.35">
      <c r="B1028" s="10"/>
    </row>
    <row r="1029" spans="2:2" ht="14.5" x14ac:dyDescent="0.35">
      <c r="B1029" s="10"/>
    </row>
    <row r="1030" spans="2:2" ht="14.5" x14ac:dyDescent="0.35">
      <c r="B1030" s="10"/>
    </row>
    <row r="1031" spans="2:2" ht="14.5" x14ac:dyDescent="0.35">
      <c r="B1031" s="10"/>
    </row>
    <row r="1032" spans="2:2" ht="14.5" x14ac:dyDescent="0.35">
      <c r="B1032" s="10"/>
    </row>
    <row r="1033" spans="2:2" ht="14.5" x14ac:dyDescent="0.35">
      <c r="B1033" s="10"/>
    </row>
    <row r="1034" spans="2:2" ht="14.5" x14ac:dyDescent="0.35">
      <c r="B1034" s="10"/>
    </row>
    <row r="1035" spans="2:2" ht="14.5" x14ac:dyDescent="0.35">
      <c r="B1035" s="10"/>
    </row>
    <row r="1036" spans="2:2" ht="14.5" x14ac:dyDescent="0.35">
      <c r="B1036" s="10"/>
    </row>
    <row r="1037" spans="2:2" ht="14.5" x14ac:dyDescent="0.35">
      <c r="B1037" s="10"/>
    </row>
    <row r="1038" spans="2:2" ht="14.5" x14ac:dyDescent="0.35">
      <c r="B1038" s="10"/>
    </row>
    <row r="1039" spans="2:2" ht="14.5" x14ac:dyDescent="0.35">
      <c r="B1039" s="10"/>
    </row>
    <row r="1040" spans="2:2" ht="14.5" x14ac:dyDescent="0.35">
      <c r="B1040" s="10"/>
    </row>
    <row r="1041" spans="2:2" ht="14.5" x14ac:dyDescent="0.35">
      <c r="B1041" s="10"/>
    </row>
    <row r="1042" spans="2:2" ht="14.5" x14ac:dyDescent="0.35">
      <c r="B1042" s="10"/>
    </row>
    <row r="1043" spans="2:2" ht="14.5" x14ac:dyDescent="0.35">
      <c r="B1043" s="10"/>
    </row>
    <row r="1044" spans="2:2" ht="14.5" x14ac:dyDescent="0.35">
      <c r="B1044" s="10"/>
    </row>
    <row r="1045" spans="2:2" ht="14.5" x14ac:dyDescent="0.35">
      <c r="B1045" s="10"/>
    </row>
    <row r="1046" spans="2:2" ht="14.5" x14ac:dyDescent="0.35">
      <c r="B1046" s="10"/>
    </row>
    <row r="1047" spans="2:2" ht="14.5" x14ac:dyDescent="0.35">
      <c r="B1047" s="10"/>
    </row>
    <row r="1048" spans="2:2" ht="14.5" x14ac:dyDescent="0.35">
      <c r="B1048" s="10"/>
    </row>
    <row r="1049" spans="2:2" ht="14.5" x14ac:dyDescent="0.35">
      <c r="B1049" s="10"/>
    </row>
    <row r="1050" spans="2:2" ht="14.5" x14ac:dyDescent="0.35">
      <c r="B1050" s="10"/>
    </row>
    <row r="1051" spans="2:2" ht="14.5" x14ac:dyDescent="0.35">
      <c r="B1051" s="10"/>
    </row>
    <row r="1052" spans="2:2" ht="14.5" x14ac:dyDescent="0.35">
      <c r="B1052" s="10"/>
    </row>
    <row r="1053" spans="2:2" ht="14.5" x14ac:dyDescent="0.35">
      <c r="B1053" s="10"/>
    </row>
    <row r="1054" spans="2:2" ht="14.5" x14ac:dyDescent="0.35">
      <c r="B1054" s="10"/>
    </row>
    <row r="1055" spans="2:2" ht="14.5" x14ac:dyDescent="0.35">
      <c r="B1055" s="10"/>
    </row>
    <row r="1056" spans="2:2" ht="14.5" x14ac:dyDescent="0.35">
      <c r="B1056" s="10"/>
    </row>
    <row r="1057" spans="2:2" ht="14.5" x14ac:dyDescent="0.35">
      <c r="B1057" s="10"/>
    </row>
    <row r="1058" spans="2:2" ht="14.5" x14ac:dyDescent="0.35">
      <c r="B1058" s="10"/>
    </row>
    <row r="1059" spans="2:2" ht="14.5" x14ac:dyDescent="0.35">
      <c r="B1059" s="10"/>
    </row>
    <row r="1060" spans="2:2" ht="14.5" x14ac:dyDescent="0.35">
      <c r="B1060" s="10"/>
    </row>
    <row r="1061" spans="2:2" ht="14.5" x14ac:dyDescent="0.35">
      <c r="B1061" s="10"/>
    </row>
    <row r="1062" spans="2:2" ht="14.5" x14ac:dyDescent="0.35">
      <c r="B1062" s="10"/>
    </row>
    <row r="1063" spans="2:2" ht="14.5" x14ac:dyDescent="0.35">
      <c r="B1063" s="10"/>
    </row>
    <row r="1064" spans="2:2" ht="14.5" x14ac:dyDescent="0.35">
      <c r="B1064" s="10"/>
    </row>
    <row r="1065" spans="2:2" ht="14.5" x14ac:dyDescent="0.35">
      <c r="B1065" s="10"/>
    </row>
    <row r="1066" spans="2:2" ht="14.5" x14ac:dyDescent="0.35">
      <c r="B1066" s="10"/>
    </row>
    <row r="1067" spans="2:2" ht="14.5" x14ac:dyDescent="0.35">
      <c r="B1067" s="10"/>
    </row>
    <row r="1068" spans="2:2" ht="14.5" x14ac:dyDescent="0.35">
      <c r="B1068" s="10"/>
    </row>
    <row r="1069" spans="2:2" ht="14.5" x14ac:dyDescent="0.35">
      <c r="B1069" s="10"/>
    </row>
    <row r="1070" spans="2:2" ht="14.5" x14ac:dyDescent="0.35">
      <c r="B1070" s="10"/>
    </row>
    <row r="1071" spans="2:2" ht="14.5" x14ac:dyDescent="0.35">
      <c r="B1071" s="10"/>
    </row>
    <row r="1072" spans="2:2" ht="14.5" x14ac:dyDescent="0.35">
      <c r="B1072" s="10"/>
    </row>
    <row r="1073" spans="2:2" ht="14.5" x14ac:dyDescent="0.35">
      <c r="B1073" s="10"/>
    </row>
    <row r="1074" spans="2:2" ht="14.5" x14ac:dyDescent="0.35">
      <c r="B1074" s="10"/>
    </row>
    <row r="1075" spans="2:2" ht="14.5" x14ac:dyDescent="0.35">
      <c r="B1075" s="10"/>
    </row>
    <row r="1076" spans="2:2" ht="14.5" x14ac:dyDescent="0.35">
      <c r="B1076" s="10"/>
    </row>
    <row r="1077" spans="2:2" ht="14.5" x14ac:dyDescent="0.35">
      <c r="B1077" s="10"/>
    </row>
    <row r="1078" spans="2:2" ht="14.5" x14ac:dyDescent="0.35">
      <c r="B1078" s="10"/>
    </row>
    <row r="1079" spans="2:2" ht="14.5" x14ac:dyDescent="0.35">
      <c r="B1079" s="10"/>
    </row>
    <row r="1080" spans="2:2" ht="14.5" x14ac:dyDescent="0.35">
      <c r="B1080" s="10"/>
    </row>
    <row r="1081" spans="2:2" ht="14.5" x14ac:dyDescent="0.35">
      <c r="B1081" s="10"/>
    </row>
    <row r="1082" spans="2:2" ht="14.5" x14ac:dyDescent="0.35">
      <c r="B1082" s="10"/>
    </row>
    <row r="1083" spans="2:2" ht="14.5" x14ac:dyDescent="0.35">
      <c r="B1083" s="10"/>
    </row>
    <row r="1084" spans="2:2" ht="14.5" x14ac:dyDescent="0.35">
      <c r="B1084" s="10"/>
    </row>
    <row r="1085" spans="2:2" ht="14.5" x14ac:dyDescent="0.35">
      <c r="B1085" s="10"/>
    </row>
    <row r="1086" spans="2:2" ht="14.5" x14ac:dyDescent="0.35">
      <c r="B1086" s="10"/>
    </row>
    <row r="1087" spans="2:2" ht="14.5" x14ac:dyDescent="0.35">
      <c r="B1087" s="10"/>
    </row>
    <row r="1088" spans="2:2" ht="14.5" x14ac:dyDescent="0.35">
      <c r="B1088" s="10"/>
    </row>
    <row r="1089" spans="2:2" ht="14.5" x14ac:dyDescent="0.35">
      <c r="B1089" s="10"/>
    </row>
    <row r="1090" spans="2:2" ht="14.5" x14ac:dyDescent="0.35">
      <c r="B1090" s="10"/>
    </row>
    <row r="1091" spans="2:2" ht="14.5" x14ac:dyDescent="0.35">
      <c r="B1091" s="10"/>
    </row>
    <row r="1092" spans="2:2" ht="14.5" x14ac:dyDescent="0.35">
      <c r="B1092" s="10"/>
    </row>
    <row r="1093" spans="2:2" ht="14.5" x14ac:dyDescent="0.35">
      <c r="B1093" s="10"/>
    </row>
    <row r="1094" spans="2:2" ht="14.5" x14ac:dyDescent="0.35">
      <c r="B1094" s="10"/>
    </row>
    <row r="1095" spans="2:2" ht="14.5" x14ac:dyDescent="0.35">
      <c r="B1095" s="10"/>
    </row>
    <row r="1096" spans="2:2" ht="14.5" x14ac:dyDescent="0.35">
      <c r="B1096" s="10"/>
    </row>
    <row r="1097" spans="2:2" ht="14.5" x14ac:dyDescent="0.35">
      <c r="B1097" s="10"/>
    </row>
    <row r="1098" spans="2:2" ht="14.5" x14ac:dyDescent="0.35">
      <c r="B1098" s="10"/>
    </row>
    <row r="1099" spans="2:2" ht="14.5" x14ac:dyDescent="0.35">
      <c r="B1099" s="10"/>
    </row>
    <row r="1100" spans="2:2" ht="14.5" x14ac:dyDescent="0.35">
      <c r="B1100" s="10"/>
    </row>
    <row r="1101" spans="2:2" ht="14.5" x14ac:dyDescent="0.35">
      <c r="B1101" s="10"/>
    </row>
    <row r="1102" spans="2:2" ht="14.5" x14ac:dyDescent="0.35">
      <c r="B1102" s="10"/>
    </row>
    <row r="1103" spans="2:2" ht="14.5" x14ac:dyDescent="0.35">
      <c r="B1103" s="10"/>
    </row>
    <row r="1104" spans="2:2" ht="14.5" x14ac:dyDescent="0.35">
      <c r="B1104" s="10"/>
    </row>
    <row r="1105" spans="2:2" ht="14.5" x14ac:dyDescent="0.35">
      <c r="B1105" s="10"/>
    </row>
    <row r="1106" spans="2:2" ht="14.5" x14ac:dyDescent="0.35">
      <c r="B1106" s="10"/>
    </row>
    <row r="1107" spans="2:2" ht="14.5" x14ac:dyDescent="0.35">
      <c r="B1107" s="10"/>
    </row>
    <row r="1108" spans="2:2" ht="14.5" x14ac:dyDescent="0.35">
      <c r="B1108" s="10"/>
    </row>
    <row r="1109" spans="2:2" ht="14.5" x14ac:dyDescent="0.35">
      <c r="B1109" s="10"/>
    </row>
    <row r="1110" spans="2:2" ht="14.5" x14ac:dyDescent="0.35">
      <c r="B1110" s="10"/>
    </row>
    <row r="1111" spans="2:2" ht="14.5" x14ac:dyDescent="0.35">
      <c r="B1111" s="10"/>
    </row>
    <row r="1112" spans="2:2" ht="14.5" x14ac:dyDescent="0.35">
      <c r="B1112" s="10"/>
    </row>
    <row r="1113" spans="2:2" ht="14.5" x14ac:dyDescent="0.35">
      <c r="B1113" s="10"/>
    </row>
    <row r="1114" spans="2:2" ht="14.5" x14ac:dyDescent="0.35">
      <c r="B1114" s="10"/>
    </row>
    <row r="1115" spans="2:2" ht="14.5" x14ac:dyDescent="0.35">
      <c r="B1115" s="10"/>
    </row>
    <row r="1116" spans="2:2" ht="14.5" x14ac:dyDescent="0.35">
      <c r="B1116" s="10"/>
    </row>
    <row r="1117" spans="2:2" ht="14.5" x14ac:dyDescent="0.35">
      <c r="B1117" s="10"/>
    </row>
    <row r="1118" spans="2:2" ht="14.5" x14ac:dyDescent="0.35">
      <c r="B1118" s="10"/>
    </row>
    <row r="1119" spans="2:2" ht="14.5" x14ac:dyDescent="0.35">
      <c r="B1119" s="10"/>
    </row>
    <row r="1120" spans="2:2" ht="14.5" x14ac:dyDescent="0.35">
      <c r="B1120" s="10"/>
    </row>
    <row r="1121" spans="2:2" ht="14.5" x14ac:dyDescent="0.35">
      <c r="B1121" s="10"/>
    </row>
    <row r="1122" spans="2:2" ht="14.5" x14ac:dyDescent="0.35">
      <c r="B1122" s="10"/>
    </row>
    <row r="1123" spans="2:2" ht="14.5" x14ac:dyDescent="0.35">
      <c r="B1123" s="10"/>
    </row>
    <row r="1124" spans="2:2" ht="14.5" x14ac:dyDescent="0.35">
      <c r="B1124" s="10"/>
    </row>
    <row r="1125" spans="2:2" ht="14.5" x14ac:dyDescent="0.35">
      <c r="B1125" s="10"/>
    </row>
    <row r="1126" spans="2:2" ht="14.5" x14ac:dyDescent="0.35">
      <c r="B1126" s="10"/>
    </row>
    <row r="1127" spans="2:2" ht="14.5" x14ac:dyDescent="0.35">
      <c r="B1127" s="10"/>
    </row>
    <row r="1128" spans="2:2" ht="14.5" x14ac:dyDescent="0.35">
      <c r="B1128" s="10"/>
    </row>
    <row r="1129" spans="2:2" ht="14.5" x14ac:dyDescent="0.35">
      <c r="B1129" s="10"/>
    </row>
    <row r="1130" spans="2:2" ht="14.5" x14ac:dyDescent="0.35">
      <c r="B1130" s="10"/>
    </row>
    <row r="1131" spans="2:2" ht="14.5" x14ac:dyDescent="0.35">
      <c r="B1131" s="10"/>
    </row>
    <row r="1132" spans="2:2" ht="14.5" x14ac:dyDescent="0.35">
      <c r="B1132" s="10"/>
    </row>
    <row r="1133" spans="2:2" ht="14.5" x14ac:dyDescent="0.35">
      <c r="B1133" s="10"/>
    </row>
    <row r="1134" spans="2:2" ht="14.5" x14ac:dyDescent="0.35">
      <c r="B1134" s="10"/>
    </row>
    <row r="1135" spans="2:2" ht="14.5" x14ac:dyDescent="0.35">
      <c r="B1135" s="10"/>
    </row>
    <row r="1136" spans="2:2" ht="14.5" x14ac:dyDescent="0.35">
      <c r="B1136" s="10"/>
    </row>
    <row r="1137" spans="2:2" ht="14.5" x14ac:dyDescent="0.35">
      <c r="B1137" s="10"/>
    </row>
    <row r="1138" spans="2:2" ht="14.5" x14ac:dyDescent="0.35">
      <c r="B1138" s="10"/>
    </row>
    <row r="1139" spans="2:2" ht="14.5" x14ac:dyDescent="0.35">
      <c r="B1139" s="10"/>
    </row>
    <row r="1140" spans="2:2" ht="14.5" x14ac:dyDescent="0.35">
      <c r="B1140" s="10"/>
    </row>
    <row r="1141" spans="2:2" ht="14.5" x14ac:dyDescent="0.35">
      <c r="B1141" s="10"/>
    </row>
    <row r="1142" spans="2:2" ht="14.5" x14ac:dyDescent="0.35">
      <c r="B1142" s="10"/>
    </row>
    <row r="1143" spans="2:2" ht="14.5" x14ac:dyDescent="0.35">
      <c r="B1143" s="10"/>
    </row>
    <row r="1144" spans="2:2" ht="14.5" x14ac:dyDescent="0.35">
      <c r="B1144" s="10"/>
    </row>
    <row r="1145" spans="2:2" ht="14.5" x14ac:dyDescent="0.35">
      <c r="B1145" s="10"/>
    </row>
    <row r="1146" spans="2:2" ht="14.5" x14ac:dyDescent="0.35">
      <c r="B1146" s="10"/>
    </row>
    <row r="1147" spans="2:2" ht="14.5" x14ac:dyDescent="0.35">
      <c r="B1147" s="10"/>
    </row>
    <row r="1148" spans="2:2" ht="14.5" x14ac:dyDescent="0.35">
      <c r="B1148" s="10"/>
    </row>
    <row r="1149" spans="2:2" ht="14.5" x14ac:dyDescent="0.35">
      <c r="B1149" s="10"/>
    </row>
    <row r="1150" spans="2:2" ht="14.5" x14ac:dyDescent="0.35">
      <c r="B1150" s="10"/>
    </row>
    <row r="1151" spans="2:2" ht="14.5" x14ac:dyDescent="0.35">
      <c r="B1151" s="10"/>
    </row>
    <row r="1152" spans="2:2" ht="14.5" x14ac:dyDescent="0.35">
      <c r="B1152" s="10"/>
    </row>
    <row r="1153" spans="2:2" ht="14.5" x14ac:dyDescent="0.35">
      <c r="B1153" s="10"/>
    </row>
    <row r="1154" spans="2:2" ht="14.5" x14ac:dyDescent="0.35">
      <c r="B1154" s="10"/>
    </row>
    <row r="1155" spans="2:2" ht="14.5" x14ac:dyDescent="0.35">
      <c r="B1155" s="10"/>
    </row>
    <row r="1156" spans="2:2" ht="14.5" x14ac:dyDescent="0.35">
      <c r="B1156" s="10"/>
    </row>
    <row r="1157" spans="2:2" ht="14.5" x14ac:dyDescent="0.35">
      <c r="B1157" s="10"/>
    </row>
    <row r="1158" spans="2:2" ht="14.5" x14ac:dyDescent="0.35">
      <c r="B1158" s="10"/>
    </row>
    <row r="1159" spans="2:2" ht="14.5" x14ac:dyDescent="0.35">
      <c r="B1159" s="10"/>
    </row>
    <row r="1160" spans="2:2" ht="14.5" x14ac:dyDescent="0.35">
      <c r="B1160" s="10"/>
    </row>
    <row r="1161" spans="2:2" ht="14.5" x14ac:dyDescent="0.35">
      <c r="B1161" s="10"/>
    </row>
    <row r="1162" spans="2:2" ht="14.5" x14ac:dyDescent="0.35">
      <c r="B1162" s="10"/>
    </row>
    <row r="1163" spans="2:2" ht="14.5" x14ac:dyDescent="0.35">
      <c r="B1163" s="10"/>
    </row>
    <row r="1164" spans="2:2" ht="14.5" x14ac:dyDescent="0.35">
      <c r="B1164" s="10"/>
    </row>
    <row r="1165" spans="2:2" ht="14.5" x14ac:dyDescent="0.35">
      <c r="B1165" s="10"/>
    </row>
    <row r="1166" spans="2:2" ht="14.5" x14ac:dyDescent="0.35">
      <c r="B1166" s="10"/>
    </row>
    <row r="1167" spans="2:2" ht="14.5" x14ac:dyDescent="0.35">
      <c r="B1167" s="10"/>
    </row>
    <row r="1168" spans="2:2" ht="14.5" x14ac:dyDescent="0.35">
      <c r="B1168" s="10"/>
    </row>
    <row r="1169" spans="2:2" ht="14.5" x14ac:dyDescent="0.35">
      <c r="B1169" s="10"/>
    </row>
    <row r="1170" spans="2:2" ht="14.5" x14ac:dyDescent="0.35">
      <c r="B1170" s="10"/>
    </row>
    <row r="1171" spans="2:2" ht="14.5" x14ac:dyDescent="0.35">
      <c r="B1171" s="10"/>
    </row>
    <row r="1172" spans="2:2" ht="14.5" x14ac:dyDescent="0.35">
      <c r="B1172" s="10"/>
    </row>
    <row r="1173" spans="2:2" ht="14.5" x14ac:dyDescent="0.35">
      <c r="B1173" s="10"/>
    </row>
    <row r="1174" spans="2:2" ht="14.5" x14ac:dyDescent="0.35">
      <c r="B1174" s="10"/>
    </row>
    <row r="1175" spans="2:2" ht="14.5" x14ac:dyDescent="0.35">
      <c r="B1175" s="10"/>
    </row>
    <row r="1176" spans="2:2" ht="14.5" x14ac:dyDescent="0.35">
      <c r="B1176" s="10"/>
    </row>
    <row r="1177" spans="2:2" ht="14.5" x14ac:dyDescent="0.35">
      <c r="B1177" s="10"/>
    </row>
    <row r="1178" spans="2:2" ht="14.5" x14ac:dyDescent="0.35">
      <c r="B1178" s="10"/>
    </row>
    <row r="1179" spans="2:2" ht="14.5" x14ac:dyDescent="0.35">
      <c r="B1179" s="10"/>
    </row>
    <row r="1180" spans="2:2" ht="14.5" x14ac:dyDescent="0.35">
      <c r="B1180" s="10"/>
    </row>
    <row r="1181" spans="2:2" ht="14.5" x14ac:dyDescent="0.35">
      <c r="B1181" s="10"/>
    </row>
    <row r="1182" spans="2:2" ht="14.5" x14ac:dyDescent="0.35">
      <c r="B1182" s="10"/>
    </row>
    <row r="1183" spans="2:2" ht="14.5" x14ac:dyDescent="0.35">
      <c r="B1183" s="10"/>
    </row>
    <row r="1184" spans="2:2" ht="14.5" x14ac:dyDescent="0.35">
      <c r="B1184" s="10"/>
    </row>
    <row r="1185" spans="2:2" ht="14.5" x14ac:dyDescent="0.35">
      <c r="B1185" s="10"/>
    </row>
    <row r="1186" spans="2:2" ht="14.5" x14ac:dyDescent="0.35">
      <c r="B1186" s="10"/>
    </row>
    <row r="1187" spans="2:2" ht="14.5" x14ac:dyDescent="0.35">
      <c r="B1187" s="10"/>
    </row>
    <row r="1188" spans="2:2" ht="14.5" x14ac:dyDescent="0.35">
      <c r="B1188" s="10"/>
    </row>
    <row r="1189" spans="2:2" ht="14.5" x14ac:dyDescent="0.35">
      <c r="B1189" s="10"/>
    </row>
    <row r="1190" spans="2:2" ht="14.5" x14ac:dyDescent="0.35">
      <c r="B1190" s="10"/>
    </row>
    <row r="1191" spans="2:2" ht="14.5" x14ac:dyDescent="0.35">
      <c r="B1191" s="10"/>
    </row>
    <row r="1192" spans="2:2" ht="14.5" x14ac:dyDescent="0.35">
      <c r="B1192" s="10"/>
    </row>
    <row r="1193" spans="2:2" ht="14.5" x14ac:dyDescent="0.35">
      <c r="B1193" s="10"/>
    </row>
    <row r="1194" spans="2:2" ht="14.5" x14ac:dyDescent="0.35">
      <c r="B1194" s="10"/>
    </row>
    <row r="1195" spans="2:2" ht="14.5" x14ac:dyDescent="0.35">
      <c r="B1195" s="10"/>
    </row>
    <row r="1196" spans="2:2" ht="14.5" x14ac:dyDescent="0.35">
      <c r="B1196" s="10"/>
    </row>
    <row r="1197" spans="2:2" ht="14.5" x14ac:dyDescent="0.35">
      <c r="B1197" s="10"/>
    </row>
    <row r="1198" spans="2:2" ht="14.5" x14ac:dyDescent="0.35">
      <c r="B1198" s="10"/>
    </row>
    <row r="1199" spans="2:2" ht="14.5" x14ac:dyDescent="0.35">
      <c r="B1199" s="10"/>
    </row>
    <row r="1200" spans="2:2" ht="14.5" x14ac:dyDescent="0.35">
      <c r="B1200" s="10"/>
    </row>
    <row r="1201" spans="2:2" ht="14.5" x14ac:dyDescent="0.35">
      <c r="B1201" s="10"/>
    </row>
    <row r="1202" spans="2:2" ht="14.5" x14ac:dyDescent="0.35">
      <c r="B1202" s="10"/>
    </row>
    <row r="1203" spans="2:2" ht="14.5" x14ac:dyDescent="0.35">
      <c r="B1203" s="10"/>
    </row>
  </sheetData>
  <mergeCells count="104">
    <mergeCell ref="B109:B117"/>
    <mergeCell ref="E148:E157"/>
    <mergeCell ref="E158:E168"/>
    <mergeCell ref="C165:C168"/>
    <mergeCell ref="F1:F2"/>
    <mergeCell ref="G1:G2"/>
    <mergeCell ref="A3:A46"/>
    <mergeCell ref="C10:C14"/>
    <mergeCell ref="D56:D62"/>
    <mergeCell ref="D68:D71"/>
    <mergeCell ref="D75:D79"/>
    <mergeCell ref="D84:D91"/>
    <mergeCell ref="D97:D103"/>
    <mergeCell ref="B97:B106"/>
    <mergeCell ref="D3:D9"/>
    <mergeCell ref="E3:E14"/>
    <mergeCell ref="D15:D25"/>
    <mergeCell ref="E15:E29"/>
    <mergeCell ref="C26:C32"/>
    <mergeCell ref="B33:B42"/>
    <mergeCell ref="A1:A2"/>
    <mergeCell ref="B1:B2"/>
    <mergeCell ref="C1:E1"/>
    <mergeCell ref="C208:C210"/>
    <mergeCell ref="C211:C212"/>
    <mergeCell ref="C216:C219"/>
    <mergeCell ref="C223:C227"/>
    <mergeCell ref="D169:D174"/>
    <mergeCell ref="E169:E178"/>
    <mergeCell ref="C176:C177"/>
    <mergeCell ref="D179:D184"/>
    <mergeCell ref="E179:E186"/>
    <mergeCell ref="D187:D191"/>
    <mergeCell ref="E187:E193"/>
    <mergeCell ref="D213:D215"/>
    <mergeCell ref="E213:E215"/>
    <mergeCell ref="E216:E223"/>
    <mergeCell ref="D220:D222"/>
    <mergeCell ref="D227:D230"/>
    <mergeCell ref="E228:E230"/>
    <mergeCell ref="D194:D202"/>
    <mergeCell ref="E194:E202"/>
    <mergeCell ref="D203:D204"/>
    <mergeCell ref="E203:E204"/>
    <mergeCell ref="E206:E207"/>
    <mergeCell ref="E208:E210"/>
    <mergeCell ref="D211:D212"/>
    <mergeCell ref="B138:B147"/>
    <mergeCell ref="B148:B157"/>
    <mergeCell ref="B158:B168"/>
    <mergeCell ref="B169:B178"/>
    <mergeCell ref="B179:B186"/>
    <mergeCell ref="B187:B193"/>
    <mergeCell ref="E75:E83"/>
    <mergeCell ref="C80:C83"/>
    <mergeCell ref="E84:E96"/>
    <mergeCell ref="C92:C96"/>
    <mergeCell ref="E97:E106"/>
    <mergeCell ref="C104:C106"/>
    <mergeCell ref="C115:C117"/>
    <mergeCell ref="E109:E117"/>
    <mergeCell ref="E125:E137"/>
    <mergeCell ref="C133:C137"/>
    <mergeCell ref="C144:C147"/>
    <mergeCell ref="D148:D153"/>
    <mergeCell ref="C154:C157"/>
    <mergeCell ref="D158:D164"/>
    <mergeCell ref="C185:C186"/>
    <mergeCell ref="C192:C193"/>
    <mergeCell ref="D109:D114"/>
    <mergeCell ref="D125:D132"/>
    <mergeCell ref="B75:B83"/>
    <mergeCell ref="B84:B96"/>
    <mergeCell ref="A119:A124"/>
    <mergeCell ref="A125:A193"/>
    <mergeCell ref="A194:A212"/>
    <mergeCell ref="A213:A215"/>
    <mergeCell ref="A216:A227"/>
    <mergeCell ref="A228:A230"/>
    <mergeCell ref="B3:B14"/>
    <mergeCell ref="B15:B32"/>
    <mergeCell ref="A47:A83"/>
    <mergeCell ref="B47:B55"/>
    <mergeCell ref="B56:B67"/>
    <mergeCell ref="B68:B74"/>
    <mergeCell ref="A84:A118"/>
    <mergeCell ref="B194:B202"/>
    <mergeCell ref="B203:B205"/>
    <mergeCell ref="B206:B207"/>
    <mergeCell ref="B208:B210"/>
    <mergeCell ref="B211:B212"/>
    <mergeCell ref="B216:B217"/>
    <mergeCell ref="B221:B227"/>
    <mergeCell ref="B228:B230"/>
    <mergeCell ref="B125:B137"/>
    <mergeCell ref="C63:C67"/>
    <mergeCell ref="C72:C74"/>
    <mergeCell ref="D33:D42"/>
    <mergeCell ref="E33:E42"/>
    <mergeCell ref="D47:D53"/>
    <mergeCell ref="E47:E55"/>
    <mergeCell ref="C54:C55"/>
    <mergeCell ref="E56:E67"/>
    <mergeCell ref="E68:E74"/>
  </mergeCells>
  <conditionalFormatting sqref="G3:G230">
    <cfRule type="cellIs" dxfId="7" priority="1" operator="equal">
      <formula>"Pendiente"</formula>
    </cfRule>
    <cfRule type="cellIs" dxfId="6" priority="2" operator="equal">
      <formula>"En desarrollo"</formula>
    </cfRule>
    <cfRule type="cellIs" dxfId="5" priority="3" operator="equal">
      <formula>"Desarrollado"</formula>
    </cfRule>
    <cfRule type="cellIs" dxfId="4" priority="4" operator="equal">
      <formula>"En pruebas"</formula>
    </cfRule>
    <cfRule type="cellIs" dxfId="3" priority="5" operator="equal">
      <formula>"Aprobado"</formula>
    </cfRule>
    <cfRule type="cellIs" dxfId="2" priority="6" operator="equal">
      <formula>"Finalizado"</formula>
    </cfRule>
    <cfRule type="cellIs" dxfId="1" priority="7" operator="equal">
      <formula>"Descartado"</formula>
    </cfRule>
    <cfRule type="cellIs" dxfId="0" priority="8" operator="equal">
      <formula>"Opcional"</formula>
    </cfRule>
  </conditionalFormatting>
  <dataValidations count="1">
    <dataValidation type="list" allowBlank="1" showErrorMessage="1" sqref="F3:F230" xr:uid="{00000000-0002-0000-0100-000000000000}">
      <formula1>"Ale,Andrea,David"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stados - Seleccione un estado de requerimiento" xr:uid="{00000000-0002-0000-0100-000001000000}">
          <x14:formula1>
            <xm:f>Estados!$A$2:$A$9</xm:f>
          </x14:formula1>
          <xm:sqref>G3:G230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1"/>
  <sheetViews>
    <sheetView workbookViewId="0"/>
  </sheetViews>
  <sheetFormatPr baseColWidth="10" defaultColWidth="14.453125" defaultRowHeight="15" customHeight="1" x14ac:dyDescent="0.35"/>
  <cols>
    <col min="5" max="5" width="6.81640625" customWidth="1"/>
  </cols>
  <sheetData>
    <row r="1" spans="1:5" x14ac:dyDescent="0.35">
      <c r="A1" s="11" t="s">
        <v>269</v>
      </c>
    </row>
    <row r="2" spans="1:5" x14ac:dyDescent="0.35">
      <c r="A2" s="11" t="s">
        <v>6</v>
      </c>
      <c r="B2" s="11" t="s">
        <v>270</v>
      </c>
      <c r="D2" s="11" t="s">
        <v>269</v>
      </c>
      <c r="E2" s="12">
        <f>B6/B11</f>
        <v>0.97633136094674555</v>
      </c>
    </row>
    <row r="3" spans="1:5" x14ac:dyDescent="0.35">
      <c r="A3" s="13" t="s">
        <v>271</v>
      </c>
      <c r="B3" s="13">
        <f>COUNTIF('Tareas asignadas'!$G:$G,"Pendiente")</f>
        <v>0</v>
      </c>
      <c r="D3" s="11" t="s">
        <v>211</v>
      </c>
      <c r="E3" s="12">
        <f>B5/B11</f>
        <v>2.3668639053254437E-2</v>
      </c>
    </row>
    <row r="4" spans="1:5" x14ac:dyDescent="0.35">
      <c r="A4" s="13" t="s">
        <v>37</v>
      </c>
      <c r="B4" s="13">
        <f>COUNTIF('Tareas asignadas'!$G:$G,"Descartado")</f>
        <v>20</v>
      </c>
      <c r="D4" s="11" t="s">
        <v>272</v>
      </c>
      <c r="E4" s="12">
        <f>(B5+B3)/B11</f>
        <v>2.3668639053254437E-2</v>
      </c>
    </row>
    <row r="5" spans="1:5" x14ac:dyDescent="0.35">
      <c r="A5" s="13" t="s">
        <v>211</v>
      </c>
      <c r="B5" s="13">
        <f>COUNTIF('Tareas asignadas'!$G:$G,"En desarrollo")</f>
        <v>4</v>
      </c>
    </row>
    <row r="6" spans="1:5" x14ac:dyDescent="0.35">
      <c r="A6" s="13" t="s">
        <v>14</v>
      </c>
      <c r="B6" s="13">
        <f>COUNTIF('Tareas asignadas'!$G:$G,"Desarrollado")</f>
        <v>165</v>
      </c>
    </row>
    <row r="7" spans="1:5" x14ac:dyDescent="0.35">
      <c r="A7" s="13" t="s">
        <v>273</v>
      </c>
      <c r="B7" s="13">
        <f>COUNTIF('Tareas asignadas'!$G:$G,"En pruebas")</f>
        <v>0</v>
      </c>
    </row>
    <row r="8" spans="1:5" x14ac:dyDescent="0.35">
      <c r="A8" s="13" t="s">
        <v>274</v>
      </c>
      <c r="B8" s="13">
        <f>COUNTIF('Tareas asignadas'!$G:$G,"Aprobado")</f>
        <v>0</v>
      </c>
    </row>
    <row r="9" spans="1:5" x14ac:dyDescent="0.35">
      <c r="A9" s="13" t="s">
        <v>275</v>
      </c>
      <c r="B9" s="13">
        <f>COUNTIF('Tareas asignadas'!$G:$G,"Finalizado")</f>
        <v>0</v>
      </c>
    </row>
    <row r="10" spans="1:5" x14ac:dyDescent="0.35">
      <c r="A10" s="13" t="s">
        <v>276</v>
      </c>
      <c r="B10" s="13">
        <f>SUM(B3:B9)</f>
        <v>189</v>
      </c>
    </row>
    <row r="11" spans="1:5" x14ac:dyDescent="0.35">
      <c r="A11" s="13" t="s">
        <v>277</v>
      </c>
      <c r="B11" s="13">
        <f>SUM(B3,B5:B9)</f>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4"/>
  <sheetViews>
    <sheetView workbookViewId="0"/>
  </sheetViews>
  <sheetFormatPr baseColWidth="10" defaultColWidth="14.453125" defaultRowHeight="15" customHeight="1" x14ac:dyDescent="0.35"/>
  <cols>
    <col min="1" max="1" width="24.81640625" customWidth="1"/>
    <col min="2" max="26" width="10.7265625" customWidth="1"/>
  </cols>
  <sheetData>
    <row r="1" spans="1:1" ht="14.25" customHeight="1" x14ac:dyDescent="0.35">
      <c r="A1" s="14" t="s">
        <v>278</v>
      </c>
    </row>
    <row r="2" spans="1:1" ht="14.25" customHeight="1" x14ac:dyDescent="0.35">
      <c r="A2" s="15" t="s">
        <v>271</v>
      </c>
    </row>
    <row r="3" spans="1:1" ht="14.25" customHeight="1" x14ac:dyDescent="0.35">
      <c r="A3" s="15" t="s">
        <v>37</v>
      </c>
    </row>
    <row r="4" spans="1:1" ht="14.25" customHeight="1" x14ac:dyDescent="0.35">
      <c r="A4" s="15" t="s">
        <v>58</v>
      </c>
    </row>
    <row r="5" spans="1:1" ht="14.25" customHeight="1" x14ac:dyDescent="0.35">
      <c r="A5" s="15" t="s">
        <v>211</v>
      </c>
    </row>
    <row r="6" spans="1:1" ht="14.25" customHeight="1" x14ac:dyDescent="0.35">
      <c r="A6" s="15" t="s">
        <v>14</v>
      </c>
    </row>
    <row r="7" spans="1:1" ht="14.25" customHeight="1" x14ac:dyDescent="0.35">
      <c r="A7" s="15" t="s">
        <v>273</v>
      </c>
    </row>
    <row r="8" spans="1:1" ht="14.25" customHeight="1" x14ac:dyDescent="0.35">
      <c r="A8" s="16" t="s">
        <v>274</v>
      </c>
    </row>
    <row r="9" spans="1:1" ht="14.25" customHeight="1" x14ac:dyDescent="0.35">
      <c r="A9" s="16" t="s">
        <v>275</v>
      </c>
    </row>
    <row r="10" spans="1:1" ht="14.25" customHeight="1" x14ac:dyDescent="0.35"/>
    <row r="11" spans="1:1" ht="14.25" customHeight="1" x14ac:dyDescent="0.35"/>
    <row r="12" spans="1:1" ht="14.25" customHeight="1" x14ac:dyDescent="0.35"/>
    <row r="13" spans="1:1" ht="14.25" customHeight="1" x14ac:dyDescent="0.35"/>
    <row r="14" spans="1:1" ht="14.25" customHeight="1" x14ac:dyDescent="0.35"/>
    <row r="15" spans="1:1" ht="14.25" customHeight="1" x14ac:dyDescent="0.35"/>
    <row r="16" spans="1:1"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Tareas asignadas</vt:lpstr>
      <vt:lpstr>Métricas</vt:lpstr>
      <vt:lpstr>Estados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IGNACIO GUENTELICAN ZUNIGA</cp:lastModifiedBy>
  <dcterms:modified xsi:type="dcterms:W3CDTF">2025-05-26T23:24:42Z</dcterms:modified>
</cp:coreProperties>
</file>