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uix/Documents/GitHub/thebridge_ft_nov21/"/>
    </mc:Choice>
  </mc:AlternateContent>
  <xr:revisionPtr revIDLastSave="0" documentId="13_ncr:1_{A6ABC097-2C79-E54B-84F8-366E43969267}" xr6:coauthVersionLast="47" xr6:coauthVersionMax="47" xr10:uidLastSave="{00000000-0000-0000-0000-000000000000}"/>
  <bookViews>
    <workbookView xWindow="-27320" yWindow="980" windowWidth="26640" windowHeight="18900" xr2:uid="{D5FBF3CB-8F41-471D-A5F2-3E99C1F8919B}"/>
  </bookViews>
  <sheets>
    <sheet name="List" sheetId="5" r:id="rId1"/>
    <sheet name="Summary" sheetId="9" r:id="rId2"/>
  </sheets>
  <definedNames>
    <definedName name="_xlnm._FilterDatabase" localSheetId="0" hidden="1">List!$A$1:$J$729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4B1E0-1EEA-4B9F-85E3-6BA5C39FE2EC}" keepAlive="1" name="Query - https://docs google com/spreadsheets/d/1Lr0gi_QJB_JU0lBMjJ7WiBRxA0loml1FlM-KlmKs" description="Connection to the 'https://docs google com/spreadsheets/d/1Lr0gi_QJB_JU0lBMjJ7WiBRxA0loml1FlM-KlmKs' query in the workbook." type="5" refreshedVersion="6" background="1">
    <dbPr connection="Provider=Microsoft.Mashup.OleDb.1;Data Source=$Workbook$;Location=&quot;https://docs google com/spreadsheets/d/1Lr0gi_QJB_JU0lBMjJ7WiBRxA0loml1FlM-KlmKs&quot;;Extended Properties=&quot;&quot;" command="SELECT * FROM [https://docs google com/spreadsheets/d/1Lr0gi_QJB_JU0lBMjJ7WiBRxA0loml1FlM-KlmKs]"/>
  </connection>
  <connection id="2" xr16:uid="{CD47291B-E8E5-4A93-95B7-141FA5F579E7}" keepAlive="1" name="Query - sss ddd" description="Connection to the 'sss ddd' query in the workbook." type="5" refreshedVersion="6" background="1">
    <dbPr connection="Provider=Microsoft.Mashup.OleDb.1;Data Source=$Workbook$;Location=&quot;sss ddd&quot;;Extended Properties=&quot;&quot;" command="SELECT * FROM [sss ddd]"/>
  </connection>
  <connection id="3" xr16:uid="{DCFC9042-8142-4733-85D5-AD959F292D1F}" keepAlive="1" name="Query - ssssssseee" description="Connection to the 'ssssssseee' query in the workbook." type="5" refreshedVersion="6" background="1">
    <dbPr connection="Provider=Microsoft.Mashup.OleDb.1;Data Source=$Workbook$;Location=ssssssseee;Extended Properties=&quot;&quot;" command="SELECT * FROM [ssssssseee]"/>
  </connection>
</connections>
</file>

<file path=xl/sharedStrings.xml><?xml version="1.0" encoding="utf-8"?>
<sst xmlns="http://schemas.openxmlformats.org/spreadsheetml/2006/main" count="2034" uniqueCount="1032">
  <si>
    <t>DEALS BY GENDER</t>
  </si>
  <si>
    <t>#</t>
  </si>
  <si>
    <t>Closed Deals</t>
  </si>
  <si>
    <t>% that Close Deals</t>
  </si>
  <si>
    <t>Avg Ask (Valuation)</t>
  </si>
  <si>
    <t>Avg Deal (Valuation)</t>
  </si>
  <si>
    <t>Female</t>
  </si>
  <si>
    <t>Male</t>
  </si>
  <si>
    <t>Mixed Team</t>
  </si>
  <si>
    <t>TOTAL</t>
  </si>
  <si>
    <t>DEALS BY CATEGORY</t>
  </si>
  <si>
    <t>Food and Beverage</t>
  </si>
  <si>
    <t>Fashion / Beauty</t>
  </si>
  <si>
    <t>Lifestyle / Home</t>
  </si>
  <si>
    <t>Children / Education</t>
  </si>
  <si>
    <t>Fitness / Sports / Outdoors</t>
  </si>
  <si>
    <t>Software / Tech</t>
  </si>
  <si>
    <t>Health / Wellness</t>
  </si>
  <si>
    <t>Pet Products</t>
  </si>
  <si>
    <t>Uncertain / Other</t>
  </si>
  <si>
    <t>Business Services</t>
  </si>
  <si>
    <t>Media / Entertainment</t>
  </si>
  <si>
    <t>Travel</t>
  </si>
  <si>
    <t>Green/CleanTech</t>
  </si>
  <si>
    <t>Automotive</t>
  </si>
  <si>
    <t># Deals</t>
  </si>
  <si>
    <t>Total Invested</t>
  </si>
  <si>
    <t>Avg Valuation</t>
  </si>
  <si>
    <t>Avg investment</t>
  </si>
  <si>
    <t>Avg equity take</t>
  </si>
  <si>
    <t>Category</t>
  </si>
  <si>
    <t>DEALS BY SEASON</t>
  </si>
  <si>
    <t>Season</t>
  </si>
  <si>
    <t>Kane &amp; Couture Dog Clothes</t>
  </si>
  <si>
    <t>collectible, tacky medallions</t>
  </si>
  <si>
    <t>Hamboards Skateboard/Surfboard</t>
  </si>
  <si>
    <t>R Dubs Sunday Night Slow Jams</t>
  </si>
  <si>
    <t>Veggie Mama Garden Pops</t>
  </si>
  <si>
    <t>Ruffle Butts - Rugged Butts</t>
  </si>
  <si>
    <t>book goats for land clearing</t>
  </si>
  <si>
    <t>Total Merchant Resources</t>
  </si>
  <si>
    <t>Ten Thirty One Haunted Hayrides</t>
  </si>
  <si>
    <t>stuffed elephants</t>
  </si>
  <si>
    <t>Better Life Cleaning Products</t>
  </si>
  <si>
    <t>Kymera Electric Surfboards</t>
  </si>
  <si>
    <t>Grace &amp; Lace Knitted Boot Socks</t>
  </si>
  <si>
    <t>Yubo Customized Lunch Boxes</t>
  </si>
  <si>
    <t>Chocomize Chocolate Bars</t>
  </si>
  <si>
    <t>De-Boned Baby Back Rib Steak</t>
  </si>
  <si>
    <t>Southern Culture Artisan Foods</t>
  </si>
  <si>
    <t>Quickstop Fire Sprinkler Tools</t>
  </si>
  <si>
    <t>Soaps Washes and Grooming Essentials (aka S.W.A.G. Essentials)</t>
  </si>
  <si>
    <t>Scratch &amp; Grain Baking Co</t>
  </si>
  <si>
    <t>connectors for electric power</t>
  </si>
  <si>
    <t>World Record Striper Company</t>
  </si>
  <si>
    <t>McClary Brothers Drinking Vinegars</t>
  </si>
  <si>
    <t>The Two Guys Bowtie Company</t>
  </si>
  <si>
    <t>Advanced Sports Technology</t>
  </si>
  <si>
    <t>2-in-1 breath and hand freshener and odor remover</t>
  </si>
  <si>
    <t>Custard Stand Hot Dog Chili</t>
  </si>
  <si>
    <t>Jarrett &amp; Raja Productions</t>
  </si>
  <si>
    <t>EVP Extreme Vehicle Protection</t>
  </si>
  <si>
    <t>uses operant conditioning through haptic feedback to modify behavior</t>
  </si>
  <si>
    <t>Jack's Stands &amp; Marketplaces</t>
  </si>
  <si>
    <t>storybook app with voice effects</t>
  </si>
  <si>
    <t>paternity clothing for dads</t>
  </si>
  <si>
    <t>hair catcher for shower drains</t>
  </si>
  <si>
    <t>collapsible foam roller</t>
  </si>
  <si>
    <t>converts regular bikes into electric bikes</t>
  </si>
  <si>
    <t>text message service that tracks baby milestones</t>
  </si>
  <si>
    <t>an all-electric, free car-sharing service</t>
  </si>
  <si>
    <t>kid-activity subscription service</t>
  </si>
  <si>
    <t>portable mustache removal kit</t>
  </si>
  <si>
    <t>baby changing pad</t>
  </si>
  <si>
    <t>sound-emitting pillows for better sleep</t>
  </si>
  <si>
    <t>tea blends for specific moods</t>
  </si>
  <si>
    <t>self-cleaning puppy pad and dog potty</t>
  </si>
  <si>
    <t>finds the nearest basketball games</t>
  </si>
  <si>
    <t>athletic gear deodorizer</t>
  </si>
  <si>
    <t>tray that will keep your tools in place</t>
  </si>
  <si>
    <t>saliva donor service for science research</t>
  </si>
  <si>
    <t>robotic lawnmower service</t>
  </si>
  <si>
    <t>coding dolls for girls</t>
  </si>
  <si>
    <t>healthy smoked fish dip</t>
  </si>
  <si>
    <t>multi-curve hair trimming guide tool</t>
  </si>
  <si>
    <t>stuffed animals for sensory stimulation</t>
  </si>
  <si>
    <t>instant wine chiller</t>
  </si>
  <si>
    <t>coconut drill tools for drinking straight out of the fruit</t>
  </si>
  <si>
    <t>at-home lab testing</t>
  </si>
  <si>
    <t>ready to eat oatmeal</t>
  </si>
  <si>
    <t>bark-looking trunk cover for fake trees</t>
  </si>
  <si>
    <t>portable record player</t>
  </si>
  <si>
    <t>artificial tree that is collapsible</t>
  </si>
  <si>
    <t>spltter protection for frying pans</t>
  </si>
  <si>
    <t>smart stove sensors</t>
  </si>
  <si>
    <t>picnic product line</t>
  </si>
  <si>
    <t>eco-friendly ziplock bags</t>
  </si>
  <si>
    <t>liquid repellant spray</t>
  </si>
  <si>
    <t>gadget for pet collar</t>
  </si>
  <si>
    <t>hair products for long-haired men</t>
  </si>
  <si>
    <t>business-in-a-box platform for women</t>
  </si>
  <si>
    <t>all-in-one kneeboard, wakesurf, and water ski</t>
  </si>
  <si>
    <t>lactation bars for breastfeeding</t>
  </si>
  <si>
    <t>padded men's undergarments</t>
  </si>
  <si>
    <t>water-pressure powered oscillating brush</t>
  </si>
  <si>
    <t>online service that allows customers to negotiate prices with vendors</t>
  </si>
  <si>
    <t>wine glass attachable to bottles</t>
  </si>
  <si>
    <t>custom gift boxes</t>
  </si>
  <si>
    <t>marketplace for African fashion</t>
  </si>
  <si>
    <t>app that rounds up transactions to pay for student loan</t>
  </si>
  <si>
    <t>silicone weight collars</t>
  </si>
  <si>
    <t>canned maple beverages</t>
  </si>
  <si>
    <t>portable campfire</t>
  </si>
  <si>
    <t>vitamin water for dogs</t>
  </si>
  <si>
    <t>take-out packaged food</t>
  </si>
  <si>
    <t>glasses for looking at computers</t>
  </si>
  <si>
    <t>avocado-based food chain</t>
  </si>
  <si>
    <t>solar powered grill</t>
  </si>
  <si>
    <t>easter egg decorator</t>
  </si>
  <si>
    <t>tape that sticks to itself</t>
  </si>
  <si>
    <t>digital cash wallet</t>
  </si>
  <si>
    <t>beauty face mask</t>
  </si>
  <si>
    <t>pasta made from hearts of palm</t>
  </si>
  <si>
    <t>pill to cure hangovers</t>
  </si>
  <si>
    <t>collapsable drinking straw</t>
  </si>
  <si>
    <t>folding outdoor cook pot</t>
  </si>
  <si>
    <t>smart padlock for deliveries</t>
  </si>
  <si>
    <t>baby carrier handle</t>
  </si>
  <si>
    <t>cryptocurrency investing app</t>
  </si>
  <si>
    <t>men's grooming products</t>
  </si>
  <si>
    <t>all-natural nasal inhaler</t>
  </si>
  <si>
    <t>keto, paleo shake</t>
  </si>
  <si>
    <t>handbag raincoat</t>
  </si>
  <si>
    <t>travel site to use reward points</t>
  </si>
  <si>
    <t>more efficient broom</t>
  </si>
  <si>
    <t>locking tie downs</t>
  </si>
  <si>
    <t>low-sugar diet cookies</t>
  </si>
  <si>
    <t>insulated beer bottle holder</t>
  </si>
  <si>
    <t>fake product gift boxes</t>
  </si>
  <si>
    <t>pimple popping simulator</t>
  </si>
  <si>
    <t>children's meal delivery service</t>
  </si>
  <si>
    <t>bollywood dance workouts</t>
  </si>
  <si>
    <t>apple cider vinegar drink</t>
  </si>
  <si>
    <t>step to reach roof of car</t>
  </si>
  <si>
    <t>redesigned treadmill</t>
  </si>
  <si>
    <t>DIY cold brew coffee</t>
  </si>
  <si>
    <t>carrier for babies</t>
  </si>
  <si>
    <t>modern-day treasure hunt</t>
  </si>
  <si>
    <t>minimalist clothing</t>
  </si>
  <si>
    <t>flexible dresses for moms</t>
  </si>
  <si>
    <t>shave club for women</t>
  </si>
  <si>
    <t>travel products for pets</t>
  </si>
  <si>
    <t>sandwich container</t>
  </si>
  <si>
    <t>shoe odor inserts</t>
  </si>
  <si>
    <t>sensory deprivation therapy</t>
  </si>
  <si>
    <t>wrist bands for kids</t>
  </si>
  <si>
    <t>Selfie tool for dogs</t>
  </si>
  <si>
    <t>fashion trading platform</t>
  </si>
  <si>
    <t>pools for truck bed</t>
  </si>
  <si>
    <t>bib food container</t>
  </si>
  <si>
    <t>empanada franchise</t>
  </si>
  <si>
    <t>discount comany for family activities</t>
  </si>
  <si>
    <t>caps for food products</t>
  </si>
  <si>
    <t>macaron ice cream sandwiches</t>
  </si>
  <si>
    <t>sweat pants + overalls</t>
  </si>
  <si>
    <t>pocket square holder</t>
  </si>
  <si>
    <t>electric body board</t>
  </si>
  <si>
    <t>window-mounted standing desk</t>
  </si>
  <si>
    <t>office privacy booth</t>
  </si>
  <si>
    <t>lat night food franchise</t>
  </si>
  <si>
    <t>body armor for pets</t>
  </si>
  <si>
    <t>Robert Herjavec</t>
  </si>
  <si>
    <t>Guest</t>
  </si>
  <si>
    <t>NJ</t>
  </si>
  <si>
    <t>Echo Valley Meats</t>
  </si>
  <si>
    <t>Sweet Ballz</t>
  </si>
  <si>
    <t>Postcard on the Run</t>
  </si>
  <si>
    <t>Lynnaes Gourmet Pickles</t>
  </si>
  <si>
    <t>RoloDoc</t>
  </si>
  <si>
    <t>Breathometer</t>
  </si>
  <si>
    <t>Mango Mango Preserve</t>
  </si>
  <si>
    <t>Man Medals</t>
  </si>
  <si>
    <t>Freeloader Child Carrier</t>
  </si>
  <si>
    <t>Rapid Ramen Cooker</t>
  </si>
  <si>
    <t>Fairy Tale Wishes</t>
  </si>
  <si>
    <t>Kook n Kap</t>
  </si>
  <si>
    <t>Screen Mend</t>
  </si>
  <si>
    <t>Scan. Me App</t>
  </si>
  <si>
    <t>Bare Ease Bikini Waxing</t>
  </si>
  <si>
    <t>Rent A Goat</t>
  </si>
  <si>
    <t>Fiber Fix Tape</t>
  </si>
  <si>
    <t>Elephant Chat</t>
  </si>
  <si>
    <t>TX</t>
  </si>
  <si>
    <t>180 Party Cup</t>
  </si>
  <si>
    <t>Tree T Pee</t>
  </si>
  <si>
    <t>Paparazzi Proposals</t>
  </si>
  <si>
    <t>Schulzies Bread Pudding</t>
  </si>
  <si>
    <t>BellyBuds</t>
  </si>
  <si>
    <t>PetPaint</t>
  </si>
  <si>
    <t>Surprise Ride</t>
  </si>
  <si>
    <t>Slawsa</t>
  </si>
  <si>
    <t>DoorBot</t>
  </si>
  <si>
    <t>Magic Moments</t>
  </si>
  <si>
    <t>PurseCase</t>
  </si>
  <si>
    <t>SpiritHoods</t>
  </si>
  <si>
    <t>FoHawx</t>
  </si>
  <si>
    <t>Virtuix Omni</t>
  </si>
  <si>
    <t>Tipsy Elves</t>
  </si>
  <si>
    <t>One Life Products</t>
  </si>
  <si>
    <t>Cashmere Hair</t>
  </si>
  <si>
    <t>Lite-Netics</t>
  </si>
  <si>
    <t>GrooveBook</t>
  </si>
  <si>
    <t>The Wall DoctoRX</t>
  </si>
  <si>
    <t>Bounce Boot Camp</t>
  </si>
  <si>
    <t>EyeBloc</t>
  </si>
  <si>
    <t>LockerBones</t>
  </si>
  <si>
    <t>InvisiPlug</t>
  </si>
  <si>
    <t>Balloon Distractions</t>
  </si>
  <si>
    <t>Alaska Glacial Mud Co.</t>
  </si>
  <si>
    <t>SwimZip</t>
  </si>
  <si>
    <t>Freshly Picked</t>
  </si>
  <si>
    <t>FitDeck</t>
  </si>
  <si>
    <t>LifeCaps</t>
  </si>
  <si>
    <t>The Cookie Dough Cafe</t>
  </si>
  <si>
    <t>Cycloramic</t>
  </si>
  <si>
    <t>Nexersys</t>
  </si>
  <si>
    <t>Cow Wow Cereal Milk</t>
  </si>
  <si>
    <t>Spy Escape and Evasion</t>
  </si>
  <si>
    <t>DDP Yoga</t>
  </si>
  <si>
    <t>Moberi</t>
  </si>
  <si>
    <t>Bambooee</t>
  </si>
  <si>
    <t>Buzzy4Shots</t>
  </si>
  <si>
    <t>ZipIt</t>
  </si>
  <si>
    <t>Cheek'd</t>
  </si>
  <si>
    <t>U-Lace</t>
  </si>
  <si>
    <t>RevoLights</t>
  </si>
  <si>
    <t>Squeeky Knees</t>
  </si>
  <si>
    <t>The Buffer Bit</t>
  </si>
  <si>
    <t>Henry's Humdingers</t>
  </si>
  <si>
    <t>Boo Boo Goo</t>
  </si>
  <si>
    <t>Iretron</t>
  </si>
  <si>
    <t>Define Bottle</t>
  </si>
  <si>
    <t>Packback Books</t>
  </si>
  <si>
    <t>Chapul</t>
  </si>
  <si>
    <t>Garage Door Lock</t>
  </si>
  <si>
    <t>MorningHead</t>
  </si>
  <si>
    <t>Plated</t>
  </si>
  <si>
    <t>Monkey Mat</t>
  </si>
  <si>
    <t>The Paint Brush Cover</t>
  </si>
  <si>
    <t>Kodiak Cakes</t>
  </si>
  <si>
    <t>Velocity Signs</t>
  </si>
  <si>
    <t>Happy Feet</t>
  </si>
  <si>
    <t>Hold Your Haunches</t>
  </si>
  <si>
    <t>Lord Nut Levington</t>
  </si>
  <si>
    <t>Fun Time Express</t>
  </si>
  <si>
    <t>PowerPot</t>
  </si>
  <si>
    <t>Taylor Robinson Music</t>
  </si>
  <si>
    <t>ZooBean</t>
  </si>
  <si>
    <t>iLumi</t>
  </si>
  <si>
    <t>Fort Magic</t>
  </si>
  <si>
    <t>Intelli-Stopper Technology</t>
  </si>
  <si>
    <t>Rugged Maniac</t>
  </si>
  <si>
    <t>Cerebral Success</t>
  </si>
  <si>
    <t>Mo's Bows</t>
  </si>
  <si>
    <t>Crio</t>
  </si>
  <si>
    <t>Angellift</t>
  </si>
  <si>
    <t>HangEase</t>
  </si>
  <si>
    <t>The Bouqs Company</t>
  </si>
  <si>
    <t>Susty Party</t>
  </si>
  <si>
    <t>Oru Kayak</t>
  </si>
  <si>
    <t>Bon Affair</t>
  </si>
  <si>
    <t>Cinnaholic</t>
  </si>
  <si>
    <t>Hargitt Marine Services</t>
  </si>
  <si>
    <t>treasure hunting</t>
  </si>
  <si>
    <t>WA</t>
  </si>
  <si>
    <t>Foot Fairy</t>
  </si>
  <si>
    <t>BZbox</t>
  </si>
  <si>
    <t>Tie-Not</t>
  </si>
  <si>
    <t>Baker's Edge</t>
  </si>
  <si>
    <t>Sleeping Baby</t>
  </si>
  <si>
    <t>Bombas</t>
  </si>
  <si>
    <t>Hammer &amp; Nails</t>
  </si>
  <si>
    <t>Amber</t>
  </si>
  <si>
    <t>Kronos</t>
  </si>
  <si>
    <t>Roominate</t>
  </si>
  <si>
    <t>The Floating Mug Co.</t>
  </si>
  <si>
    <t>Wedding Wagon</t>
  </si>
  <si>
    <t>Heart Pup</t>
  </si>
  <si>
    <t>SoapSox</t>
  </si>
  <si>
    <t>Ninja Cards</t>
  </si>
  <si>
    <t>DrumPants</t>
  </si>
  <si>
    <t>Paper Box Pilots</t>
  </si>
  <si>
    <t>Reviver</t>
  </si>
  <si>
    <t>FunCakes Rental</t>
  </si>
  <si>
    <t>Table Jacks</t>
  </si>
  <si>
    <t>The Red Dress Boutique</t>
  </si>
  <si>
    <t>SunStaches</t>
  </si>
  <si>
    <t>Jungle JumpaRoo</t>
  </si>
  <si>
    <t>The Caddy Girls</t>
  </si>
  <si>
    <t>Honeyfund</t>
  </si>
  <si>
    <t>BeatBox Beverages</t>
  </si>
  <si>
    <t>Oilerie USA</t>
  </si>
  <si>
    <t>EmergenSee</t>
  </si>
  <si>
    <t>Myself Belts</t>
  </si>
  <si>
    <t>Titin</t>
  </si>
  <si>
    <t>SingTrix</t>
  </si>
  <si>
    <t>Beardbrand</t>
  </si>
  <si>
    <t>The Natural Grip</t>
  </si>
  <si>
    <t>Bottle Breacher</t>
  </si>
  <si>
    <t>Man-Pack</t>
  </si>
  <si>
    <t>Priority One Canine</t>
  </si>
  <si>
    <t>Heidi Ho</t>
  </si>
  <si>
    <t>Squatty Potty</t>
  </si>
  <si>
    <t>Pipsnacks</t>
  </si>
  <si>
    <t>Storm Stoppers</t>
  </si>
  <si>
    <t>MagicCook</t>
  </si>
  <si>
    <t>Earth Log</t>
  </si>
  <si>
    <t>Kitchen Safe</t>
  </si>
  <si>
    <t>Off the Cob</t>
  </si>
  <si>
    <t>Biaggi</t>
  </si>
  <si>
    <t>Gameday Couture</t>
  </si>
  <si>
    <t>Zipz</t>
  </si>
  <si>
    <t>Hoppy Paws</t>
  </si>
  <si>
    <t>Q-Flex</t>
  </si>
  <si>
    <t>The Mensch on a Bench</t>
  </si>
  <si>
    <t>Eve Drop</t>
  </si>
  <si>
    <t>Bantam Bagels</t>
  </si>
  <si>
    <t>Doorman</t>
  </si>
  <si>
    <t>SkinnyShirt</t>
  </si>
  <si>
    <t>Coffee Meets Bagel</t>
  </si>
  <si>
    <t>Evrewares</t>
  </si>
  <si>
    <t>Bottle Bright</t>
  </si>
  <si>
    <t>Vestpakz</t>
  </si>
  <si>
    <t>TurboPUP</t>
  </si>
  <si>
    <t>Lumio</t>
  </si>
  <si>
    <t>Bello Verde</t>
  </si>
  <si>
    <t>Napwell</t>
  </si>
  <si>
    <t>GreenBox</t>
  </si>
  <si>
    <t>Phonesoap</t>
  </si>
  <si>
    <t>Victoria's Kitchen</t>
  </si>
  <si>
    <t>Tycoon Real Estate</t>
  </si>
  <si>
    <t>Fresh Patch</t>
  </si>
  <si>
    <t>Drain Strain</t>
  </si>
  <si>
    <t>Balm Chicky Balm Balm</t>
  </si>
  <si>
    <t>BedJet</t>
  </si>
  <si>
    <t>BeverageBoy</t>
  </si>
  <si>
    <t>FunBites</t>
  </si>
  <si>
    <t>The Lip Bar</t>
  </si>
  <si>
    <t>Himalayan Dog Chew</t>
  </si>
  <si>
    <t>Boobypack</t>
  </si>
  <si>
    <t>Gold Rush Nugget Bucket</t>
  </si>
  <si>
    <t>Sseko Designs</t>
  </si>
  <si>
    <t>Lumi</t>
  </si>
  <si>
    <t>LuminAid</t>
  </si>
  <si>
    <t>Scholly</t>
  </si>
  <si>
    <t>Keen Home</t>
  </si>
  <si>
    <t>Taaluma</t>
  </si>
  <si>
    <t>Coco Jack</t>
  </si>
  <si>
    <t>BedRyder</t>
  </si>
  <si>
    <t>Frill</t>
  </si>
  <si>
    <t>Twin Z Pillow</t>
  </si>
  <si>
    <t>Emazing Lights</t>
  </si>
  <si>
    <t>acqua vault</t>
  </si>
  <si>
    <t>Naja</t>
  </si>
  <si>
    <t>Bee Sweet Lemonade</t>
  </si>
  <si>
    <t>Brand Yourself</t>
  </si>
  <si>
    <t>iC Pooch</t>
  </si>
  <si>
    <t>The Home T</t>
  </si>
  <si>
    <t>Budsies</t>
  </si>
  <si>
    <t>bee thinking</t>
  </si>
  <si>
    <t>PullyPalz</t>
  </si>
  <si>
    <t>Forus</t>
  </si>
  <si>
    <t>NeatCheeks</t>
  </si>
  <si>
    <t>Melni</t>
  </si>
  <si>
    <t>ID</t>
  </si>
  <si>
    <t>Beneath the Ink</t>
  </si>
  <si>
    <t>PittMoss</t>
  </si>
  <si>
    <t>ZinePak</t>
  </si>
  <si>
    <t>snagastool</t>
  </si>
  <si>
    <t>Buck Mason</t>
  </si>
  <si>
    <t>Noene</t>
  </si>
  <si>
    <t>AirCar</t>
  </si>
  <si>
    <t>Paleo Diet Foods</t>
  </si>
  <si>
    <t>Frameri</t>
  </si>
  <si>
    <t>Zoom</t>
  </si>
  <si>
    <t>Sunscreen Mist</t>
  </si>
  <si>
    <t>SynDaver Labs</t>
  </si>
  <si>
    <t>You Kick Ass</t>
  </si>
  <si>
    <t>Shark Wheel</t>
  </si>
  <si>
    <t>Gato Cafe</t>
  </si>
  <si>
    <t>cat cafe</t>
  </si>
  <si>
    <t>FL</t>
  </si>
  <si>
    <t>Sway Motorsports</t>
  </si>
  <si>
    <t>Spikeball</t>
  </si>
  <si>
    <t>the beebo</t>
  </si>
  <si>
    <t>Acton</t>
  </si>
  <si>
    <t>SIGNALVAULT</t>
  </si>
  <si>
    <t>O'Dang Hummus</t>
  </si>
  <si>
    <t>Splikity</t>
  </si>
  <si>
    <t>Mikki Bey</t>
  </si>
  <si>
    <t>Loliware</t>
  </si>
  <si>
    <t>Foot Cardigan</t>
  </si>
  <si>
    <t>ValPark</t>
  </si>
  <si>
    <t>nerdwax</t>
  </si>
  <si>
    <t>Table 87</t>
  </si>
  <si>
    <t>EZ Pee Z</t>
  </si>
  <si>
    <t>milk + brookies</t>
  </si>
  <si>
    <t>Dude Wipes</t>
  </si>
  <si>
    <t>Three Jerks Jerky</t>
  </si>
  <si>
    <t>The Skinny Mirror</t>
  </si>
  <si>
    <t>Switch Witch</t>
  </si>
  <si>
    <t>X Craft</t>
  </si>
  <si>
    <t>Rent Like a Champ</t>
  </si>
  <si>
    <t>Hotshot</t>
  </si>
  <si>
    <t>Windcatcher</t>
  </si>
  <si>
    <t>Stem Center USA</t>
  </si>
  <si>
    <t>Wink Frozen Desserts</t>
  </si>
  <si>
    <t>Savvy Naturals</t>
  </si>
  <si>
    <t>Clean Cube</t>
  </si>
  <si>
    <t>Simply Fit Board</t>
  </si>
  <si>
    <t>A Fresh Sheet</t>
  </si>
  <si>
    <t>unshrinkit</t>
  </si>
  <si>
    <t>Grip Clean</t>
  </si>
  <si>
    <t>Polar Pro</t>
  </si>
  <si>
    <t>Brazi Bites</t>
  </si>
  <si>
    <t>Umano</t>
  </si>
  <si>
    <t>Sock Tabs</t>
  </si>
  <si>
    <t>Leaux Racing Trikes</t>
  </si>
  <si>
    <t>Glow Recipe</t>
  </si>
  <si>
    <t>Sarah Oliver Handbags</t>
  </si>
  <si>
    <t>Trunkster</t>
  </si>
  <si>
    <t>geekmytree</t>
  </si>
  <si>
    <t>Beard Head</t>
  </si>
  <si>
    <t>Lovepop</t>
  </si>
  <si>
    <t>Piper Wei</t>
  </si>
  <si>
    <t>Abs Protein Pancakes</t>
  </si>
  <si>
    <t>Extreme Sandbox</t>
  </si>
  <si>
    <t>Total Tie Keep</t>
  </si>
  <si>
    <t>Fireavert</t>
  </si>
  <si>
    <t>spretz</t>
  </si>
  <si>
    <t>Hungry Harvest</t>
  </si>
  <si>
    <t>Controlled Chaos</t>
  </si>
  <si>
    <t>EZPZ</t>
  </si>
  <si>
    <t>Fixed</t>
  </si>
  <si>
    <t>Hatch Baby</t>
  </si>
  <si>
    <t>Village Scholarships</t>
  </si>
  <si>
    <t>Beard King</t>
  </si>
  <si>
    <t>Shefit</t>
  </si>
  <si>
    <t>Co.alition</t>
  </si>
  <si>
    <t>icybreeze</t>
  </si>
  <si>
    <t>2400 Expert</t>
  </si>
  <si>
    <t>R. Riveter</t>
  </si>
  <si>
    <t>Beartek</t>
  </si>
  <si>
    <t>Major Mom</t>
  </si>
  <si>
    <t>Combat Flip Flops</t>
  </si>
  <si>
    <t>SmartPlate</t>
  </si>
  <si>
    <t>Bee Free Honee</t>
  </si>
  <si>
    <t>Float Baby</t>
  </si>
  <si>
    <t>MTAILOR</t>
  </si>
  <si>
    <t>Sworkit</t>
  </si>
  <si>
    <t>Clean Sleep</t>
  </si>
  <si>
    <t>tutu blue</t>
  </si>
  <si>
    <t>Nohbo</t>
  </si>
  <si>
    <t>Insta-Fire</t>
  </si>
  <si>
    <t>PRx</t>
  </si>
  <si>
    <t>Rags to Raches</t>
  </si>
  <si>
    <t>BetterBack</t>
  </si>
  <si>
    <t>Glace Cryotherapy</t>
  </si>
  <si>
    <t>Linka</t>
  </si>
  <si>
    <t>Teaspresso</t>
  </si>
  <si>
    <t>Mob Craft</t>
  </si>
  <si>
    <t>Beloved</t>
  </si>
  <si>
    <t>IlumiBowl</t>
  </si>
  <si>
    <t>Innovation Pet</t>
  </si>
  <si>
    <t>Beer Blizzard</t>
  </si>
  <si>
    <t>Vengo</t>
  </si>
  <si>
    <t>The Good Promise</t>
  </si>
  <si>
    <t>Wondercide</t>
  </si>
  <si>
    <t>Pride Bites</t>
  </si>
  <si>
    <t>Trobo</t>
  </si>
  <si>
    <t>NoPhone</t>
  </si>
  <si>
    <t>fake phones</t>
  </si>
  <si>
    <t>NY</t>
  </si>
  <si>
    <t>Coolbox</t>
  </si>
  <si>
    <t>Petnostics</t>
  </si>
  <si>
    <t>Frends</t>
  </si>
  <si>
    <t>Popslate</t>
  </si>
  <si>
    <t>Slyde Handboards</t>
  </si>
  <si>
    <t>The Drip Drop</t>
  </si>
  <si>
    <t>CO</t>
  </si>
  <si>
    <t>NV</t>
  </si>
  <si>
    <t>KidRunner</t>
  </si>
  <si>
    <t>InchBug</t>
  </si>
  <si>
    <t>FashionTap</t>
  </si>
  <si>
    <t>CA</t>
  </si>
  <si>
    <t>brellabox</t>
  </si>
  <si>
    <t>umbrella rentals</t>
  </si>
  <si>
    <t>My Fruity Faces</t>
  </si>
  <si>
    <t>brightwheel</t>
  </si>
  <si>
    <t>dollop gourmet</t>
  </si>
  <si>
    <t>Creaproducts</t>
  </si>
  <si>
    <t>HI</t>
  </si>
  <si>
    <t>Yourself Expression</t>
  </si>
  <si>
    <t>The Spooner</t>
  </si>
  <si>
    <t>Camp No Counselors</t>
  </si>
  <si>
    <t>Gladiator Lacrosse</t>
  </si>
  <si>
    <t>VPCABS</t>
  </si>
  <si>
    <t>OH</t>
  </si>
  <si>
    <t>Pete &amp; Pedro</t>
  </si>
  <si>
    <t>GA</t>
  </si>
  <si>
    <t>PMS Bites</t>
  </si>
  <si>
    <t>MA</t>
  </si>
  <si>
    <t>Felt</t>
  </si>
  <si>
    <t>Pavlok</t>
  </si>
  <si>
    <t>Fizzics</t>
  </si>
  <si>
    <t>Spoonful of Comfort</t>
  </si>
  <si>
    <t>UT</t>
  </si>
  <si>
    <t>iSlide</t>
  </si>
  <si>
    <t>Rethink</t>
  </si>
  <si>
    <t>IL</t>
  </si>
  <si>
    <t>The Lapel Project</t>
  </si>
  <si>
    <t>Good Hangups</t>
  </si>
  <si>
    <t>Ice Age Meals</t>
  </si>
  <si>
    <t>Tactibite</t>
  </si>
  <si>
    <t>LA</t>
  </si>
  <si>
    <t>Raising Wild</t>
  </si>
  <si>
    <t>The Cookie Kahuna</t>
  </si>
  <si>
    <t>TekDry</t>
  </si>
  <si>
    <t>Night Runner 270</t>
  </si>
  <si>
    <t>Solemates</t>
  </si>
  <si>
    <t>Atlantic Candies</t>
  </si>
  <si>
    <t>biem</t>
  </si>
  <si>
    <t>Angels and Tomboys</t>
  </si>
  <si>
    <t>TN</t>
  </si>
  <si>
    <t>SandiLake Clothing</t>
  </si>
  <si>
    <t>OR</t>
  </si>
  <si>
    <t>Parker Maple Farm</t>
  </si>
  <si>
    <t>SafeGrabs</t>
  </si>
  <si>
    <t>SiliDogs</t>
  </si>
  <si>
    <t>Lulu Bang</t>
  </si>
  <si>
    <t>PA</t>
  </si>
  <si>
    <t>Unpack</t>
  </si>
  <si>
    <t>sunscreeenr</t>
  </si>
  <si>
    <t>NC</t>
  </si>
  <si>
    <t>Potato Parcel</t>
  </si>
  <si>
    <t>EcoFlower</t>
  </si>
  <si>
    <t>Style Club</t>
  </si>
  <si>
    <t>SafeCatch</t>
  </si>
  <si>
    <t>#besomebody</t>
  </si>
  <si>
    <t>Milk Snob</t>
  </si>
  <si>
    <t>Chi'lantro</t>
  </si>
  <si>
    <t>Toor</t>
  </si>
  <si>
    <t>PupBox</t>
  </si>
  <si>
    <t>Barbell Apparel</t>
  </si>
  <si>
    <t>energybits</t>
  </si>
  <si>
    <t>Line Cutterz</t>
  </si>
  <si>
    <t>WI</t>
  </si>
  <si>
    <t>Inboard</t>
  </si>
  <si>
    <t>petplate</t>
  </si>
  <si>
    <t>Nootrobox</t>
  </si>
  <si>
    <t>nomiku</t>
  </si>
  <si>
    <t>Sealed by Santa</t>
  </si>
  <si>
    <t>Polyglide</t>
  </si>
  <si>
    <t>AZ</t>
  </si>
  <si>
    <t>Digiwrap</t>
  </si>
  <si>
    <t>Hand Out Gloves</t>
  </si>
  <si>
    <t>PDX Pet Design</t>
  </si>
  <si>
    <t>Basic Outfitters</t>
  </si>
  <si>
    <t>Victory Coffees</t>
  </si>
  <si>
    <t>Naturally Perfect Dolls</t>
  </si>
  <si>
    <t>Grease Bags</t>
  </si>
  <si>
    <t>Pinblock</t>
  </si>
  <si>
    <t>Mama's Milk Box</t>
  </si>
  <si>
    <t>nicepipes</t>
  </si>
  <si>
    <t>Chirps</t>
  </si>
  <si>
    <t>Vibes</t>
  </si>
  <si>
    <t>MN</t>
  </si>
  <si>
    <t>PopUp Play</t>
  </si>
  <si>
    <t>Getaway</t>
  </si>
  <si>
    <t>Kooler</t>
  </si>
  <si>
    <t>Little Nomad</t>
  </si>
  <si>
    <t>CT</t>
  </si>
  <si>
    <t>RinseKit</t>
  </si>
  <si>
    <t>Dbest products</t>
  </si>
  <si>
    <t>Tranquilo</t>
  </si>
  <si>
    <t>Doc Spartan</t>
  </si>
  <si>
    <t>Peaceful Fruits</t>
  </si>
  <si>
    <t>Firefighter Turnout Bags</t>
  </si>
  <si>
    <t>Toymail</t>
  </si>
  <si>
    <t>EDN WallGarden</t>
  </si>
  <si>
    <t>Hotels By Day</t>
  </si>
  <si>
    <t>Bitsbox</t>
  </si>
  <si>
    <t>Sand Cloud</t>
  </si>
  <si>
    <t>Ora Organics</t>
  </si>
  <si>
    <t>Dart Drones</t>
  </si>
  <si>
    <t>elephant pants</t>
  </si>
  <si>
    <t>The Sleep Styler</t>
  </si>
  <si>
    <t>Blentique Wine Company</t>
  </si>
  <si>
    <t>MealEnders</t>
  </si>
  <si>
    <t>Rareform</t>
  </si>
  <si>
    <t>Apollo Peak</t>
  </si>
  <si>
    <t>seedsheet</t>
  </si>
  <si>
    <t>VT</t>
  </si>
  <si>
    <t>cropsticks</t>
  </si>
  <si>
    <t>Under The Weather</t>
  </si>
  <si>
    <t>Guard Llama</t>
  </si>
  <si>
    <t>Flag</t>
  </si>
  <si>
    <t>Validated</t>
  </si>
  <si>
    <t>Guardian Bikes</t>
  </si>
  <si>
    <t>Goverre</t>
  </si>
  <si>
    <t>See Rescue Streamer</t>
  </si>
  <si>
    <t>BootyQueen Apparel</t>
  </si>
  <si>
    <t>LocTote</t>
  </si>
  <si>
    <t>Thompson Tee</t>
  </si>
  <si>
    <t>Wallet Buckle</t>
  </si>
  <si>
    <t>Rumi Spice</t>
  </si>
  <si>
    <t>Peoples Design</t>
  </si>
  <si>
    <t>Wine &amp; Design</t>
  </si>
  <si>
    <t>Rocket Book</t>
  </si>
  <si>
    <t>Laid Brand</t>
  </si>
  <si>
    <t>Bridal Buddy</t>
  </si>
  <si>
    <t>Locker Board</t>
  </si>
  <si>
    <t>Wyp Aviation</t>
  </si>
  <si>
    <t>AL</t>
  </si>
  <si>
    <t>Sierra Madre Research</t>
  </si>
  <si>
    <t>MS</t>
  </si>
  <si>
    <t>Simple Habit</t>
  </si>
  <si>
    <t>Seventy2</t>
  </si>
  <si>
    <t>Jackson's Honest</t>
  </si>
  <si>
    <t>QBall</t>
  </si>
  <si>
    <t>trippie</t>
  </si>
  <si>
    <t>Firdgetland</t>
  </si>
  <si>
    <t>Enso Rings</t>
  </si>
  <si>
    <t>Third Wave Water</t>
  </si>
  <si>
    <t>Tanglepets</t>
  </si>
  <si>
    <t>Delighted By Hummus</t>
  </si>
  <si>
    <t>Solemender</t>
  </si>
  <si>
    <t>MI</t>
  </si>
  <si>
    <t>IceShaker</t>
  </si>
  <si>
    <t>benjilock</t>
  </si>
  <si>
    <t>Ash &amp; Anvil</t>
  </si>
  <si>
    <t>Mirmir</t>
  </si>
  <si>
    <t>Kwik-hang</t>
  </si>
  <si>
    <t>H3o Sports</t>
  </si>
  <si>
    <t>Novel Effect</t>
  </si>
  <si>
    <t>Father Figure</t>
  </si>
  <si>
    <t>DrainWig</t>
  </si>
  <si>
    <t>Brazyn Life</t>
  </si>
  <si>
    <t>GeoOrbital</t>
  </si>
  <si>
    <t>Qeepsake</t>
  </si>
  <si>
    <t>WaiveCar</t>
  </si>
  <si>
    <t>Pearachute</t>
  </si>
  <si>
    <t>No Mo-Stach</t>
  </si>
  <si>
    <t>Snoofybee</t>
  </si>
  <si>
    <t>DreamPad</t>
  </si>
  <si>
    <t>Snarky Tea</t>
  </si>
  <si>
    <t>BrilliantPad</t>
  </si>
  <si>
    <t>Bravo</t>
  </si>
  <si>
    <t>tipping app</t>
  </si>
  <si>
    <t>HoopMaps</t>
  </si>
  <si>
    <t>Glovestix</t>
  </si>
  <si>
    <t>VA</t>
  </si>
  <si>
    <t>Grypmat</t>
  </si>
  <si>
    <t>DNA Simple</t>
  </si>
  <si>
    <t>Robin</t>
  </si>
  <si>
    <t>SmartGurlz</t>
  </si>
  <si>
    <t>MD</t>
  </si>
  <si>
    <t>Reely Hooked Fish Co.</t>
  </si>
  <si>
    <t>The Cut Buddy</t>
  </si>
  <si>
    <t>Slumberkins</t>
  </si>
  <si>
    <t>Canada</t>
  </si>
  <si>
    <t>ProntoBev</t>
  </si>
  <si>
    <t>Hater</t>
  </si>
  <si>
    <t>dating app</t>
  </si>
  <si>
    <t>Coco Taps</t>
  </si>
  <si>
    <t>EverlyWell</t>
  </si>
  <si>
    <t>Mush</t>
  </si>
  <si>
    <t>The Original Comfy</t>
  </si>
  <si>
    <t>sweater blanket</t>
  </si>
  <si>
    <t>Christmas Tree Hugger</t>
  </si>
  <si>
    <t>RokBlok</t>
  </si>
  <si>
    <t>Modern Christmas Trees</t>
  </si>
  <si>
    <t>Frywall</t>
  </si>
  <si>
    <t>Elliptical Stroller</t>
  </si>
  <si>
    <t>eliptical stroller</t>
  </si>
  <si>
    <t>Inirv</t>
  </si>
  <si>
    <t>birddogs</t>
  </si>
  <si>
    <t>gym shorts</t>
  </si>
  <si>
    <t>iFork</t>
  </si>
  <si>
    <t>Stasher</t>
  </si>
  <si>
    <t>Recharj</t>
  </si>
  <si>
    <t>nap studios</t>
  </si>
  <si>
    <t>DC</t>
  </si>
  <si>
    <t>Detrapel</t>
  </si>
  <si>
    <t>Joe's Gourmet Fish Fry</t>
  </si>
  <si>
    <t>fish fry batter</t>
  </si>
  <si>
    <t>Goat Pet Products</t>
  </si>
  <si>
    <t>Dude Robe</t>
  </si>
  <si>
    <t>robes for men</t>
  </si>
  <si>
    <t>The Long Hairs</t>
  </si>
  <si>
    <t>Alice's Table</t>
  </si>
  <si>
    <t>Zup</t>
  </si>
  <si>
    <t>Boobie Bar</t>
  </si>
  <si>
    <t>Pandaloon</t>
  </si>
  <si>
    <t>animal costumes</t>
  </si>
  <si>
    <t>The Pop</t>
  </si>
  <si>
    <t>pacifier</t>
  </si>
  <si>
    <t>RounderBum</t>
  </si>
  <si>
    <t>Brush Hero</t>
  </si>
  <si>
    <t>Savy</t>
  </si>
  <si>
    <t>Guzzle Buddy</t>
  </si>
  <si>
    <t>Bouquet Bar</t>
  </si>
  <si>
    <t>The Wingman</t>
  </si>
  <si>
    <t>life jackets</t>
  </si>
  <si>
    <t>Zuvaa</t>
  </si>
  <si>
    <t>The Dough Bar</t>
  </si>
  <si>
    <t>protein donuts</t>
  </si>
  <si>
    <t>ShowerPill</t>
  </si>
  <si>
    <t>body wipes</t>
  </si>
  <si>
    <t>ChangEd</t>
  </si>
  <si>
    <t>SnapClips</t>
  </si>
  <si>
    <t>Sap!</t>
  </si>
  <si>
    <t>Radiate</t>
  </si>
  <si>
    <t>Petrol</t>
  </si>
  <si>
    <t>Everytable</t>
  </si>
  <si>
    <t>Gunnar Optiks</t>
  </si>
  <si>
    <t>Avocaderia</t>
  </si>
  <si>
    <t>Solsource</t>
  </si>
  <si>
    <t>Sunnova</t>
  </si>
  <si>
    <t>Egg Mazing</t>
  </si>
  <si>
    <t>Hugo's Amazing Tape</t>
  </si>
  <si>
    <t>Coolpeds</t>
  </si>
  <si>
    <t>Electric scooters</t>
  </si>
  <si>
    <t>Coinout</t>
  </si>
  <si>
    <t>Bermie's</t>
  </si>
  <si>
    <t>men's swimwear</t>
  </si>
  <si>
    <t>Lace Your Face</t>
  </si>
  <si>
    <t>OA Foods</t>
  </si>
  <si>
    <t>Thrive+</t>
  </si>
  <si>
    <t>Final Straw</t>
  </si>
  <si>
    <t>Bear Bowl</t>
  </si>
  <si>
    <t>Le-Glue</t>
  </si>
  <si>
    <t>glue for legos</t>
  </si>
  <si>
    <t>Boxlock</t>
  </si>
  <si>
    <t>applesauce</t>
  </si>
  <si>
    <t>Lug Bug</t>
  </si>
  <si>
    <t>Ta-Ta Towels</t>
  </si>
  <si>
    <t>stop boob sweat</t>
  </si>
  <si>
    <t>Shed Defender</t>
  </si>
  <si>
    <t>onesie for dogs</t>
  </si>
  <si>
    <t>Soupergirl</t>
  </si>
  <si>
    <t>healthier soups</t>
  </si>
  <si>
    <t>bundil</t>
  </si>
  <si>
    <t>Beyond Sushi</t>
  </si>
  <si>
    <t>vegan sushi</t>
  </si>
  <si>
    <t>Cup Board Pro</t>
  </si>
  <si>
    <t>cutting board</t>
  </si>
  <si>
    <t>Manscaped</t>
  </si>
  <si>
    <t>boomboom</t>
  </si>
  <si>
    <t>Cave Shake</t>
  </si>
  <si>
    <t>Butter Cloth</t>
  </si>
  <si>
    <t>men's shirts</t>
  </si>
  <si>
    <t>Handbag Raincoat</t>
  </si>
  <si>
    <t>Rewardstock</t>
  </si>
  <si>
    <t>Wisp</t>
  </si>
  <si>
    <t>The Kombucha Shop</t>
  </si>
  <si>
    <t>DIY kombucha</t>
  </si>
  <si>
    <t>Lockstraps</t>
  </si>
  <si>
    <t>Vade Nutrition</t>
  </si>
  <si>
    <t>protein shakes</t>
  </si>
  <si>
    <t>Nui</t>
  </si>
  <si>
    <t>Bottlekeeper</t>
  </si>
  <si>
    <t>Prank-O</t>
  </si>
  <si>
    <t>Ski-Z</t>
  </si>
  <si>
    <t>rolling ski carrier</t>
  </si>
  <si>
    <t>Oatmeals</t>
  </si>
  <si>
    <t>oatmeal cafe</t>
  </si>
  <si>
    <t>Hire Santa</t>
  </si>
  <si>
    <t>santa network</t>
  </si>
  <si>
    <t>Pop It Pal</t>
  </si>
  <si>
    <t>Yumble</t>
  </si>
  <si>
    <t>BollyX</t>
  </si>
  <si>
    <t>Moki Doorstep</t>
  </si>
  <si>
    <t>Sproing Fitness</t>
  </si>
  <si>
    <t>Bruw</t>
  </si>
  <si>
    <t>TushBaby</t>
  </si>
  <si>
    <t>Adventure Hunt</t>
  </si>
  <si>
    <t>Uniform</t>
  </si>
  <si>
    <t>Pristine</t>
  </si>
  <si>
    <t>cleansing sprays</t>
  </si>
  <si>
    <t>Aquapaw</t>
  </si>
  <si>
    <t>dog bathing tool</t>
  </si>
  <si>
    <t>Sonnet James</t>
  </si>
  <si>
    <t>Kitty Kasas</t>
  </si>
  <si>
    <t>cat houses</t>
  </si>
  <si>
    <t>Makeup Junkie Bags</t>
  </si>
  <si>
    <t>makeup bags</t>
  </si>
  <si>
    <t>Angel Shave Club</t>
  </si>
  <si>
    <t>Obvious Wines</t>
  </si>
  <si>
    <t>wine</t>
  </si>
  <si>
    <t>ZuGoPet</t>
  </si>
  <si>
    <t>Monti Kids</t>
  </si>
  <si>
    <t>montessori toys</t>
  </si>
  <si>
    <t>Twist It Up Combs</t>
  </si>
  <si>
    <t>hair comb</t>
  </si>
  <si>
    <t>Fresh Bellies</t>
  </si>
  <si>
    <t>baby food</t>
  </si>
  <si>
    <t>SubSafe</t>
  </si>
  <si>
    <t>Zorpads</t>
  </si>
  <si>
    <t>Life Lift Systems</t>
  </si>
  <si>
    <t>tornado shelter</t>
  </si>
  <si>
    <t>OK</t>
  </si>
  <si>
    <t>CulrMix</t>
  </si>
  <si>
    <t>hair product</t>
  </si>
  <si>
    <t>Zookies</t>
  </si>
  <si>
    <t>dog treats</t>
  </si>
  <si>
    <t>GOGA</t>
  </si>
  <si>
    <t>goat yoga</t>
  </si>
  <si>
    <t>Shower Toga</t>
  </si>
  <si>
    <t>portable shower</t>
  </si>
  <si>
    <t>ToyBox</t>
  </si>
  <si>
    <t>3d printer</t>
  </si>
  <si>
    <t>Moink Meat</t>
  </si>
  <si>
    <t>subscription box</t>
  </si>
  <si>
    <t>MO</t>
  </si>
  <si>
    <t>Goalsetter</t>
  </si>
  <si>
    <t>savings app</t>
  </si>
  <si>
    <t>Jolly Roger</t>
  </si>
  <si>
    <t>robocall bot</t>
  </si>
  <si>
    <t>Urban Float</t>
  </si>
  <si>
    <t>Kudo Banz</t>
  </si>
  <si>
    <t>Pooch Selfie</t>
  </si>
  <si>
    <t>Wild Earth</t>
  </si>
  <si>
    <t>SilkRoll</t>
  </si>
  <si>
    <t>Press Waffle Co.</t>
  </si>
  <si>
    <t>waffle franchise</t>
  </si>
  <si>
    <t>Pickup Pools</t>
  </si>
  <si>
    <t>Dare-U-Go Bib</t>
  </si>
  <si>
    <t>Nuchas Empanada</t>
  </si>
  <si>
    <t>CertifiKID</t>
  </si>
  <si>
    <t>Kanga Koozie</t>
  </si>
  <si>
    <t>cooler for cases</t>
  </si>
  <si>
    <t>HAVEN Lock</t>
  </si>
  <si>
    <t>door locks</t>
  </si>
  <si>
    <t>Pricetitution</t>
  </si>
  <si>
    <t>card game</t>
  </si>
  <si>
    <t>Luma Soda</t>
  </si>
  <si>
    <t>soda</t>
  </si>
  <si>
    <t>Hydroviv</t>
  </si>
  <si>
    <t>water filters</t>
  </si>
  <si>
    <t>Flip-It</t>
  </si>
  <si>
    <t>Maven's Creamery</t>
  </si>
  <si>
    <t>Sapre</t>
  </si>
  <si>
    <t>mobile ATM</t>
  </si>
  <si>
    <t>Swoveralls</t>
  </si>
  <si>
    <t>Somnifix</t>
  </si>
  <si>
    <t>mouth tape</t>
  </si>
  <si>
    <t>Basepaws</t>
  </si>
  <si>
    <t>cat DNA test</t>
  </si>
  <si>
    <t>The Bang Shack</t>
  </si>
  <si>
    <t>chicken dip</t>
  </si>
  <si>
    <t>Kymera</t>
  </si>
  <si>
    <t>DeskView</t>
  </si>
  <si>
    <t>Saucemoto</t>
  </si>
  <si>
    <t>car sauce holder</t>
  </si>
  <si>
    <t>DoughP</t>
  </si>
  <si>
    <t>cookie dough</t>
  </si>
  <si>
    <t>Cubicall</t>
  </si>
  <si>
    <t>Fat Shack</t>
  </si>
  <si>
    <t>Quickflip</t>
  </si>
  <si>
    <t>hoodie backpack</t>
  </si>
  <si>
    <t>BatBnB</t>
  </si>
  <si>
    <t>bat houses</t>
  </si>
  <si>
    <t>CoyoteVest</t>
  </si>
  <si>
    <t>"super coffee"</t>
  </si>
  <si>
    <t>Sanaía</t>
  </si>
  <si>
    <t>Avg Ask (Amt)</t>
  </si>
  <si>
    <t>Avg Deal (Amt)</t>
  </si>
  <si>
    <t>Kevin O'Leary</t>
  </si>
  <si>
    <t>Daymond John</t>
  </si>
  <si>
    <t>Lori Greiner</t>
  </si>
  <si>
    <t>Mark Cuban</t>
  </si>
  <si>
    <t>Barbara Corcoran</t>
  </si>
  <si>
    <t>Blueland</t>
  </si>
  <si>
    <t>Minuscal</t>
  </si>
  <si>
    <t>BabyToon</t>
  </si>
  <si>
    <t>TaDah! Foods</t>
  </si>
  <si>
    <t>The Best Pocket Square Holder</t>
  </si>
  <si>
    <t>Mother Beverage</t>
  </si>
  <si>
    <t>Aira</t>
  </si>
  <si>
    <t>Atlas Monroe</t>
  </si>
  <si>
    <t>BabyQuip</t>
  </si>
  <si>
    <t>Bad Birdie</t>
  </si>
  <si>
    <t>Bala Bangles</t>
  </si>
  <si>
    <t>Baobab</t>
  </si>
  <si>
    <t>Baubles + Soles</t>
  </si>
  <si>
    <t>Beardaments</t>
  </si>
  <si>
    <t>Beddley</t>
  </si>
  <si>
    <t>Bertello</t>
  </si>
  <si>
    <t>Bite Toothpaste Bits</t>
  </si>
  <si>
    <t>Bohana</t>
  </si>
  <si>
    <t>Boho Camper Vans</t>
  </si>
  <si>
    <t>Boost Oxygen</t>
  </si>
  <si>
    <t>Bug Bite Thing</t>
  </si>
  <si>
    <t>Circadian Optics</t>
  </si>
  <si>
    <t>Coconut Girl</t>
  </si>
  <si>
    <t>Critter Pricker</t>
  </si>
  <si>
    <t>DadWare</t>
  </si>
  <si>
    <t>Dog Threads</t>
  </si>
  <si>
    <t>Dreamland Baby</t>
  </si>
  <si>
    <t>Easy Treezy</t>
  </si>
  <si>
    <t>Eterneva</t>
  </si>
  <si>
    <t>EZC Pak</t>
  </si>
  <si>
    <t>Face Yoga With Koko</t>
  </si>
  <si>
    <t>First Saturday Lime</t>
  </si>
  <si>
    <t>Flexscreen</t>
  </si>
  <si>
    <t>Fortress Clothing</t>
  </si>
  <si>
    <t>Fried Green Tomatoes</t>
  </si>
  <si>
    <t>Fur</t>
  </si>
  <si>
    <t>Genius Juice</t>
  </si>
  <si>
    <t>Golfkicks</t>
  </si>
  <si>
    <t>Goumi</t>
  </si>
  <si>
    <t>Grouphug</t>
  </si>
  <si>
    <t>Jiggaerobics</t>
  </si>
  <si>
    <t>Just The Cheese</t>
  </si>
  <si>
    <t>Ka-Pop!</t>
  </si>
  <si>
    <t>KidsLuv</t>
  </si>
  <si>
    <t>Kit Lender</t>
  </si>
  <si>
    <t>Knife Aid</t>
  </si>
  <si>
    <t>Kreyòl Essence</t>
  </si>
  <si>
    <t>Little Burros</t>
  </si>
  <si>
    <t>Little Elf Gift Wrap Cutter</t>
  </si>
  <si>
    <t>Lord Von Schmitt</t>
  </si>
  <si>
    <t>LoveSync</t>
  </si>
  <si>
    <t>MC Squares</t>
  </si>
  <si>
    <t>Mrs. Goldfarb's Unreal Deli</t>
  </si>
  <si>
    <t>Mural Painter</t>
  </si>
  <si>
    <t>Muvez</t>
  </si>
  <si>
    <t>Myostorm</t>
  </si>
  <si>
    <t>Nerdit Now</t>
  </si>
  <si>
    <t>Neuro</t>
  </si>
  <si>
    <t>Pair Eyewear</t>
  </si>
  <si>
    <t>Pasta by Hudson</t>
  </si>
  <si>
    <t>Peanut Butter Pump</t>
  </si>
  <si>
    <t>Pili Hunters</t>
  </si>
  <si>
    <t>Pips &amp; Bounce</t>
  </si>
  <si>
    <t>Plop Star</t>
  </si>
  <si>
    <t>Potty Safe</t>
  </si>
  <si>
    <t>PrepWell Academy</t>
  </si>
  <si>
    <t>Proven</t>
  </si>
  <si>
    <t>Rapid Rope</t>
  </si>
  <si>
    <t>Ready, Set, Food!</t>
  </si>
  <si>
    <t>Rescue Ready</t>
  </si>
  <si>
    <t>RollinGreens</t>
  </si>
  <si>
    <t>Safety Nailer</t>
  </si>
  <si>
    <t>Salted</t>
  </si>
  <si>
    <t>Seriously Slime</t>
  </si>
  <si>
    <t>Shake it Pup</t>
  </si>
  <si>
    <t>Slate Chocolate Milk</t>
  </si>
  <si>
    <t>SlumberPod</t>
  </si>
  <si>
    <t>Snacklins</t>
  </si>
  <si>
    <t>Squid Socks</t>
  </si>
  <si>
    <t>Supply</t>
  </si>
  <si>
    <t>Swimply</t>
  </si>
  <si>
    <t>Tailgate N Go</t>
  </si>
  <si>
    <t>Tanoshi</t>
  </si>
  <si>
    <t>Terra-Core Fitness</t>
  </si>
  <si>
    <t>The Frozen Farmer</t>
  </si>
  <si>
    <t>The Mad Optimist</t>
  </si>
  <si>
    <t>The Measuring Shovel</t>
  </si>
  <si>
    <t>The Space Traveler</t>
  </si>
  <si>
    <t>Tough Tie</t>
  </si>
  <si>
    <t>UnbuckleMe</t>
  </si>
  <si>
    <t>Van Robotics</t>
  </si>
  <si>
    <t>Wanna Date?</t>
  </si>
  <si>
    <t>Wise Pocket Products</t>
  </si>
  <si>
    <t>The Yard Milkshake Bar</t>
  </si>
  <si>
    <t>Yellow Leaf Hammocks</t>
  </si>
  <si>
    <t>ZUUM</t>
  </si>
  <si>
    <t>Outer</t>
  </si>
  <si>
    <t>Gallant</t>
  </si>
  <si>
    <t>Grand Total</t>
  </si>
  <si>
    <t>Male Per</t>
  </si>
  <si>
    <t>Female Per</t>
  </si>
  <si>
    <t>Mixed Team Per</t>
  </si>
  <si>
    <t>DEAL CATEGORIES BY GENDER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</si>
  <si>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</si>
  <si>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</si>
  <si>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</si>
  <si>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</si>
  <si>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</si>
  <si>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</si>
  <si>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</si>
  <si>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</si>
  <si>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</si>
  <si>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</si>
  <si>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</si>
  <si>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P S1</t>
  </si>
  <si>
    <t>P S2</t>
  </si>
  <si>
    <t>P S3</t>
  </si>
  <si>
    <t>P S4</t>
  </si>
  <si>
    <t>P S5</t>
  </si>
  <si>
    <t>P S6</t>
  </si>
  <si>
    <t>P S7</t>
  </si>
  <si>
    <t>P S8</t>
  </si>
  <si>
    <t>P S9</t>
  </si>
  <si>
    <t>P S10</t>
  </si>
  <si>
    <t>P S11</t>
  </si>
  <si>
    <t>Ask_Count Per</t>
  </si>
  <si>
    <t>Deal_Count Per</t>
  </si>
  <si>
    <t>Ask_Value Per</t>
  </si>
  <si>
    <t>Deal_Value  Per</t>
  </si>
  <si>
    <t>Fashion/Beauty</t>
  </si>
  <si>
    <t>Children/Education</t>
  </si>
  <si>
    <t>Health/Wellness</t>
  </si>
  <si>
    <t>Media/Entertainment</t>
  </si>
  <si>
    <t>Software/Tech</t>
  </si>
  <si>
    <t>Uncertain/Other</t>
  </si>
  <si>
    <t>Fitness/Sports/Outdoors</t>
  </si>
  <si>
    <t>Lifestyle/Home</t>
  </si>
  <si>
    <t>DEALS BY SHARK/CATEGORY</t>
  </si>
  <si>
    <t>DEAL CATEGORIES BY SEASON</t>
  </si>
  <si>
    <t>deal</t>
  </si>
  <si>
    <t>title</t>
  </si>
  <si>
    <t>episode</t>
  </si>
  <si>
    <t>season</t>
  </si>
  <si>
    <t>category</t>
  </si>
  <si>
    <t>location</t>
  </si>
  <si>
    <t>exchangeForStake</t>
  </si>
  <si>
    <t>askedFor</t>
  </si>
  <si>
    <t>valuation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</si>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</sst>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5" x14ac:knownFonts="1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Arial"/>
      <family val="2"/>
    </font>
    <font>
      <sz val="10"/>
      <color rgb="FF222222"/>
      <name val="Arial"/>
      <family val="2"/>
    </font>
    <font>
      <sz val="8"/>
      <color rgb="FF000000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BBF3"/>
        <bgColor indexed="64"/>
      </patternFill>
    </fill>
    <fill>
      <patternFill patternType="solid">
        <fgColor rgb="FF9FF5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7">
    <xf numFmtId="0" fontId="0" fillId="0" borderId="0" xfId="0"/>
    <xf numFmtId="0" fontId="1" fillId="8" borderId="0" xfId="0" applyFont="1" applyFill="1"/>
    <xf numFmtId="0" fontId="11" fillId="8" borderId="0" xfId="0" applyFont="1" applyFill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10" fontId="9" fillId="2" borderId="1" xfId="0" applyNumberFormat="1" applyFont="1" applyFill="1" applyBorder="1" applyAlignment="1">
      <alignment horizontal="center" vertical="center" wrapText="1" readingOrder="1"/>
    </xf>
    <xf numFmtId="10" fontId="7" fillId="2" borderId="1" xfId="0" applyNumberFormat="1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10" fontId="4" fillId="2" borderId="1" xfId="0" applyNumberFormat="1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3" fontId="9" fillId="2" borderId="1" xfId="0" applyNumberFormat="1" applyFont="1" applyFill="1" applyBorder="1" applyAlignment="1">
      <alignment horizontal="center" vertical="center" wrapText="1" readingOrder="1"/>
    </xf>
    <xf numFmtId="43" fontId="0" fillId="0" borderId="0" xfId="0" applyNumberFormat="1"/>
    <xf numFmtId="165" fontId="0" fillId="0" borderId="1" xfId="0" applyNumberFormat="1" applyBorder="1"/>
    <xf numFmtId="164" fontId="0" fillId="0" borderId="1" xfId="1" applyNumberFormat="1" applyFont="1" applyBorder="1"/>
    <xf numFmtId="165" fontId="12" fillId="0" borderId="1" xfId="0" applyNumberFormat="1" applyFont="1" applyBorder="1"/>
    <xf numFmtId="164" fontId="12" fillId="0" borderId="1" xfId="1" applyNumberFormat="1" applyFont="1" applyBorder="1"/>
    <xf numFmtId="0" fontId="0" fillId="0" borderId="0" xfId="0" applyNumberFormat="1"/>
    <xf numFmtId="0" fontId="0" fillId="9" borderId="1" xfId="0" applyFill="1" applyBorder="1" applyAlignment="1">
      <alignment horizontal="center" vertical="center"/>
    </xf>
    <xf numFmtId="164" fontId="0" fillId="9" borderId="1" xfId="1" applyNumberFormat="1" applyFont="1" applyFill="1" applyBorder="1"/>
    <xf numFmtId="0" fontId="12" fillId="0" borderId="4" xfId="0" applyFont="1" applyFill="1" applyBorder="1" applyAlignment="1">
      <alignment horizontal="center" vertical="center"/>
    </xf>
    <xf numFmtId="165" fontId="0" fillId="0" borderId="0" xfId="0" applyNumberForma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FF5EB"/>
      <color rgb="FFD8B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D224-12CE-4A8B-9DBB-0CEEF5F4CF04}">
  <dimension ref="A1:J729"/>
  <sheetViews>
    <sheetView tabSelected="1" zoomScale="120" zoomScaleNormal="120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F570" sqref="F570"/>
    </sheetView>
  </sheetViews>
  <sheetFormatPr baseColWidth="10" defaultColWidth="8.83203125" defaultRowHeight="15" x14ac:dyDescent="0.2"/>
  <cols>
    <col min="1" max="1" width="8.83203125" style="22"/>
    <col min="2" max="2" width="10.6640625" style="22" bestFit="1" customWidth="1"/>
    <col min="3" max="3" width="29.33203125" style="22" customWidth="1"/>
    <col min="4" max="4" width="33.83203125" style="22" customWidth="1"/>
    <col min="5" max="5" width="8.83203125" style="22"/>
    <col min="6" max="6" width="15.33203125" style="22" customWidth="1"/>
    <col min="7" max="7" width="8.83203125" style="22" customWidth="1"/>
    <col min="8" max="8" width="10" style="22" customWidth="1"/>
    <col min="9" max="9" width="12.83203125" style="22" customWidth="1"/>
    <col min="10" max="10" width="13.5" style="22" customWidth="1"/>
    <col min="11" max="16384" width="8.83203125" style="25"/>
  </cols>
  <sheetData>
    <row r="1" spans="1:10" ht="21" customHeight="1" x14ac:dyDescent="0.2">
      <c r="A1" s="7" t="s">
        <v>1025</v>
      </c>
      <c r="B1" s="7" t="s">
        <v>1024</v>
      </c>
      <c r="C1" s="7" t="s">
        <v>1023</v>
      </c>
      <c r="D1" s="7" t="s">
        <v>1031</v>
      </c>
      <c r="E1" s="7" t="s">
        <v>1022</v>
      </c>
      <c r="F1" s="7" t="s">
        <v>1026</v>
      </c>
      <c r="G1" s="23" t="s">
        <v>1027</v>
      </c>
      <c r="H1" s="8" t="s">
        <v>1028</v>
      </c>
      <c r="I1" s="8" t="s">
        <v>1029</v>
      </c>
      <c r="J1" s="24" t="s">
        <v>1030</v>
      </c>
    </row>
    <row r="2" spans="1:10" x14ac:dyDescent="0.2">
      <c r="A2" s="12">
        <v>5</v>
      </c>
      <c r="B2" s="9">
        <v>1</v>
      </c>
      <c r="C2" s="9" t="s">
        <v>175</v>
      </c>
      <c r="D2" s="9"/>
      <c r="E2" s="9">
        <v>1</v>
      </c>
      <c r="F2" s="9" t="s">
        <v>11</v>
      </c>
      <c r="G2" s="9"/>
      <c r="H2" s="20">
        <v>0.1</v>
      </c>
      <c r="I2" s="27">
        <v>250000</v>
      </c>
      <c r="J2" s="27">
        <v>2500000</v>
      </c>
    </row>
    <row r="3" spans="1:10" x14ac:dyDescent="0.2">
      <c r="A3" s="12">
        <v>5</v>
      </c>
      <c r="B3" s="9">
        <v>1</v>
      </c>
      <c r="C3" s="9" t="s">
        <v>176</v>
      </c>
      <c r="D3" s="9"/>
      <c r="E3" s="9">
        <v>1</v>
      </c>
      <c r="F3" s="9" t="s">
        <v>1016</v>
      </c>
      <c r="G3" s="9"/>
      <c r="H3" s="20">
        <v>0.05</v>
      </c>
      <c r="I3" s="27">
        <v>300000</v>
      </c>
      <c r="J3" s="27">
        <v>6000000</v>
      </c>
    </row>
    <row r="4" spans="1:10" x14ac:dyDescent="0.2">
      <c r="A4" s="12">
        <v>5</v>
      </c>
      <c r="B4" s="9">
        <v>1</v>
      </c>
      <c r="C4" s="9" t="s">
        <v>177</v>
      </c>
      <c r="D4" s="9"/>
      <c r="E4" s="9">
        <v>0</v>
      </c>
      <c r="F4" s="9" t="s">
        <v>11</v>
      </c>
      <c r="G4" s="9"/>
      <c r="H4" s="20">
        <v>0.2</v>
      </c>
      <c r="I4" s="27">
        <v>125000</v>
      </c>
      <c r="J4" s="27">
        <v>625000</v>
      </c>
    </row>
    <row r="5" spans="1:10" x14ac:dyDescent="0.2">
      <c r="A5" s="12">
        <v>5</v>
      </c>
      <c r="B5" s="9">
        <v>1</v>
      </c>
      <c r="C5" s="9" t="s">
        <v>178</v>
      </c>
      <c r="D5" s="9"/>
      <c r="E5" s="9">
        <v>0</v>
      </c>
      <c r="F5" s="9" t="s">
        <v>1014</v>
      </c>
      <c r="G5" s="9"/>
      <c r="H5" s="20">
        <v>0.2</v>
      </c>
      <c r="I5" s="27">
        <v>50000</v>
      </c>
      <c r="J5" s="27">
        <v>250000</v>
      </c>
    </row>
    <row r="6" spans="1:10" x14ac:dyDescent="0.2">
      <c r="A6" s="12">
        <v>5</v>
      </c>
      <c r="B6" s="9">
        <v>2</v>
      </c>
      <c r="C6" s="9" t="s">
        <v>33</v>
      </c>
      <c r="D6" s="9"/>
      <c r="E6" s="9">
        <v>1</v>
      </c>
      <c r="F6" s="9" t="s">
        <v>18</v>
      </c>
      <c r="G6" s="9"/>
      <c r="H6" s="20">
        <v>0.33</v>
      </c>
      <c r="I6" s="27">
        <v>150000</v>
      </c>
      <c r="J6" s="27">
        <v>454545</v>
      </c>
    </row>
    <row r="7" spans="1:10" x14ac:dyDescent="0.2">
      <c r="A7" s="12">
        <v>5</v>
      </c>
      <c r="B7" s="9">
        <v>2</v>
      </c>
      <c r="C7" s="9" t="s">
        <v>179</v>
      </c>
      <c r="D7" s="9"/>
      <c r="E7" s="9">
        <v>1</v>
      </c>
      <c r="F7" s="9" t="s">
        <v>1014</v>
      </c>
      <c r="G7" s="9"/>
      <c r="H7" s="20">
        <v>0.1</v>
      </c>
      <c r="I7" s="27">
        <v>250000</v>
      </c>
      <c r="J7" s="27">
        <v>2500000</v>
      </c>
    </row>
    <row r="8" spans="1:10" x14ac:dyDescent="0.2">
      <c r="A8" s="12">
        <v>5</v>
      </c>
      <c r="B8" s="9">
        <v>2</v>
      </c>
      <c r="C8" s="9" t="s">
        <v>180</v>
      </c>
      <c r="D8" s="9"/>
      <c r="E8" s="9">
        <v>0</v>
      </c>
      <c r="F8" s="9" t="s">
        <v>11</v>
      </c>
      <c r="G8" s="9"/>
      <c r="H8" s="20">
        <v>0.2</v>
      </c>
      <c r="I8" s="27">
        <v>75000</v>
      </c>
      <c r="J8" s="27">
        <v>375000</v>
      </c>
    </row>
    <row r="9" spans="1:10" x14ac:dyDescent="0.2">
      <c r="A9" s="12">
        <v>5</v>
      </c>
      <c r="B9" s="9">
        <v>2</v>
      </c>
      <c r="C9" s="9" t="s">
        <v>181</v>
      </c>
      <c r="D9" s="9" t="s">
        <v>34</v>
      </c>
      <c r="E9" s="9">
        <v>0</v>
      </c>
      <c r="F9" s="9" t="s">
        <v>1019</v>
      </c>
      <c r="G9" s="9"/>
      <c r="H9" s="20">
        <v>0.1</v>
      </c>
      <c r="I9" s="27">
        <v>10000</v>
      </c>
      <c r="J9" s="27">
        <v>100000</v>
      </c>
    </row>
    <row r="10" spans="1:10" x14ac:dyDescent="0.2">
      <c r="A10" s="12">
        <v>5</v>
      </c>
      <c r="B10" s="9">
        <v>3</v>
      </c>
      <c r="C10" s="9" t="s">
        <v>182</v>
      </c>
      <c r="D10" s="9"/>
      <c r="E10" s="9">
        <v>1</v>
      </c>
      <c r="F10" s="9" t="s">
        <v>22</v>
      </c>
      <c r="G10" s="9"/>
      <c r="H10" s="20">
        <v>0.15</v>
      </c>
      <c r="I10" s="27">
        <v>200000</v>
      </c>
      <c r="J10" s="27">
        <v>1333333</v>
      </c>
    </row>
    <row r="11" spans="1:10" x14ac:dyDescent="0.2">
      <c r="A11" s="12">
        <v>5</v>
      </c>
      <c r="B11" s="9">
        <v>3</v>
      </c>
      <c r="C11" s="9" t="s">
        <v>183</v>
      </c>
      <c r="D11" s="9"/>
      <c r="E11" s="9">
        <v>1</v>
      </c>
      <c r="F11" s="9" t="s">
        <v>11</v>
      </c>
      <c r="G11" s="9"/>
      <c r="H11" s="20">
        <v>0.1</v>
      </c>
      <c r="I11" s="27">
        <v>300000</v>
      </c>
      <c r="J11" s="27">
        <v>3000000</v>
      </c>
    </row>
    <row r="12" spans="1:10" x14ac:dyDescent="0.2">
      <c r="A12" s="12">
        <v>5</v>
      </c>
      <c r="B12" s="9">
        <v>3</v>
      </c>
      <c r="C12" s="9" t="s">
        <v>184</v>
      </c>
      <c r="D12" s="9"/>
      <c r="E12" s="9">
        <v>0</v>
      </c>
      <c r="F12" s="9" t="s">
        <v>1013</v>
      </c>
      <c r="G12" s="9"/>
      <c r="H12" s="20">
        <v>0.33</v>
      </c>
      <c r="I12" s="27">
        <v>35000</v>
      </c>
      <c r="J12" s="27">
        <v>106061</v>
      </c>
    </row>
    <row r="13" spans="1:10" x14ac:dyDescent="0.2">
      <c r="A13" s="12">
        <v>5</v>
      </c>
      <c r="B13" s="9">
        <v>3</v>
      </c>
      <c r="C13" s="9" t="s">
        <v>185</v>
      </c>
      <c r="D13" s="9"/>
      <c r="E13" s="9">
        <v>0</v>
      </c>
      <c r="F13" s="9" t="s">
        <v>11</v>
      </c>
      <c r="G13" s="9"/>
      <c r="H13" s="20">
        <v>0.2</v>
      </c>
      <c r="I13" s="27">
        <v>50000</v>
      </c>
      <c r="J13" s="27">
        <v>250000</v>
      </c>
    </row>
    <row r="14" spans="1:10" x14ac:dyDescent="0.2">
      <c r="A14" s="12">
        <v>5</v>
      </c>
      <c r="B14" s="9">
        <v>4</v>
      </c>
      <c r="C14" s="9" t="s">
        <v>186</v>
      </c>
      <c r="D14" s="9"/>
      <c r="E14" s="9">
        <v>1</v>
      </c>
      <c r="F14" s="9" t="s">
        <v>1019</v>
      </c>
      <c r="G14" s="9"/>
      <c r="H14" s="20">
        <v>0.25</v>
      </c>
      <c r="I14" s="27">
        <v>30000</v>
      </c>
      <c r="J14" s="27">
        <v>120000</v>
      </c>
    </row>
    <row r="15" spans="1:10" ht="26" x14ac:dyDescent="0.2">
      <c r="A15" s="12">
        <v>5</v>
      </c>
      <c r="B15" s="9">
        <v>4</v>
      </c>
      <c r="C15" s="9" t="s">
        <v>35</v>
      </c>
      <c r="D15" s="9"/>
      <c r="E15" s="9">
        <v>1</v>
      </c>
      <c r="F15" s="9" t="s">
        <v>1018</v>
      </c>
      <c r="G15" s="9"/>
      <c r="H15" s="20">
        <v>0.15</v>
      </c>
      <c r="I15" s="27">
        <v>100000</v>
      </c>
      <c r="J15" s="27">
        <v>666667</v>
      </c>
    </row>
    <row r="16" spans="1:10" x14ac:dyDescent="0.2">
      <c r="A16" s="12">
        <v>5</v>
      </c>
      <c r="B16" s="9">
        <v>4</v>
      </c>
      <c r="C16" s="9" t="s">
        <v>36</v>
      </c>
      <c r="D16" s="9"/>
      <c r="E16" s="9">
        <v>0</v>
      </c>
      <c r="F16" s="9" t="s">
        <v>1019</v>
      </c>
      <c r="G16" s="9"/>
      <c r="H16" s="20">
        <v>0.1</v>
      </c>
      <c r="I16" s="27">
        <v>75000</v>
      </c>
      <c r="J16" s="27">
        <v>750000</v>
      </c>
    </row>
    <row r="17" spans="1:10" x14ac:dyDescent="0.2">
      <c r="A17" s="12">
        <v>5</v>
      </c>
      <c r="B17" s="9">
        <v>4</v>
      </c>
      <c r="C17" s="9" t="s">
        <v>187</v>
      </c>
      <c r="D17" s="9"/>
      <c r="E17" s="9">
        <v>0</v>
      </c>
      <c r="F17" s="9" t="s">
        <v>1016</v>
      </c>
      <c r="G17" s="9"/>
      <c r="H17" s="20">
        <v>0.05</v>
      </c>
      <c r="I17" s="27">
        <v>1000000</v>
      </c>
      <c r="J17" s="27">
        <v>20000000</v>
      </c>
    </row>
    <row r="18" spans="1:10" x14ac:dyDescent="0.2">
      <c r="A18" s="12">
        <v>5</v>
      </c>
      <c r="B18" s="9">
        <v>5</v>
      </c>
      <c r="C18" s="11" t="s">
        <v>37</v>
      </c>
      <c r="D18" s="9"/>
      <c r="E18" s="9">
        <v>1</v>
      </c>
      <c r="F18" s="11" t="s">
        <v>11</v>
      </c>
      <c r="G18" s="9"/>
      <c r="H18" s="20">
        <v>0.15</v>
      </c>
      <c r="I18" s="27">
        <v>75000</v>
      </c>
      <c r="J18" s="27">
        <v>500000</v>
      </c>
    </row>
    <row r="19" spans="1:10" x14ac:dyDescent="0.2">
      <c r="A19" s="12">
        <v>5</v>
      </c>
      <c r="B19" s="9">
        <v>5</v>
      </c>
      <c r="C19" s="9" t="s">
        <v>38</v>
      </c>
      <c r="D19" s="9"/>
      <c r="E19" s="9">
        <v>1</v>
      </c>
      <c r="F19" s="9" t="s">
        <v>1012</v>
      </c>
      <c r="G19" s="9"/>
      <c r="H19" s="20">
        <v>7.0000000000000007E-2</v>
      </c>
      <c r="I19" s="27">
        <v>600000</v>
      </c>
      <c r="J19" s="27">
        <v>8571429</v>
      </c>
    </row>
    <row r="20" spans="1:10" x14ac:dyDescent="0.2">
      <c r="A20" s="12">
        <v>5</v>
      </c>
      <c r="B20" s="9">
        <v>5</v>
      </c>
      <c r="C20" s="9" t="s">
        <v>188</v>
      </c>
      <c r="D20" s="9"/>
      <c r="E20" s="9">
        <v>0</v>
      </c>
      <c r="F20" s="9" t="s">
        <v>1019</v>
      </c>
      <c r="G20" s="9"/>
      <c r="H20" s="20">
        <v>0.2</v>
      </c>
      <c r="I20" s="27">
        <v>50000</v>
      </c>
      <c r="J20" s="27">
        <v>250000</v>
      </c>
    </row>
    <row r="21" spans="1:10" x14ac:dyDescent="0.2">
      <c r="A21" s="12">
        <v>5</v>
      </c>
      <c r="B21" s="9">
        <v>5</v>
      </c>
      <c r="C21" s="9" t="s">
        <v>189</v>
      </c>
      <c r="D21" s="9" t="s">
        <v>39</v>
      </c>
      <c r="E21" s="9">
        <v>0</v>
      </c>
      <c r="F21" s="9" t="s">
        <v>18</v>
      </c>
      <c r="G21" s="9"/>
      <c r="H21" s="20">
        <v>0.25</v>
      </c>
      <c r="I21" s="27">
        <v>150000</v>
      </c>
      <c r="J21" s="27">
        <v>600000</v>
      </c>
    </row>
    <row r="22" spans="1:10" x14ac:dyDescent="0.2">
      <c r="A22" s="12">
        <v>5</v>
      </c>
      <c r="B22" s="9">
        <v>6</v>
      </c>
      <c r="C22" s="9" t="s">
        <v>40</v>
      </c>
      <c r="D22" s="9"/>
      <c r="E22" s="9">
        <v>1</v>
      </c>
      <c r="F22" s="9" t="s">
        <v>20</v>
      </c>
      <c r="G22" s="9"/>
      <c r="H22" s="20">
        <v>0.2</v>
      </c>
      <c r="I22" s="27">
        <v>200000</v>
      </c>
      <c r="J22" s="27">
        <v>1000000</v>
      </c>
    </row>
    <row r="23" spans="1:10" x14ac:dyDescent="0.2">
      <c r="A23" s="12">
        <v>5</v>
      </c>
      <c r="B23" s="9">
        <v>6</v>
      </c>
      <c r="C23" s="9" t="s">
        <v>41</v>
      </c>
      <c r="D23" s="9"/>
      <c r="E23" s="9">
        <v>1</v>
      </c>
      <c r="F23" s="9" t="s">
        <v>1015</v>
      </c>
      <c r="G23" s="9"/>
      <c r="H23" s="20">
        <v>0.1</v>
      </c>
      <c r="I23" s="27">
        <v>2000000</v>
      </c>
      <c r="J23" s="27">
        <v>20000000</v>
      </c>
    </row>
    <row r="24" spans="1:10" x14ac:dyDescent="0.2">
      <c r="A24" s="12">
        <v>5</v>
      </c>
      <c r="B24" s="9">
        <v>6</v>
      </c>
      <c r="C24" s="9" t="s">
        <v>190</v>
      </c>
      <c r="D24" s="9"/>
      <c r="E24" s="9">
        <v>1</v>
      </c>
      <c r="F24" s="9" t="s">
        <v>1019</v>
      </c>
      <c r="G24" s="9"/>
      <c r="H24" s="20">
        <v>0.1</v>
      </c>
      <c r="I24" s="27">
        <v>90000</v>
      </c>
      <c r="J24" s="27">
        <v>900000</v>
      </c>
    </row>
    <row r="25" spans="1:10" x14ac:dyDescent="0.2">
      <c r="A25" s="12">
        <v>5</v>
      </c>
      <c r="B25" s="9">
        <v>6</v>
      </c>
      <c r="C25" s="9" t="s">
        <v>191</v>
      </c>
      <c r="D25" s="9" t="s">
        <v>42</v>
      </c>
      <c r="E25" s="9">
        <v>0</v>
      </c>
      <c r="F25" s="9" t="s">
        <v>1013</v>
      </c>
      <c r="G25" s="9" t="s">
        <v>192</v>
      </c>
      <c r="H25" s="20">
        <v>0.2</v>
      </c>
      <c r="I25" s="27">
        <v>50000</v>
      </c>
      <c r="J25" s="27">
        <v>250000</v>
      </c>
    </row>
    <row r="26" spans="1:10" x14ac:dyDescent="0.2">
      <c r="A26" s="12">
        <v>5</v>
      </c>
      <c r="B26" s="9">
        <v>7</v>
      </c>
      <c r="C26" s="9" t="s">
        <v>193</v>
      </c>
      <c r="D26" s="9"/>
      <c r="E26" s="9">
        <v>1</v>
      </c>
      <c r="F26" s="9" t="s">
        <v>1019</v>
      </c>
      <c r="G26" s="9"/>
      <c r="H26" s="20">
        <v>0.15</v>
      </c>
      <c r="I26" s="27">
        <v>300000</v>
      </c>
      <c r="J26" s="27">
        <v>2000000</v>
      </c>
    </row>
    <row r="27" spans="1:10" x14ac:dyDescent="0.2">
      <c r="A27" s="12">
        <v>5</v>
      </c>
      <c r="B27" s="9">
        <v>7</v>
      </c>
      <c r="C27" s="9" t="s">
        <v>194</v>
      </c>
      <c r="D27" s="9"/>
      <c r="E27" s="9">
        <v>1</v>
      </c>
      <c r="F27" s="9" t="s">
        <v>23</v>
      </c>
      <c r="G27" s="9"/>
      <c r="H27" s="20">
        <v>0.2</v>
      </c>
      <c r="I27" s="27">
        <v>150000</v>
      </c>
      <c r="J27" s="27">
        <v>750000</v>
      </c>
    </row>
    <row r="28" spans="1:10" x14ac:dyDescent="0.2">
      <c r="A28" s="12">
        <v>5</v>
      </c>
      <c r="B28" s="9">
        <v>7</v>
      </c>
      <c r="C28" s="9" t="s">
        <v>43</v>
      </c>
      <c r="D28" s="9"/>
      <c r="E28" s="9">
        <v>1</v>
      </c>
      <c r="F28" s="9" t="s">
        <v>23</v>
      </c>
      <c r="G28" s="9"/>
      <c r="H28" s="20">
        <v>7.0000000000000007E-2</v>
      </c>
      <c r="I28" s="27">
        <v>400000</v>
      </c>
      <c r="J28" s="27">
        <v>5714286</v>
      </c>
    </row>
    <row r="29" spans="1:10" ht="26" x14ac:dyDescent="0.2">
      <c r="A29" s="12">
        <v>5</v>
      </c>
      <c r="B29" s="9">
        <v>7</v>
      </c>
      <c r="C29" s="9" t="s">
        <v>44</v>
      </c>
      <c r="D29" s="9"/>
      <c r="E29" s="9">
        <v>0</v>
      </c>
      <c r="F29" s="9" t="s">
        <v>1018</v>
      </c>
      <c r="G29" s="9"/>
      <c r="H29" s="20">
        <v>0.2</v>
      </c>
      <c r="I29" s="27">
        <v>250000</v>
      </c>
      <c r="J29" s="27">
        <v>1250000</v>
      </c>
    </row>
    <row r="30" spans="1:10" x14ac:dyDescent="0.2">
      <c r="A30" s="12">
        <v>5</v>
      </c>
      <c r="B30" s="9">
        <v>8</v>
      </c>
      <c r="C30" s="9" t="s">
        <v>195</v>
      </c>
      <c r="D30" s="9"/>
      <c r="E30" s="9">
        <v>1</v>
      </c>
      <c r="F30" s="9" t="s">
        <v>1019</v>
      </c>
      <c r="G30" s="9"/>
      <c r="H30" s="20">
        <v>0.2</v>
      </c>
      <c r="I30" s="27">
        <v>250000</v>
      </c>
      <c r="J30" s="27">
        <v>1250000</v>
      </c>
    </row>
    <row r="31" spans="1:10" x14ac:dyDescent="0.2">
      <c r="A31" s="12">
        <v>5</v>
      </c>
      <c r="B31" s="9">
        <v>8</v>
      </c>
      <c r="C31" s="9" t="s">
        <v>196</v>
      </c>
      <c r="D31" s="9"/>
      <c r="E31" s="9">
        <v>0</v>
      </c>
      <c r="F31" s="9" t="s">
        <v>11</v>
      </c>
      <c r="G31" s="9"/>
      <c r="H31" s="20">
        <v>0.2</v>
      </c>
      <c r="I31" s="27">
        <v>160000</v>
      </c>
      <c r="J31" s="27">
        <v>800000</v>
      </c>
    </row>
    <row r="32" spans="1:10" x14ac:dyDescent="0.2">
      <c r="A32" s="12">
        <v>5</v>
      </c>
      <c r="B32" s="9">
        <v>8</v>
      </c>
      <c r="C32" s="9" t="s">
        <v>197</v>
      </c>
      <c r="D32" s="9"/>
      <c r="E32" s="9">
        <v>0</v>
      </c>
      <c r="F32" s="9" t="s">
        <v>1014</v>
      </c>
      <c r="G32" s="9"/>
      <c r="H32" s="20">
        <v>0.125</v>
      </c>
      <c r="I32" s="27">
        <v>500000</v>
      </c>
      <c r="J32" s="27">
        <v>4000000</v>
      </c>
    </row>
    <row r="33" spans="1:10" x14ac:dyDescent="0.2">
      <c r="A33" s="12">
        <v>5</v>
      </c>
      <c r="B33" s="9">
        <v>8</v>
      </c>
      <c r="C33" s="9" t="s">
        <v>198</v>
      </c>
      <c r="D33" s="9"/>
      <c r="E33" s="9">
        <v>0</v>
      </c>
      <c r="F33" s="9" t="s">
        <v>18</v>
      </c>
      <c r="G33" s="9"/>
      <c r="H33" s="20">
        <v>0.2</v>
      </c>
      <c r="I33" s="27">
        <v>200000</v>
      </c>
      <c r="J33" s="27">
        <v>1000000</v>
      </c>
    </row>
    <row r="34" spans="1:10" x14ac:dyDescent="0.2">
      <c r="A34" s="12">
        <v>5</v>
      </c>
      <c r="B34" s="9">
        <v>9</v>
      </c>
      <c r="C34" s="10" t="s">
        <v>199</v>
      </c>
      <c r="D34" s="9"/>
      <c r="E34" s="9">
        <v>0</v>
      </c>
      <c r="F34" s="9" t="s">
        <v>1013</v>
      </c>
      <c r="G34" s="9"/>
      <c r="H34" s="20">
        <v>0.1</v>
      </c>
      <c r="I34" s="27">
        <v>110000</v>
      </c>
      <c r="J34" s="27">
        <v>1100000</v>
      </c>
    </row>
    <row r="35" spans="1:10" x14ac:dyDescent="0.2">
      <c r="A35" s="12">
        <v>5</v>
      </c>
      <c r="B35" s="9">
        <v>9</v>
      </c>
      <c r="C35" s="10" t="s">
        <v>200</v>
      </c>
      <c r="D35" s="9"/>
      <c r="E35" s="9">
        <v>0</v>
      </c>
      <c r="F35" s="9" t="s">
        <v>11</v>
      </c>
      <c r="G35" s="9"/>
      <c r="H35" s="20">
        <v>0.15</v>
      </c>
      <c r="I35" s="27">
        <v>150000</v>
      </c>
      <c r="J35" s="27">
        <v>1000000</v>
      </c>
    </row>
    <row r="36" spans="1:10" x14ac:dyDescent="0.2">
      <c r="A36" s="12">
        <v>5</v>
      </c>
      <c r="B36" s="9">
        <v>9</v>
      </c>
      <c r="C36" s="9" t="s">
        <v>201</v>
      </c>
      <c r="D36" s="9"/>
      <c r="E36" s="9">
        <v>0</v>
      </c>
      <c r="F36" s="9" t="s">
        <v>1019</v>
      </c>
      <c r="G36" s="9"/>
      <c r="H36" s="20">
        <v>0.1</v>
      </c>
      <c r="I36" s="27">
        <v>700000</v>
      </c>
      <c r="J36" s="27">
        <v>7000000</v>
      </c>
    </row>
    <row r="37" spans="1:10" x14ac:dyDescent="0.2">
      <c r="A37" s="12">
        <v>5</v>
      </c>
      <c r="B37" s="9">
        <v>9</v>
      </c>
      <c r="C37" s="9" t="s">
        <v>202</v>
      </c>
      <c r="D37" s="9"/>
      <c r="E37" s="9">
        <v>0</v>
      </c>
      <c r="F37" s="9" t="s">
        <v>1016</v>
      </c>
      <c r="G37" s="9"/>
      <c r="H37" s="20">
        <v>0.15</v>
      </c>
      <c r="I37" s="27">
        <v>500000</v>
      </c>
      <c r="J37" s="27">
        <v>3333333</v>
      </c>
    </row>
    <row r="38" spans="1:10" x14ac:dyDescent="0.2">
      <c r="A38" s="12">
        <v>5</v>
      </c>
      <c r="B38" s="9">
        <v>10</v>
      </c>
      <c r="C38" s="9" t="s">
        <v>45</v>
      </c>
      <c r="D38" s="9"/>
      <c r="E38" s="9">
        <v>1</v>
      </c>
      <c r="F38" s="9" t="s">
        <v>1012</v>
      </c>
      <c r="G38" s="9"/>
      <c r="H38" s="20">
        <v>0.1</v>
      </c>
      <c r="I38" s="27">
        <v>175000</v>
      </c>
      <c r="J38" s="27">
        <v>1750000</v>
      </c>
    </row>
    <row r="39" spans="1:10" x14ac:dyDescent="0.2">
      <c r="A39" s="12">
        <v>5</v>
      </c>
      <c r="B39" s="9">
        <v>10</v>
      </c>
      <c r="C39" s="9" t="s">
        <v>46</v>
      </c>
      <c r="D39" s="9"/>
      <c r="E39" s="9">
        <v>1</v>
      </c>
      <c r="F39" s="9" t="s">
        <v>1013</v>
      </c>
      <c r="G39" s="9"/>
      <c r="H39" s="20">
        <v>0.15</v>
      </c>
      <c r="I39" s="27">
        <v>150000</v>
      </c>
      <c r="J39" s="27">
        <v>1000000</v>
      </c>
    </row>
    <row r="40" spans="1:10" x14ac:dyDescent="0.2">
      <c r="A40" s="12">
        <v>5</v>
      </c>
      <c r="B40" s="9">
        <v>10</v>
      </c>
      <c r="C40" s="9" t="s">
        <v>203</v>
      </c>
      <c r="D40" s="9"/>
      <c r="E40" s="9">
        <v>1</v>
      </c>
      <c r="F40" s="9" t="s">
        <v>1012</v>
      </c>
      <c r="G40" s="9"/>
      <c r="H40" s="20">
        <v>0.12</v>
      </c>
      <c r="I40" s="27">
        <v>55000</v>
      </c>
      <c r="J40" s="27">
        <v>458333</v>
      </c>
    </row>
    <row r="41" spans="1:10" x14ac:dyDescent="0.2">
      <c r="A41" s="12">
        <v>5</v>
      </c>
      <c r="B41" s="9">
        <v>10</v>
      </c>
      <c r="C41" s="9" t="s">
        <v>47</v>
      </c>
      <c r="D41" s="9"/>
      <c r="E41" s="9">
        <v>0</v>
      </c>
      <c r="F41" s="9" t="s">
        <v>11</v>
      </c>
      <c r="G41" s="9"/>
      <c r="H41" s="20">
        <v>0.2</v>
      </c>
      <c r="I41" s="27">
        <v>500000</v>
      </c>
      <c r="J41" s="27">
        <v>2500000</v>
      </c>
    </row>
    <row r="42" spans="1:10" x14ac:dyDescent="0.2">
      <c r="A42" s="12">
        <v>5</v>
      </c>
      <c r="B42" s="9">
        <v>11</v>
      </c>
      <c r="C42" s="9" t="s">
        <v>48</v>
      </c>
      <c r="D42" s="9"/>
      <c r="E42" s="9">
        <v>1</v>
      </c>
      <c r="F42" s="9" t="s">
        <v>11</v>
      </c>
      <c r="G42" s="9"/>
      <c r="H42" s="20">
        <v>0.15</v>
      </c>
      <c r="I42" s="27">
        <v>300000</v>
      </c>
      <c r="J42" s="27">
        <v>2000000</v>
      </c>
    </row>
    <row r="43" spans="1:10" x14ac:dyDescent="0.2">
      <c r="A43" s="12">
        <v>5</v>
      </c>
      <c r="B43" s="9">
        <v>11</v>
      </c>
      <c r="C43" s="9" t="s">
        <v>204</v>
      </c>
      <c r="D43" s="9"/>
      <c r="E43" s="9">
        <v>0</v>
      </c>
      <c r="F43" s="9" t="s">
        <v>1012</v>
      </c>
      <c r="G43" s="9"/>
      <c r="H43" s="20">
        <v>0.15</v>
      </c>
      <c r="I43" s="27">
        <v>450000</v>
      </c>
      <c r="J43" s="27">
        <v>3000000</v>
      </c>
    </row>
    <row r="44" spans="1:10" ht="26" x14ac:dyDescent="0.2">
      <c r="A44" s="12">
        <v>5</v>
      </c>
      <c r="B44" s="9">
        <v>11</v>
      </c>
      <c r="C44" s="9" t="s">
        <v>205</v>
      </c>
      <c r="D44" s="9"/>
      <c r="E44" s="9">
        <v>0</v>
      </c>
      <c r="F44" s="9" t="s">
        <v>1018</v>
      </c>
      <c r="G44" s="9"/>
      <c r="H44" s="20">
        <v>0.3</v>
      </c>
      <c r="I44" s="27">
        <v>150000</v>
      </c>
      <c r="J44" s="27">
        <v>500000</v>
      </c>
    </row>
    <row r="45" spans="1:10" x14ac:dyDescent="0.2">
      <c r="A45" s="12">
        <v>5</v>
      </c>
      <c r="B45" s="9">
        <v>11</v>
      </c>
      <c r="C45" s="9" t="s">
        <v>206</v>
      </c>
      <c r="D45" s="9"/>
      <c r="E45" s="9">
        <v>0</v>
      </c>
      <c r="F45" s="9" t="s">
        <v>1016</v>
      </c>
      <c r="G45" s="9"/>
      <c r="H45" s="20">
        <v>0.1</v>
      </c>
      <c r="I45" s="27">
        <v>2000000</v>
      </c>
      <c r="J45" s="27">
        <v>20000000</v>
      </c>
    </row>
    <row r="46" spans="1:10" x14ac:dyDescent="0.2">
      <c r="A46" s="12">
        <v>5</v>
      </c>
      <c r="B46" s="9">
        <v>12</v>
      </c>
      <c r="C46" s="9" t="s">
        <v>207</v>
      </c>
      <c r="D46" s="9"/>
      <c r="E46" s="9">
        <v>1</v>
      </c>
      <c r="F46" s="9" t="s">
        <v>1012</v>
      </c>
      <c r="G46" s="9"/>
      <c r="H46" s="20">
        <v>0.05</v>
      </c>
      <c r="I46" s="27">
        <v>100000</v>
      </c>
      <c r="J46" s="27">
        <v>2000000</v>
      </c>
    </row>
    <row r="47" spans="1:10" x14ac:dyDescent="0.2">
      <c r="A47" s="12">
        <v>5</v>
      </c>
      <c r="B47" s="9">
        <v>12</v>
      </c>
      <c r="C47" s="9" t="s">
        <v>208</v>
      </c>
      <c r="D47" s="9"/>
      <c r="E47" s="9">
        <v>1</v>
      </c>
      <c r="F47" s="9" t="s">
        <v>1019</v>
      </c>
      <c r="G47" s="9"/>
      <c r="H47" s="20">
        <v>0.15</v>
      </c>
      <c r="I47" s="27">
        <v>50000</v>
      </c>
      <c r="J47" s="27">
        <v>333333</v>
      </c>
    </row>
    <row r="48" spans="1:10" x14ac:dyDescent="0.2">
      <c r="A48" s="12">
        <v>5</v>
      </c>
      <c r="B48" s="9">
        <v>12</v>
      </c>
      <c r="C48" s="9" t="s">
        <v>209</v>
      </c>
      <c r="D48" s="9"/>
      <c r="E48" s="9">
        <v>0</v>
      </c>
      <c r="F48" s="9" t="s">
        <v>1012</v>
      </c>
      <c r="G48" s="9"/>
      <c r="H48" s="20">
        <v>0.15</v>
      </c>
      <c r="I48" s="27">
        <v>45000</v>
      </c>
      <c r="J48" s="27">
        <v>300000</v>
      </c>
    </row>
    <row r="49" spans="1:10" x14ac:dyDescent="0.2">
      <c r="A49" s="12">
        <v>5</v>
      </c>
      <c r="B49" s="9">
        <v>12</v>
      </c>
      <c r="C49" s="9" t="s">
        <v>210</v>
      </c>
      <c r="D49" s="9"/>
      <c r="E49" s="9">
        <v>0</v>
      </c>
      <c r="F49" s="9" t="s">
        <v>1019</v>
      </c>
      <c r="G49" s="9"/>
      <c r="H49" s="20">
        <v>0.2</v>
      </c>
      <c r="I49" s="27">
        <v>125000</v>
      </c>
      <c r="J49" s="27">
        <v>625000</v>
      </c>
    </row>
    <row r="50" spans="1:10" x14ac:dyDescent="0.2">
      <c r="A50" s="12">
        <v>5</v>
      </c>
      <c r="B50" s="9">
        <v>13</v>
      </c>
      <c r="C50" s="9" t="s">
        <v>211</v>
      </c>
      <c r="D50" s="9"/>
      <c r="E50" s="9">
        <v>1</v>
      </c>
      <c r="F50" s="9" t="s">
        <v>1016</v>
      </c>
      <c r="G50" s="9"/>
      <c r="H50" s="20">
        <v>0.2</v>
      </c>
      <c r="I50" s="27">
        <v>150000</v>
      </c>
      <c r="J50" s="27">
        <v>750000</v>
      </c>
    </row>
    <row r="51" spans="1:10" x14ac:dyDescent="0.2">
      <c r="A51" s="12">
        <v>5</v>
      </c>
      <c r="B51" s="9">
        <v>13</v>
      </c>
      <c r="C51" s="9" t="s">
        <v>212</v>
      </c>
      <c r="D51" s="9"/>
      <c r="E51" s="9">
        <v>1</v>
      </c>
      <c r="F51" s="9" t="s">
        <v>1019</v>
      </c>
      <c r="G51" s="9"/>
      <c r="H51" s="20">
        <v>0.1</v>
      </c>
      <c r="I51" s="27">
        <v>150000</v>
      </c>
      <c r="J51" s="27">
        <v>1500000</v>
      </c>
    </row>
    <row r="52" spans="1:10" x14ac:dyDescent="0.2">
      <c r="A52" s="12">
        <v>5</v>
      </c>
      <c r="B52" s="9">
        <v>13</v>
      </c>
      <c r="C52" s="9" t="s">
        <v>213</v>
      </c>
      <c r="D52" s="9"/>
      <c r="E52" s="9">
        <v>0</v>
      </c>
      <c r="F52" s="9" t="s">
        <v>1013</v>
      </c>
      <c r="G52" s="9"/>
      <c r="H52" s="20">
        <v>0.2</v>
      </c>
      <c r="I52" s="27">
        <v>30000</v>
      </c>
      <c r="J52" s="27">
        <v>150000</v>
      </c>
    </row>
    <row r="53" spans="1:10" x14ac:dyDescent="0.2">
      <c r="A53" s="12">
        <v>5</v>
      </c>
      <c r="B53" s="9">
        <v>13</v>
      </c>
      <c r="C53" s="9" t="s">
        <v>214</v>
      </c>
      <c r="D53" s="9"/>
      <c r="E53" s="9">
        <v>0</v>
      </c>
      <c r="F53" s="9" t="s">
        <v>1016</v>
      </c>
      <c r="G53" s="9"/>
      <c r="H53" s="20">
        <v>0.1</v>
      </c>
      <c r="I53" s="27">
        <v>50000</v>
      </c>
      <c r="J53" s="27">
        <v>500000</v>
      </c>
    </row>
    <row r="54" spans="1:10" x14ac:dyDescent="0.2">
      <c r="A54" s="12">
        <v>5</v>
      </c>
      <c r="B54" s="9">
        <v>14</v>
      </c>
      <c r="C54" s="9" t="s">
        <v>215</v>
      </c>
      <c r="D54" s="9"/>
      <c r="E54" s="9">
        <v>1</v>
      </c>
      <c r="F54" s="9" t="s">
        <v>1013</v>
      </c>
      <c r="G54" s="9"/>
      <c r="H54" s="20">
        <v>0.1</v>
      </c>
      <c r="I54" s="27">
        <v>175000</v>
      </c>
      <c r="J54" s="27">
        <v>1750000</v>
      </c>
    </row>
    <row r="55" spans="1:10" x14ac:dyDescent="0.2">
      <c r="A55" s="12">
        <v>5</v>
      </c>
      <c r="B55" s="9">
        <v>14</v>
      </c>
      <c r="C55" s="9" t="s">
        <v>216</v>
      </c>
      <c r="D55" s="9"/>
      <c r="E55" s="9">
        <v>1</v>
      </c>
      <c r="F55" s="9" t="s">
        <v>1016</v>
      </c>
      <c r="G55" s="9"/>
      <c r="H55" s="20">
        <v>0.1</v>
      </c>
      <c r="I55" s="27">
        <v>125000</v>
      </c>
      <c r="J55" s="27">
        <v>1250000</v>
      </c>
    </row>
    <row r="56" spans="1:10" x14ac:dyDescent="0.2">
      <c r="A56" s="12">
        <v>5</v>
      </c>
      <c r="B56" s="9">
        <v>14</v>
      </c>
      <c r="C56" s="9" t="s">
        <v>217</v>
      </c>
      <c r="D56" s="9"/>
      <c r="E56" s="9">
        <v>0</v>
      </c>
      <c r="F56" s="9" t="s">
        <v>1013</v>
      </c>
      <c r="G56" s="9"/>
      <c r="H56" s="20">
        <v>0.3</v>
      </c>
      <c r="I56" s="27">
        <v>250000</v>
      </c>
      <c r="J56" s="27">
        <v>833333</v>
      </c>
    </row>
    <row r="57" spans="1:10" x14ac:dyDescent="0.2">
      <c r="A57" s="12">
        <v>5</v>
      </c>
      <c r="B57" s="9">
        <v>14</v>
      </c>
      <c r="C57" s="9" t="s">
        <v>218</v>
      </c>
      <c r="D57" s="9"/>
      <c r="E57" s="9">
        <v>0</v>
      </c>
      <c r="F57" s="9" t="s">
        <v>1012</v>
      </c>
      <c r="G57" s="9"/>
      <c r="H57" s="20">
        <v>0.2</v>
      </c>
      <c r="I57" s="27">
        <v>100000</v>
      </c>
      <c r="J57" s="27">
        <v>500000</v>
      </c>
    </row>
    <row r="58" spans="1:10" x14ac:dyDescent="0.2">
      <c r="A58" s="12">
        <v>5</v>
      </c>
      <c r="B58" s="9">
        <v>15</v>
      </c>
      <c r="C58" s="9" t="s">
        <v>219</v>
      </c>
      <c r="D58" s="9"/>
      <c r="E58" s="9">
        <v>1</v>
      </c>
      <c r="F58" s="9" t="s">
        <v>1013</v>
      </c>
      <c r="G58" s="9"/>
      <c r="H58" s="20">
        <v>0.05</v>
      </c>
      <c r="I58" s="27">
        <v>60000</v>
      </c>
      <c r="J58" s="27">
        <v>1200000</v>
      </c>
    </row>
    <row r="59" spans="1:10" x14ac:dyDescent="0.2">
      <c r="A59" s="12">
        <v>5</v>
      </c>
      <c r="B59" s="9">
        <v>15</v>
      </c>
      <c r="C59" s="9" t="s">
        <v>220</v>
      </c>
      <c r="D59" s="9"/>
      <c r="E59" s="9">
        <v>1</v>
      </c>
      <c r="F59" s="9" t="s">
        <v>1013</v>
      </c>
      <c r="G59" s="9"/>
      <c r="H59" s="20">
        <v>0.1</v>
      </c>
      <c r="I59" s="27">
        <v>150000</v>
      </c>
      <c r="J59" s="27">
        <v>1500000</v>
      </c>
    </row>
    <row r="60" spans="1:10" ht="26" x14ac:dyDescent="0.2">
      <c r="A60" s="12">
        <v>5</v>
      </c>
      <c r="B60" s="9">
        <v>15</v>
      </c>
      <c r="C60" s="9" t="s">
        <v>221</v>
      </c>
      <c r="D60" s="9"/>
      <c r="E60" s="9">
        <v>0</v>
      </c>
      <c r="F60" s="9" t="s">
        <v>1018</v>
      </c>
      <c r="G60" s="9"/>
      <c r="H60" s="20">
        <v>0.2</v>
      </c>
      <c r="I60" s="27">
        <v>300000</v>
      </c>
      <c r="J60" s="27">
        <v>1500000</v>
      </c>
    </row>
    <row r="61" spans="1:10" x14ac:dyDescent="0.2">
      <c r="A61" s="12">
        <v>5</v>
      </c>
      <c r="B61" s="9">
        <v>15</v>
      </c>
      <c r="C61" s="9" t="s">
        <v>222</v>
      </c>
      <c r="D61" s="9"/>
      <c r="E61" s="9">
        <v>0</v>
      </c>
      <c r="F61" s="9" t="s">
        <v>1014</v>
      </c>
      <c r="G61" s="9"/>
      <c r="H61" s="20">
        <v>0.3</v>
      </c>
      <c r="I61" s="27">
        <v>200000</v>
      </c>
      <c r="J61" s="27">
        <v>666667</v>
      </c>
    </row>
    <row r="62" spans="1:10" x14ac:dyDescent="0.2">
      <c r="A62" s="12">
        <v>5</v>
      </c>
      <c r="B62" s="9">
        <v>16</v>
      </c>
      <c r="C62" s="9" t="s">
        <v>223</v>
      </c>
      <c r="D62" s="9"/>
      <c r="E62" s="9">
        <v>1</v>
      </c>
      <c r="F62" s="9" t="s">
        <v>11</v>
      </c>
      <c r="G62" s="9"/>
      <c r="H62" s="20">
        <v>0.2</v>
      </c>
      <c r="I62" s="27">
        <v>50000</v>
      </c>
      <c r="J62" s="27">
        <v>250000</v>
      </c>
    </row>
    <row r="63" spans="1:10" x14ac:dyDescent="0.2">
      <c r="A63" s="12">
        <v>5</v>
      </c>
      <c r="B63" s="9">
        <v>16</v>
      </c>
      <c r="C63" s="9" t="s">
        <v>224</v>
      </c>
      <c r="D63" s="9"/>
      <c r="E63" s="9">
        <v>1</v>
      </c>
      <c r="F63" s="9" t="s">
        <v>1016</v>
      </c>
      <c r="G63" s="9"/>
      <c r="H63" s="20">
        <v>0.05</v>
      </c>
      <c r="I63" s="27">
        <v>90000</v>
      </c>
      <c r="J63" s="27">
        <v>1800000</v>
      </c>
    </row>
    <row r="64" spans="1:10" ht="26" x14ac:dyDescent="0.2">
      <c r="A64" s="12">
        <v>5</v>
      </c>
      <c r="B64" s="9">
        <v>16</v>
      </c>
      <c r="C64" s="9" t="s">
        <v>225</v>
      </c>
      <c r="D64" s="9"/>
      <c r="E64" s="9">
        <v>0</v>
      </c>
      <c r="F64" s="9" t="s">
        <v>1018</v>
      </c>
      <c r="G64" s="9"/>
      <c r="H64" s="20">
        <v>0.1</v>
      </c>
      <c r="I64" s="27">
        <v>2000000</v>
      </c>
      <c r="J64" s="27">
        <v>20000000</v>
      </c>
    </row>
    <row r="65" spans="1:10" x14ac:dyDescent="0.2">
      <c r="A65" s="12">
        <v>5</v>
      </c>
      <c r="B65" s="9">
        <v>16</v>
      </c>
      <c r="C65" s="9" t="s">
        <v>226</v>
      </c>
      <c r="D65" s="9"/>
      <c r="E65" s="9">
        <v>0</v>
      </c>
      <c r="F65" s="9" t="s">
        <v>11</v>
      </c>
      <c r="G65" s="9"/>
      <c r="H65" s="20">
        <v>0.1</v>
      </c>
      <c r="I65" s="27">
        <v>250000</v>
      </c>
      <c r="J65" s="27">
        <v>2500000</v>
      </c>
    </row>
    <row r="66" spans="1:10" x14ac:dyDescent="0.2">
      <c r="A66" s="12">
        <v>5</v>
      </c>
      <c r="B66" s="9">
        <v>17</v>
      </c>
      <c r="C66" s="9" t="s">
        <v>227</v>
      </c>
      <c r="D66" s="9"/>
      <c r="E66" s="9">
        <v>1</v>
      </c>
      <c r="F66" s="9" t="s">
        <v>1013</v>
      </c>
      <c r="G66" s="9"/>
      <c r="H66" s="20">
        <v>0.15</v>
      </c>
      <c r="I66" s="27">
        <v>100000</v>
      </c>
      <c r="J66" s="27">
        <v>666667</v>
      </c>
    </row>
    <row r="67" spans="1:10" x14ac:dyDescent="0.2">
      <c r="A67" s="12">
        <v>5</v>
      </c>
      <c r="B67" s="9">
        <v>17</v>
      </c>
      <c r="C67" s="9" t="s">
        <v>49</v>
      </c>
      <c r="D67" s="9"/>
      <c r="E67" s="9">
        <v>1</v>
      </c>
      <c r="F67" s="9" t="s">
        <v>11</v>
      </c>
      <c r="G67" s="9"/>
      <c r="H67" s="20">
        <v>0.25</v>
      </c>
      <c r="I67" s="27">
        <v>100000</v>
      </c>
      <c r="J67" s="27">
        <v>400000</v>
      </c>
    </row>
    <row r="68" spans="1:10" ht="26" x14ac:dyDescent="0.2">
      <c r="A68" s="12">
        <v>5</v>
      </c>
      <c r="B68" s="9">
        <v>17</v>
      </c>
      <c r="C68" s="9" t="s">
        <v>228</v>
      </c>
      <c r="D68" s="9"/>
      <c r="E68" s="9">
        <v>0</v>
      </c>
      <c r="F68" s="9" t="s">
        <v>1018</v>
      </c>
      <c r="G68" s="9"/>
      <c r="H68" s="20">
        <v>0.05</v>
      </c>
      <c r="I68" s="27">
        <v>200000</v>
      </c>
      <c r="J68" s="27">
        <v>4000000</v>
      </c>
    </row>
    <row r="69" spans="1:10" x14ac:dyDescent="0.2">
      <c r="A69" s="12">
        <v>5</v>
      </c>
      <c r="B69" s="9">
        <v>17</v>
      </c>
      <c r="C69" s="9" t="s">
        <v>229</v>
      </c>
      <c r="D69" s="9"/>
      <c r="E69" s="9">
        <v>0</v>
      </c>
      <c r="F69" s="9" t="s">
        <v>11</v>
      </c>
      <c r="G69" s="9"/>
      <c r="H69" s="20">
        <v>0.15</v>
      </c>
      <c r="I69" s="27">
        <v>50000</v>
      </c>
      <c r="J69" s="27">
        <v>333333</v>
      </c>
    </row>
    <row r="70" spans="1:10" x14ac:dyDescent="0.2">
      <c r="A70" s="12">
        <v>5</v>
      </c>
      <c r="B70" s="9">
        <v>18</v>
      </c>
      <c r="C70" s="9" t="s">
        <v>230</v>
      </c>
      <c r="D70" s="9"/>
      <c r="E70" s="9">
        <v>1</v>
      </c>
      <c r="F70" s="9" t="s">
        <v>1019</v>
      </c>
      <c r="G70" s="9"/>
      <c r="H70" s="20">
        <v>0.1</v>
      </c>
      <c r="I70" s="27">
        <v>200000</v>
      </c>
      <c r="J70" s="27">
        <v>2000000</v>
      </c>
    </row>
    <row r="71" spans="1:10" x14ac:dyDescent="0.2">
      <c r="A71" s="12">
        <v>5</v>
      </c>
      <c r="B71" s="9">
        <v>18</v>
      </c>
      <c r="C71" s="9" t="s">
        <v>231</v>
      </c>
      <c r="D71" s="9"/>
      <c r="E71" s="9">
        <v>0</v>
      </c>
      <c r="F71" s="9" t="s">
        <v>1014</v>
      </c>
      <c r="G71" s="9"/>
      <c r="H71" s="20">
        <v>0.05</v>
      </c>
      <c r="I71" s="27">
        <v>500000</v>
      </c>
      <c r="J71" s="27">
        <v>10000000</v>
      </c>
    </row>
    <row r="72" spans="1:10" x14ac:dyDescent="0.2">
      <c r="A72" s="12">
        <v>5</v>
      </c>
      <c r="B72" s="9">
        <v>18</v>
      </c>
      <c r="C72" s="9" t="s">
        <v>232</v>
      </c>
      <c r="D72" s="9"/>
      <c r="E72" s="9">
        <v>0</v>
      </c>
      <c r="F72" s="9" t="s">
        <v>1019</v>
      </c>
      <c r="G72" s="9"/>
      <c r="H72" s="20">
        <v>0.2</v>
      </c>
      <c r="I72" s="27">
        <v>75000</v>
      </c>
      <c r="J72" s="27">
        <v>375000</v>
      </c>
    </row>
    <row r="73" spans="1:10" x14ac:dyDescent="0.2">
      <c r="A73" s="12">
        <v>5</v>
      </c>
      <c r="B73" s="9">
        <v>18</v>
      </c>
      <c r="C73" s="9" t="s">
        <v>233</v>
      </c>
      <c r="D73" s="9"/>
      <c r="E73" s="9">
        <v>0</v>
      </c>
      <c r="F73" s="9" t="s">
        <v>1016</v>
      </c>
      <c r="G73" s="9"/>
      <c r="H73" s="20">
        <v>0.1</v>
      </c>
      <c r="I73" s="27">
        <v>100000</v>
      </c>
      <c r="J73" s="27">
        <v>1000000</v>
      </c>
    </row>
    <row r="74" spans="1:10" x14ac:dyDescent="0.2">
      <c r="A74" s="12">
        <v>5</v>
      </c>
      <c r="B74" s="9">
        <v>19</v>
      </c>
      <c r="C74" s="9" t="s">
        <v>234</v>
      </c>
      <c r="D74" s="9"/>
      <c r="E74" s="9">
        <v>1</v>
      </c>
      <c r="F74" s="9" t="s">
        <v>1012</v>
      </c>
      <c r="G74" s="9"/>
      <c r="H74" s="20">
        <v>0.25</v>
      </c>
      <c r="I74" s="27">
        <v>200000</v>
      </c>
      <c r="J74" s="27">
        <v>800000</v>
      </c>
    </row>
    <row r="75" spans="1:10" ht="26" x14ac:dyDescent="0.2">
      <c r="A75" s="12">
        <v>5</v>
      </c>
      <c r="B75" s="9">
        <v>19</v>
      </c>
      <c r="C75" s="9" t="s">
        <v>235</v>
      </c>
      <c r="D75" s="9"/>
      <c r="E75" s="9">
        <v>1</v>
      </c>
      <c r="F75" s="9" t="s">
        <v>1018</v>
      </c>
      <c r="G75" s="9"/>
      <c r="H75" s="20">
        <v>0.1</v>
      </c>
      <c r="I75" s="27">
        <v>150000</v>
      </c>
      <c r="J75" s="27">
        <v>1500000</v>
      </c>
    </row>
    <row r="76" spans="1:10" x14ac:dyDescent="0.2">
      <c r="A76" s="12">
        <v>5</v>
      </c>
      <c r="B76" s="9">
        <v>19</v>
      </c>
      <c r="C76" s="9" t="s">
        <v>236</v>
      </c>
      <c r="D76" s="9"/>
      <c r="E76" s="9">
        <v>0</v>
      </c>
      <c r="F76" s="9" t="s">
        <v>1013</v>
      </c>
      <c r="G76" s="9"/>
      <c r="H76" s="20">
        <v>0.2</v>
      </c>
      <c r="I76" s="27">
        <v>80000</v>
      </c>
      <c r="J76" s="27">
        <v>400000</v>
      </c>
    </row>
    <row r="77" spans="1:10" x14ac:dyDescent="0.2">
      <c r="A77" s="12">
        <v>5</v>
      </c>
      <c r="B77" s="9">
        <v>19</v>
      </c>
      <c r="C77" s="9" t="s">
        <v>237</v>
      </c>
      <c r="D77" s="9"/>
      <c r="E77" s="9">
        <v>0</v>
      </c>
      <c r="F77" s="9" t="s">
        <v>1012</v>
      </c>
      <c r="G77" s="9"/>
      <c r="H77" s="20">
        <v>0.25</v>
      </c>
      <c r="I77" s="27">
        <v>75000</v>
      </c>
      <c r="J77" s="27">
        <v>300000</v>
      </c>
    </row>
    <row r="78" spans="1:10" x14ac:dyDescent="0.2">
      <c r="A78" s="12">
        <v>5</v>
      </c>
      <c r="B78" s="9">
        <v>20</v>
      </c>
      <c r="C78" s="9" t="s">
        <v>238</v>
      </c>
      <c r="D78" s="9"/>
      <c r="E78" s="9">
        <v>1</v>
      </c>
      <c r="F78" s="9" t="s">
        <v>11</v>
      </c>
      <c r="G78" s="9"/>
      <c r="H78" s="20">
        <v>0.25</v>
      </c>
      <c r="I78" s="27">
        <v>150000</v>
      </c>
      <c r="J78" s="27">
        <v>600000</v>
      </c>
    </row>
    <row r="79" spans="1:10" x14ac:dyDescent="0.2">
      <c r="A79" s="12">
        <v>5</v>
      </c>
      <c r="B79" s="9">
        <v>20</v>
      </c>
      <c r="C79" s="9" t="s">
        <v>239</v>
      </c>
      <c r="D79" s="9"/>
      <c r="E79" s="9">
        <v>1</v>
      </c>
      <c r="F79" s="9" t="s">
        <v>1014</v>
      </c>
      <c r="G79" s="9"/>
      <c r="H79" s="20">
        <v>0.17499999999999999</v>
      </c>
      <c r="I79" s="27">
        <v>100000</v>
      </c>
      <c r="J79" s="27">
        <v>571429</v>
      </c>
    </row>
    <row r="80" spans="1:10" x14ac:dyDescent="0.2">
      <c r="A80" s="12">
        <v>5</v>
      </c>
      <c r="B80" s="9">
        <v>20</v>
      </c>
      <c r="C80" s="9" t="s">
        <v>240</v>
      </c>
      <c r="D80" s="9"/>
      <c r="E80" s="9">
        <v>1</v>
      </c>
      <c r="F80" s="9" t="s">
        <v>1016</v>
      </c>
      <c r="G80" s="9"/>
      <c r="H80" s="20">
        <v>0.2</v>
      </c>
      <c r="I80" s="27">
        <v>100000</v>
      </c>
      <c r="J80" s="27">
        <v>500000</v>
      </c>
    </row>
    <row r="81" spans="1:10" x14ac:dyDescent="0.2">
      <c r="A81" s="12">
        <v>5</v>
      </c>
      <c r="B81" s="9">
        <v>20</v>
      </c>
      <c r="C81" s="9" t="s">
        <v>241</v>
      </c>
      <c r="D81" s="9"/>
      <c r="E81" s="9">
        <v>0</v>
      </c>
      <c r="F81" s="9" t="s">
        <v>11</v>
      </c>
      <c r="G81" s="9"/>
      <c r="H81" s="20">
        <v>0.2</v>
      </c>
      <c r="I81" s="27">
        <v>100000</v>
      </c>
      <c r="J81" s="27">
        <v>500000</v>
      </c>
    </row>
    <row r="82" spans="1:10" x14ac:dyDescent="0.2">
      <c r="A82" s="12">
        <v>5</v>
      </c>
      <c r="B82" s="9">
        <v>21</v>
      </c>
      <c r="C82" s="9" t="s">
        <v>242</v>
      </c>
      <c r="D82" s="9"/>
      <c r="E82" s="9">
        <v>0</v>
      </c>
      <c r="F82" s="9" t="s">
        <v>1013</v>
      </c>
      <c r="G82" s="9"/>
      <c r="H82" s="20">
        <v>0.1</v>
      </c>
      <c r="I82" s="27">
        <v>200000</v>
      </c>
      <c r="J82" s="27">
        <v>2000000</v>
      </c>
    </row>
    <row r="83" spans="1:10" x14ac:dyDescent="0.2">
      <c r="A83" s="12">
        <v>5</v>
      </c>
      <c r="B83" s="9">
        <v>21</v>
      </c>
      <c r="C83" s="9" t="s">
        <v>243</v>
      </c>
      <c r="D83" s="9"/>
      <c r="E83" s="9">
        <v>1</v>
      </c>
      <c r="F83" s="9" t="s">
        <v>11</v>
      </c>
      <c r="G83" s="9"/>
      <c r="H83" s="20">
        <v>0.05</v>
      </c>
      <c r="I83" s="27">
        <v>50000</v>
      </c>
      <c r="J83" s="27">
        <v>1000000</v>
      </c>
    </row>
    <row r="84" spans="1:10" x14ac:dyDescent="0.2">
      <c r="A84" s="12">
        <v>5</v>
      </c>
      <c r="B84" s="9">
        <v>21</v>
      </c>
      <c r="C84" s="9" t="s">
        <v>244</v>
      </c>
      <c r="D84" s="9"/>
      <c r="E84" s="9">
        <v>1</v>
      </c>
      <c r="F84" s="9" t="s">
        <v>1019</v>
      </c>
      <c r="G84" s="9"/>
      <c r="H84" s="20">
        <v>0.3</v>
      </c>
      <c r="I84" s="27">
        <v>275000</v>
      </c>
      <c r="J84" s="27">
        <v>916667</v>
      </c>
    </row>
    <row r="85" spans="1:10" x14ac:dyDescent="0.2">
      <c r="A85" s="12">
        <v>5</v>
      </c>
      <c r="B85" s="9">
        <v>21</v>
      </c>
      <c r="C85" s="9" t="s">
        <v>245</v>
      </c>
      <c r="D85" s="9"/>
      <c r="E85" s="9">
        <v>0</v>
      </c>
      <c r="F85" s="9" t="s">
        <v>1019</v>
      </c>
      <c r="G85" s="9"/>
      <c r="H85" s="20">
        <v>0.2</v>
      </c>
      <c r="I85" s="27">
        <v>25000</v>
      </c>
      <c r="J85" s="27">
        <v>125000</v>
      </c>
    </row>
    <row r="86" spans="1:10" x14ac:dyDescent="0.2">
      <c r="A86" s="12">
        <v>5</v>
      </c>
      <c r="B86" s="9">
        <v>22</v>
      </c>
      <c r="C86" s="13" t="s">
        <v>246</v>
      </c>
      <c r="D86" s="9"/>
      <c r="E86" s="9">
        <v>1</v>
      </c>
      <c r="F86" s="9" t="s">
        <v>11</v>
      </c>
      <c r="G86" s="9"/>
      <c r="H86" s="20">
        <v>0.04</v>
      </c>
      <c r="I86" s="27">
        <v>500000</v>
      </c>
      <c r="J86" s="27">
        <v>12500000</v>
      </c>
    </row>
    <row r="87" spans="1:10" x14ac:dyDescent="0.2">
      <c r="A87" s="12">
        <v>5</v>
      </c>
      <c r="B87" s="9">
        <v>22</v>
      </c>
      <c r="C87" s="9" t="s">
        <v>247</v>
      </c>
      <c r="D87" s="9"/>
      <c r="E87" s="9">
        <v>1</v>
      </c>
      <c r="F87" s="9" t="s">
        <v>1019</v>
      </c>
      <c r="G87" s="9"/>
      <c r="H87" s="20">
        <v>0.3</v>
      </c>
      <c r="I87" s="27">
        <v>100000</v>
      </c>
      <c r="J87" s="27">
        <v>333333</v>
      </c>
    </row>
    <row r="88" spans="1:10" x14ac:dyDescent="0.2">
      <c r="A88" s="12">
        <v>5</v>
      </c>
      <c r="B88" s="9">
        <v>22</v>
      </c>
      <c r="C88" s="9" t="s">
        <v>248</v>
      </c>
      <c r="D88" s="9"/>
      <c r="E88" s="9">
        <v>1</v>
      </c>
      <c r="F88" s="9" t="s">
        <v>1019</v>
      </c>
      <c r="G88" s="9"/>
      <c r="H88" s="20">
        <v>0.1</v>
      </c>
      <c r="I88" s="27">
        <v>50000</v>
      </c>
      <c r="J88" s="27">
        <v>500000</v>
      </c>
    </row>
    <row r="89" spans="1:10" x14ac:dyDescent="0.2">
      <c r="A89" s="12">
        <v>5</v>
      </c>
      <c r="B89" s="9">
        <v>22</v>
      </c>
      <c r="C89" s="9" t="s">
        <v>249</v>
      </c>
      <c r="D89" s="9"/>
      <c r="E89" s="9">
        <v>0</v>
      </c>
      <c r="F89" s="9" t="s">
        <v>11</v>
      </c>
      <c r="G89" s="9"/>
      <c r="H89" s="20">
        <v>0.1</v>
      </c>
      <c r="I89" s="27">
        <v>500000</v>
      </c>
      <c r="J89" s="27">
        <v>5000000</v>
      </c>
    </row>
    <row r="90" spans="1:10" x14ac:dyDescent="0.2">
      <c r="A90" s="12">
        <v>5</v>
      </c>
      <c r="B90" s="9">
        <v>23</v>
      </c>
      <c r="C90" s="9" t="s">
        <v>250</v>
      </c>
      <c r="D90" s="9"/>
      <c r="E90" s="9">
        <v>1</v>
      </c>
      <c r="F90" s="9" t="s">
        <v>20</v>
      </c>
      <c r="G90" s="9"/>
      <c r="H90" s="20">
        <v>0.15</v>
      </c>
      <c r="I90" s="27">
        <v>225000</v>
      </c>
      <c r="J90" s="27">
        <v>1500000</v>
      </c>
    </row>
    <row r="91" spans="1:10" x14ac:dyDescent="0.2">
      <c r="A91" s="12">
        <v>5</v>
      </c>
      <c r="B91" s="9">
        <v>23</v>
      </c>
      <c r="C91" s="9" t="s">
        <v>251</v>
      </c>
      <c r="D91" s="9"/>
      <c r="E91" s="9">
        <v>1</v>
      </c>
      <c r="F91" s="9" t="s">
        <v>1012</v>
      </c>
      <c r="G91" s="9"/>
      <c r="H91" s="20">
        <v>0.15</v>
      </c>
      <c r="I91" s="27">
        <v>375000</v>
      </c>
      <c r="J91" s="27">
        <v>2500000</v>
      </c>
    </row>
    <row r="92" spans="1:10" x14ac:dyDescent="0.2">
      <c r="A92" s="12">
        <v>5</v>
      </c>
      <c r="B92" s="9">
        <v>23</v>
      </c>
      <c r="C92" s="9" t="s">
        <v>252</v>
      </c>
      <c r="D92" s="9"/>
      <c r="E92" s="9">
        <v>1</v>
      </c>
      <c r="F92" s="9" t="s">
        <v>1012</v>
      </c>
      <c r="G92" s="9"/>
      <c r="H92" s="20">
        <v>0.2</v>
      </c>
      <c r="I92" s="27">
        <v>75000</v>
      </c>
      <c r="J92" s="27">
        <v>375000</v>
      </c>
    </row>
    <row r="93" spans="1:10" x14ac:dyDescent="0.2">
      <c r="A93" s="12">
        <v>5</v>
      </c>
      <c r="B93" s="9">
        <v>23</v>
      </c>
      <c r="C93" s="9" t="s">
        <v>253</v>
      </c>
      <c r="D93" s="9"/>
      <c r="E93" s="9">
        <v>0</v>
      </c>
      <c r="F93" s="9" t="s">
        <v>11</v>
      </c>
      <c r="G93" s="9"/>
      <c r="H93" s="20">
        <v>0.3</v>
      </c>
      <c r="I93" s="27">
        <v>500000</v>
      </c>
      <c r="J93" s="27">
        <v>1666667</v>
      </c>
    </row>
    <row r="94" spans="1:10" x14ac:dyDescent="0.2">
      <c r="A94" s="12">
        <v>5</v>
      </c>
      <c r="B94" s="9">
        <v>24</v>
      </c>
      <c r="C94" s="9" t="s">
        <v>254</v>
      </c>
      <c r="D94" s="9"/>
      <c r="E94" s="9">
        <v>1</v>
      </c>
      <c r="F94" s="9" t="s">
        <v>1013</v>
      </c>
      <c r="G94" s="9"/>
      <c r="H94" s="20">
        <v>0.2</v>
      </c>
      <c r="I94" s="27">
        <v>125000</v>
      </c>
      <c r="J94" s="27">
        <v>625000</v>
      </c>
    </row>
    <row r="95" spans="1:10" x14ac:dyDescent="0.2">
      <c r="A95" s="12">
        <v>5</v>
      </c>
      <c r="B95" s="9">
        <v>24</v>
      </c>
      <c r="C95" s="9" t="s">
        <v>255</v>
      </c>
      <c r="D95" s="9"/>
      <c r="E95" s="9">
        <v>1</v>
      </c>
      <c r="F95" s="9" t="s">
        <v>11</v>
      </c>
      <c r="G95" s="9"/>
      <c r="H95" s="20">
        <v>0.1</v>
      </c>
      <c r="I95" s="27">
        <v>250000</v>
      </c>
      <c r="J95" s="27">
        <v>2500000</v>
      </c>
    </row>
    <row r="96" spans="1:10" x14ac:dyDescent="0.2">
      <c r="A96" s="12">
        <v>5</v>
      </c>
      <c r="B96" s="9">
        <v>24</v>
      </c>
      <c r="C96" s="9" t="s">
        <v>50</v>
      </c>
      <c r="D96" s="9"/>
      <c r="E96" s="9">
        <v>0</v>
      </c>
      <c r="F96" s="9" t="s">
        <v>1019</v>
      </c>
      <c r="G96" s="9"/>
      <c r="H96" s="20">
        <v>0.1</v>
      </c>
      <c r="I96" s="27">
        <v>150000</v>
      </c>
      <c r="J96" s="27">
        <v>1500000</v>
      </c>
    </row>
    <row r="97" spans="1:10" x14ac:dyDescent="0.2">
      <c r="A97" s="12">
        <v>5</v>
      </c>
      <c r="B97" s="9">
        <v>24</v>
      </c>
      <c r="C97" s="9" t="s">
        <v>256</v>
      </c>
      <c r="D97" s="9"/>
      <c r="E97" s="9">
        <v>0</v>
      </c>
      <c r="F97" s="9" t="s">
        <v>1016</v>
      </c>
      <c r="G97" s="9"/>
      <c r="H97" s="20">
        <v>0.1</v>
      </c>
      <c r="I97" s="27">
        <v>100000</v>
      </c>
      <c r="J97" s="27">
        <v>1000000</v>
      </c>
    </row>
    <row r="98" spans="1:10" x14ac:dyDescent="0.2">
      <c r="A98" s="12">
        <v>5</v>
      </c>
      <c r="B98" s="9">
        <v>25</v>
      </c>
      <c r="C98" s="9" t="s">
        <v>257</v>
      </c>
      <c r="D98" s="9"/>
      <c r="E98" s="9">
        <v>1</v>
      </c>
      <c r="F98" s="9" t="s">
        <v>1013</v>
      </c>
      <c r="G98" s="9"/>
      <c r="H98" s="20">
        <v>0.15</v>
      </c>
      <c r="I98" s="27">
        <v>250000</v>
      </c>
      <c r="J98" s="27">
        <v>1666667</v>
      </c>
    </row>
    <row r="99" spans="1:10" x14ac:dyDescent="0.2">
      <c r="A99" s="12">
        <v>5</v>
      </c>
      <c r="B99" s="9">
        <v>25</v>
      </c>
      <c r="C99" s="9" t="s">
        <v>258</v>
      </c>
      <c r="D99" s="9"/>
      <c r="E99" s="9">
        <v>0</v>
      </c>
      <c r="F99" s="9" t="s">
        <v>1019</v>
      </c>
      <c r="G99" s="9"/>
      <c r="H99" s="20">
        <v>0.15</v>
      </c>
      <c r="I99" s="27">
        <v>350000</v>
      </c>
      <c r="J99" s="27">
        <v>2333333</v>
      </c>
    </row>
    <row r="100" spans="1:10" x14ac:dyDescent="0.2">
      <c r="A100" s="12">
        <v>5</v>
      </c>
      <c r="B100" s="9">
        <v>25</v>
      </c>
      <c r="C100" s="9" t="s">
        <v>259</v>
      </c>
      <c r="D100" s="9"/>
      <c r="E100" s="9">
        <v>0</v>
      </c>
      <c r="F100" s="9" t="s">
        <v>1013</v>
      </c>
      <c r="G100" s="9"/>
      <c r="H100" s="20">
        <v>0.15</v>
      </c>
      <c r="I100" s="27">
        <v>75000</v>
      </c>
      <c r="J100" s="27">
        <v>500000</v>
      </c>
    </row>
    <row r="101" spans="1:10" x14ac:dyDescent="0.2">
      <c r="A101" s="12">
        <v>5</v>
      </c>
      <c r="B101" s="9">
        <v>25</v>
      </c>
      <c r="C101" s="9" t="s">
        <v>260</v>
      </c>
      <c r="D101" s="9"/>
      <c r="E101" s="9">
        <v>0</v>
      </c>
      <c r="F101" s="9" t="s">
        <v>11</v>
      </c>
      <c r="G101" s="9"/>
      <c r="H101" s="20">
        <v>0.1</v>
      </c>
      <c r="I101" s="27">
        <v>250000</v>
      </c>
      <c r="J101" s="27">
        <v>2500000</v>
      </c>
    </row>
    <row r="102" spans="1:10" ht="26" x14ac:dyDescent="0.2">
      <c r="A102" s="12">
        <v>5</v>
      </c>
      <c r="B102" s="9">
        <v>26</v>
      </c>
      <c r="C102" s="9" t="s">
        <v>261</v>
      </c>
      <c r="D102" s="9"/>
      <c r="E102" s="9">
        <v>1</v>
      </c>
      <c r="F102" s="9" t="s">
        <v>1018</v>
      </c>
      <c r="G102" s="9"/>
      <c r="H102" s="20">
        <v>0.1</v>
      </c>
      <c r="I102" s="27">
        <v>1000000</v>
      </c>
      <c r="J102" s="27">
        <v>10000000</v>
      </c>
    </row>
    <row r="103" spans="1:10" x14ac:dyDescent="0.2">
      <c r="A103" s="12">
        <v>5</v>
      </c>
      <c r="B103" s="9">
        <v>26</v>
      </c>
      <c r="C103" s="9" t="s">
        <v>262</v>
      </c>
      <c r="D103" s="9"/>
      <c r="E103" s="9">
        <v>1</v>
      </c>
      <c r="F103" s="9" t="s">
        <v>1014</v>
      </c>
      <c r="G103" s="9"/>
      <c r="H103" s="20">
        <v>0.2</v>
      </c>
      <c r="I103" s="27">
        <v>75000</v>
      </c>
      <c r="J103" s="27">
        <v>375000</v>
      </c>
    </row>
    <row r="104" spans="1:10" x14ac:dyDescent="0.2">
      <c r="A104" s="12">
        <v>5</v>
      </c>
      <c r="B104" s="9">
        <v>26</v>
      </c>
      <c r="C104" s="9" t="s">
        <v>263</v>
      </c>
      <c r="D104" s="9"/>
      <c r="E104" s="9">
        <v>0</v>
      </c>
      <c r="F104" s="9" t="s">
        <v>1012</v>
      </c>
      <c r="G104" s="9"/>
      <c r="H104" s="20">
        <v>0.2</v>
      </c>
      <c r="I104" s="27">
        <v>50000</v>
      </c>
      <c r="J104" s="27">
        <v>250000</v>
      </c>
    </row>
    <row r="105" spans="1:10" x14ac:dyDescent="0.2">
      <c r="A105" s="12">
        <v>5</v>
      </c>
      <c r="B105" s="9">
        <v>26</v>
      </c>
      <c r="C105" s="9" t="s">
        <v>264</v>
      </c>
      <c r="D105" s="9"/>
      <c r="E105" s="9">
        <v>0</v>
      </c>
      <c r="F105" s="9" t="s">
        <v>11</v>
      </c>
      <c r="G105" s="9"/>
      <c r="H105" s="20">
        <v>0.1</v>
      </c>
      <c r="I105" s="27">
        <v>1000000</v>
      </c>
      <c r="J105" s="27">
        <v>10000000</v>
      </c>
    </row>
    <row r="106" spans="1:10" x14ac:dyDescent="0.2">
      <c r="A106" s="12">
        <v>5</v>
      </c>
      <c r="B106" s="9">
        <v>27</v>
      </c>
      <c r="C106" s="9" t="s">
        <v>265</v>
      </c>
      <c r="D106" s="9"/>
      <c r="E106" s="9">
        <v>1</v>
      </c>
      <c r="F106" s="9" t="s">
        <v>1012</v>
      </c>
      <c r="G106" s="9"/>
      <c r="H106" s="20">
        <v>0.1</v>
      </c>
      <c r="I106" s="27">
        <v>500000</v>
      </c>
      <c r="J106" s="27">
        <v>5000000</v>
      </c>
    </row>
    <row r="107" spans="1:10" x14ac:dyDescent="0.2">
      <c r="A107" s="12">
        <v>5</v>
      </c>
      <c r="B107" s="9">
        <v>27</v>
      </c>
      <c r="C107" s="9" t="s">
        <v>266</v>
      </c>
      <c r="D107" s="9"/>
      <c r="E107" s="9">
        <v>0</v>
      </c>
      <c r="F107" s="9" t="s">
        <v>1019</v>
      </c>
      <c r="G107" s="9"/>
      <c r="H107" s="20">
        <v>0.3</v>
      </c>
      <c r="I107" s="27">
        <v>80000</v>
      </c>
      <c r="J107" s="27">
        <v>266667</v>
      </c>
    </row>
    <row r="108" spans="1:10" x14ac:dyDescent="0.2">
      <c r="A108" s="12">
        <v>5</v>
      </c>
      <c r="B108" s="9">
        <v>27</v>
      </c>
      <c r="C108" s="13" t="s">
        <v>267</v>
      </c>
      <c r="D108" s="9"/>
      <c r="E108" s="9">
        <v>0</v>
      </c>
      <c r="F108" s="9" t="s">
        <v>1019</v>
      </c>
      <c r="G108" s="9"/>
      <c r="H108" s="20">
        <v>0.03</v>
      </c>
      <c r="I108" s="27">
        <v>258000</v>
      </c>
      <c r="J108" s="27">
        <v>8600000</v>
      </c>
    </row>
    <row r="109" spans="1:10" x14ac:dyDescent="0.2">
      <c r="A109" s="12">
        <v>5</v>
      </c>
      <c r="B109" s="9">
        <v>27</v>
      </c>
      <c r="C109" s="9" t="s">
        <v>268</v>
      </c>
      <c r="D109" s="9"/>
      <c r="E109" s="9">
        <v>0</v>
      </c>
      <c r="F109" s="9" t="s">
        <v>1019</v>
      </c>
      <c r="G109" s="9"/>
      <c r="H109" s="20">
        <v>0.1</v>
      </c>
      <c r="I109" s="27">
        <v>250000</v>
      </c>
      <c r="J109" s="27">
        <v>2500000</v>
      </c>
    </row>
    <row r="110" spans="1:10" ht="26" x14ac:dyDescent="0.2">
      <c r="A110" s="12">
        <v>5</v>
      </c>
      <c r="B110" s="9">
        <v>28</v>
      </c>
      <c r="C110" s="9" t="s">
        <v>269</v>
      </c>
      <c r="D110" s="9"/>
      <c r="E110" s="9">
        <v>1</v>
      </c>
      <c r="F110" s="9" t="s">
        <v>1018</v>
      </c>
      <c r="G110" s="9"/>
      <c r="H110" s="20">
        <v>0.12</v>
      </c>
      <c r="I110" s="27">
        <v>500000</v>
      </c>
      <c r="J110" s="27">
        <v>4166667</v>
      </c>
    </row>
    <row r="111" spans="1:10" x14ac:dyDescent="0.2">
      <c r="A111" s="12">
        <v>5</v>
      </c>
      <c r="B111" s="9">
        <v>28</v>
      </c>
      <c r="C111" s="9" t="s">
        <v>270</v>
      </c>
      <c r="D111" s="9"/>
      <c r="E111" s="9">
        <v>1</v>
      </c>
      <c r="F111" s="9" t="s">
        <v>11</v>
      </c>
      <c r="G111" s="9"/>
      <c r="H111" s="20">
        <v>0.35</v>
      </c>
      <c r="I111" s="27">
        <v>150000</v>
      </c>
      <c r="J111" s="27">
        <v>428571</v>
      </c>
    </row>
    <row r="112" spans="1:10" x14ac:dyDescent="0.2">
      <c r="A112" s="12">
        <v>5</v>
      </c>
      <c r="B112" s="9">
        <v>28</v>
      </c>
      <c r="C112" s="9" t="s">
        <v>271</v>
      </c>
      <c r="D112" s="9"/>
      <c r="E112" s="9">
        <v>0</v>
      </c>
      <c r="F112" s="9" t="s">
        <v>11</v>
      </c>
      <c r="G112" s="9"/>
      <c r="H112" s="20">
        <v>0.2</v>
      </c>
      <c r="I112" s="27">
        <v>200000</v>
      </c>
      <c r="J112" s="27">
        <v>1000000</v>
      </c>
    </row>
    <row r="113" spans="1:10" ht="26" x14ac:dyDescent="0.2">
      <c r="A113" s="12">
        <v>5</v>
      </c>
      <c r="B113" s="9">
        <v>28</v>
      </c>
      <c r="C113" s="9" t="s">
        <v>272</v>
      </c>
      <c r="D113" s="9" t="s">
        <v>273</v>
      </c>
      <c r="E113" s="9">
        <v>0</v>
      </c>
      <c r="F113" s="9" t="s">
        <v>1018</v>
      </c>
      <c r="G113" s="9" t="s">
        <v>274</v>
      </c>
      <c r="H113" s="20">
        <v>0.25</v>
      </c>
      <c r="I113" s="27">
        <v>250000</v>
      </c>
      <c r="J113" s="27">
        <v>1000000</v>
      </c>
    </row>
    <row r="114" spans="1:10" x14ac:dyDescent="0.2">
      <c r="A114" s="12">
        <v>5</v>
      </c>
      <c r="B114" s="9">
        <v>29</v>
      </c>
      <c r="C114" s="9" t="s">
        <v>275</v>
      </c>
      <c r="D114" s="9"/>
      <c r="E114" s="9">
        <v>1</v>
      </c>
      <c r="F114" s="9" t="s">
        <v>1016</v>
      </c>
      <c r="G114" s="9"/>
      <c r="H114" s="20">
        <v>0.15</v>
      </c>
      <c r="I114" s="27">
        <v>75000</v>
      </c>
      <c r="J114" s="27">
        <v>500000</v>
      </c>
    </row>
    <row r="115" spans="1:10" x14ac:dyDescent="0.2">
      <c r="A115" s="12">
        <v>5</v>
      </c>
      <c r="B115" s="9">
        <v>29</v>
      </c>
      <c r="C115" s="9" t="s">
        <v>276</v>
      </c>
      <c r="D115" s="9"/>
      <c r="E115" s="9">
        <v>1</v>
      </c>
      <c r="F115" s="9" t="s">
        <v>1019</v>
      </c>
      <c r="G115" s="9"/>
      <c r="H115" s="20">
        <v>0.2</v>
      </c>
      <c r="I115" s="27">
        <v>50000</v>
      </c>
      <c r="J115" s="27">
        <v>250000</v>
      </c>
    </row>
    <row r="116" spans="1:10" x14ac:dyDescent="0.2">
      <c r="A116" s="12">
        <v>5</v>
      </c>
      <c r="B116" s="9">
        <v>29</v>
      </c>
      <c r="C116" s="9" t="s">
        <v>277</v>
      </c>
      <c r="D116" s="9"/>
      <c r="E116" s="9">
        <v>0</v>
      </c>
      <c r="F116" s="9" t="s">
        <v>1013</v>
      </c>
      <c r="G116" s="9"/>
      <c r="H116" s="20">
        <v>0.1</v>
      </c>
      <c r="I116" s="27">
        <v>125000</v>
      </c>
      <c r="J116" s="27">
        <v>1250000</v>
      </c>
    </row>
    <row r="117" spans="1:10" x14ac:dyDescent="0.2">
      <c r="A117" s="12">
        <v>5</v>
      </c>
      <c r="B117" s="9">
        <v>29</v>
      </c>
      <c r="C117" s="9" t="s">
        <v>278</v>
      </c>
      <c r="D117" s="9"/>
      <c r="E117" s="9">
        <v>0</v>
      </c>
      <c r="F117" s="9" t="s">
        <v>11</v>
      </c>
      <c r="G117" s="9"/>
      <c r="H117" s="20">
        <v>0.2</v>
      </c>
      <c r="I117" s="27">
        <v>400000</v>
      </c>
      <c r="J117" s="27">
        <v>2000000</v>
      </c>
    </row>
    <row r="118" spans="1:10" x14ac:dyDescent="0.2">
      <c r="A118" s="14">
        <v>6</v>
      </c>
      <c r="B118" s="9">
        <v>1</v>
      </c>
      <c r="C118" s="9" t="s">
        <v>279</v>
      </c>
      <c r="D118" s="9"/>
      <c r="E118" s="9">
        <v>1</v>
      </c>
      <c r="F118" s="9" t="s">
        <v>1013</v>
      </c>
      <c r="G118" s="9"/>
      <c r="H118" s="20">
        <v>0.1</v>
      </c>
      <c r="I118" s="27">
        <v>200000</v>
      </c>
      <c r="J118" s="27">
        <v>2000000</v>
      </c>
    </row>
    <row r="119" spans="1:10" x14ac:dyDescent="0.2">
      <c r="A119" s="14">
        <v>6</v>
      </c>
      <c r="B119" s="9">
        <v>1</v>
      </c>
      <c r="C119" s="9" t="s">
        <v>280</v>
      </c>
      <c r="D119" s="9"/>
      <c r="E119" s="9">
        <v>1</v>
      </c>
      <c r="F119" s="9" t="s">
        <v>1012</v>
      </c>
      <c r="G119" s="9"/>
      <c r="H119" s="20">
        <v>0.05</v>
      </c>
      <c r="I119" s="27">
        <v>200000</v>
      </c>
      <c r="J119" s="27">
        <v>4000000</v>
      </c>
    </row>
    <row r="120" spans="1:10" x14ac:dyDescent="0.2">
      <c r="A120" s="14">
        <v>6</v>
      </c>
      <c r="B120" s="9">
        <v>1</v>
      </c>
      <c r="C120" s="9" t="s">
        <v>281</v>
      </c>
      <c r="D120" s="9"/>
      <c r="E120" s="9">
        <v>0</v>
      </c>
      <c r="F120" s="9" t="s">
        <v>1012</v>
      </c>
      <c r="G120" s="9"/>
      <c r="H120" s="20">
        <v>0.2</v>
      </c>
      <c r="I120" s="27">
        <v>200000</v>
      </c>
      <c r="J120" s="27">
        <v>1000000</v>
      </c>
    </row>
    <row r="121" spans="1:10" x14ac:dyDescent="0.2">
      <c r="A121" s="14">
        <v>6</v>
      </c>
      <c r="B121" s="9">
        <v>1</v>
      </c>
      <c r="C121" s="9" t="s">
        <v>282</v>
      </c>
      <c r="D121" s="9"/>
      <c r="E121" s="9">
        <v>0</v>
      </c>
      <c r="F121" s="9" t="s">
        <v>1016</v>
      </c>
      <c r="G121" s="9"/>
      <c r="H121" s="20">
        <v>0.2</v>
      </c>
      <c r="I121" s="27">
        <v>200000</v>
      </c>
      <c r="J121" s="27">
        <v>1000000</v>
      </c>
    </row>
    <row r="122" spans="1:10" ht="26" x14ac:dyDescent="0.2">
      <c r="A122" s="14">
        <v>6</v>
      </c>
      <c r="B122" s="9">
        <v>2</v>
      </c>
      <c r="C122" s="9" t="s">
        <v>283</v>
      </c>
      <c r="D122" s="9"/>
      <c r="E122" s="9">
        <v>1</v>
      </c>
      <c r="F122" s="9" t="s">
        <v>1018</v>
      </c>
      <c r="G122" s="9"/>
      <c r="H122" s="20">
        <v>0.15</v>
      </c>
      <c r="I122" s="27">
        <v>150000</v>
      </c>
      <c r="J122" s="27">
        <v>1000000</v>
      </c>
    </row>
    <row r="123" spans="1:10" x14ac:dyDescent="0.2">
      <c r="A123" s="14">
        <v>6</v>
      </c>
      <c r="B123" s="9">
        <v>2</v>
      </c>
      <c r="C123" s="9" t="s">
        <v>284</v>
      </c>
      <c r="D123" s="9"/>
      <c r="E123" s="9">
        <v>1</v>
      </c>
      <c r="F123" s="9" t="s">
        <v>1013</v>
      </c>
      <c r="G123" s="9"/>
      <c r="H123" s="20">
        <v>0.05</v>
      </c>
      <c r="I123" s="27">
        <v>500000</v>
      </c>
      <c r="J123" s="27">
        <v>10000000</v>
      </c>
    </row>
    <row r="124" spans="1:10" x14ac:dyDescent="0.2">
      <c r="A124" s="14">
        <v>6</v>
      </c>
      <c r="B124" s="9">
        <v>2</v>
      </c>
      <c r="C124" s="9" t="s">
        <v>285</v>
      </c>
      <c r="D124" s="9"/>
      <c r="E124" s="9">
        <v>0</v>
      </c>
      <c r="F124" s="9" t="s">
        <v>1019</v>
      </c>
      <c r="G124" s="9"/>
      <c r="H124" s="20">
        <v>0.15</v>
      </c>
      <c r="I124" s="27">
        <v>75000</v>
      </c>
      <c r="J124" s="27">
        <v>500000</v>
      </c>
    </row>
    <row r="125" spans="1:10" x14ac:dyDescent="0.2">
      <c r="A125" s="14">
        <v>6</v>
      </c>
      <c r="B125" s="9">
        <v>2</v>
      </c>
      <c r="C125" s="9" t="s">
        <v>286</v>
      </c>
      <c r="D125" s="9"/>
      <c r="E125" s="9">
        <v>0</v>
      </c>
      <c r="F125" s="9" t="s">
        <v>1019</v>
      </c>
      <c r="G125" s="9"/>
      <c r="H125" s="20">
        <v>0.2</v>
      </c>
      <c r="I125" s="27">
        <v>125000</v>
      </c>
      <c r="J125" s="27">
        <v>625000</v>
      </c>
    </row>
    <row r="126" spans="1:10" x14ac:dyDescent="0.2">
      <c r="A126" s="14">
        <v>6</v>
      </c>
      <c r="B126" s="9">
        <v>3</v>
      </c>
      <c r="C126" s="9" t="s">
        <v>287</v>
      </c>
      <c r="D126" s="9"/>
      <c r="E126" s="9">
        <v>1</v>
      </c>
      <c r="F126" s="9" t="s">
        <v>18</v>
      </c>
      <c r="G126" s="9"/>
      <c r="H126" s="20">
        <v>0.1</v>
      </c>
      <c r="I126" s="27">
        <v>25000</v>
      </c>
      <c r="J126" s="27">
        <v>250000</v>
      </c>
    </row>
    <row r="127" spans="1:10" x14ac:dyDescent="0.2">
      <c r="A127" s="14">
        <v>6</v>
      </c>
      <c r="B127" s="9">
        <v>3</v>
      </c>
      <c r="C127" s="9" t="s">
        <v>288</v>
      </c>
      <c r="D127" s="9"/>
      <c r="E127" s="9">
        <v>0</v>
      </c>
      <c r="F127" s="9" t="s">
        <v>1013</v>
      </c>
      <c r="G127" s="9"/>
      <c r="H127" s="20">
        <v>0.1</v>
      </c>
      <c r="I127" s="27">
        <v>260000</v>
      </c>
      <c r="J127" s="27">
        <v>2600000</v>
      </c>
    </row>
    <row r="128" spans="1:10" x14ac:dyDescent="0.2">
      <c r="A128" s="14">
        <v>6</v>
      </c>
      <c r="B128" s="9">
        <v>3</v>
      </c>
      <c r="C128" s="9" t="s">
        <v>289</v>
      </c>
      <c r="D128" s="9"/>
      <c r="E128" s="9">
        <v>0</v>
      </c>
      <c r="F128" s="9" t="s">
        <v>1013</v>
      </c>
      <c r="G128" s="9"/>
      <c r="H128" s="20">
        <v>0.3</v>
      </c>
      <c r="I128" s="27">
        <v>60000</v>
      </c>
      <c r="J128" s="27">
        <v>200000</v>
      </c>
    </row>
    <row r="129" spans="1:10" x14ac:dyDescent="0.2">
      <c r="A129" s="14">
        <v>6</v>
      </c>
      <c r="B129" s="9">
        <v>3</v>
      </c>
      <c r="C129" s="9" t="s">
        <v>290</v>
      </c>
      <c r="D129" s="9"/>
      <c r="E129" s="9">
        <v>0</v>
      </c>
      <c r="F129" s="9" t="s">
        <v>1012</v>
      </c>
      <c r="G129" s="9"/>
      <c r="H129" s="20">
        <v>0.05</v>
      </c>
      <c r="I129" s="27">
        <v>150000</v>
      </c>
      <c r="J129" s="27">
        <v>3000000</v>
      </c>
    </row>
    <row r="130" spans="1:10" x14ac:dyDescent="0.2">
      <c r="A130" s="14">
        <v>6</v>
      </c>
      <c r="B130" s="9">
        <v>4</v>
      </c>
      <c r="C130" s="9" t="s">
        <v>291</v>
      </c>
      <c r="D130" s="9"/>
      <c r="E130" s="9">
        <v>1</v>
      </c>
      <c r="F130" s="9" t="s">
        <v>1013</v>
      </c>
      <c r="G130" s="9"/>
      <c r="H130" s="20">
        <v>0.25</v>
      </c>
      <c r="I130" s="27">
        <v>35000</v>
      </c>
      <c r="J130" s="27">
        <v>140000</v>
      </c>
    </row>
    <row r="131" spans="1:10" x14ac:dyDescent="0.2">
      <c r="A131" s="14">
        <v>6</v>
      </c>
      <c r="B131" s="9">
        <v>4</v>
      </c>
      <c r="C131" s="9" t="s">
        <v>292</v>
      </c>
      <c r="D131" s="9"/>
      <c r="E131" s="9">
        <v>1</v>
      </c>
      <c r="F131" s="9" t="s">
        <v>1019</v>
      </c>
      <c r="G131" s="9"/>
      <c r="H131" s="20">
        <v>0.05</v>
      </c>
      <c r="I131" s="27">
        <v>150000</v>
      </c>
      <c r="J131" s="27">
        <v>3000000</v>
      </c>
    </row>
    <row r="132" spans="1:10" x14ac:dyDescent="0.2">
      <c r="A132" s="14">
        <v>6</v>
      </c>
      <c r="B132" s="9">
        <v>4</v>
      </c>
      <c r="C132" s="9" t="s">
        <v>293</v>
      </c>
      <c r="D132" s="9"/>
      <c r="E132" s="9">
        <v>0</v>
      </c>
      <c r="F132" s="9" t="s">
        <v>11</v>
      </c>
      <c r="G132" s="9"/>
      <c r="H132" s="20">
        <v>0.25</v>
      </c>
      <c r="I132" s="27">
        <v>285000</v>
      </c>
      <c r="J132" s="27">
        <v>1140000</v>
      </c>
    </row>
    <row r="133" spans="1:10" x14ac:dyDescent="0.2">
      <c r="A133" s="14">
        <v>6</v>
      </c>
      <c r="B133" s="9">
        <v>4</v>
      </c>
      <c r="C133" s="9" t="s">
        <v>294</v>
      </c>
      <c r="D133" s="9"/>
      <c r="E133" s="9">
        <v>0</v>
      </c>
      <c r="F133" s="9" t="s">
        <v>1019</v>
      </c>
      <c r="G133" s="9"/>
      <c r="H133" s="20">
        <v>0.25</v>
      </c>
      <c r="I133" s="27">
        <v>100000</v>
      </c>
      <c r="J133" s="27">
        <v>400000</v>
      </c>
    </row>
    <row r="134" spans="1:10" x14ac:dyDescent="0.2">
      <c r="A134" s="14">
        <v>6</v>
      </c>
      <c r="B134" s="9">
        <v>5</v>
      </c>
      <c r="C134" s="9" t="s">
        <v>295</v>
      </c>
      <c r="D134" s="9"/>
      <c r="E134" s="9">
        <v>1</v>
      </c>
      <c r="F134" s="9" t="s">
        <v>1012</v>
      </c>
      <c r="G134" s="9"/>
      <c r="H134" s="20">
        <v>0.05</v>
      </c>
      <c r="I134" s="27">
        <v>600000</v>
      </c>
      <c r="J134" s="27">
        <v>12000000</v>
      </c>
    </row>
    <row r="135" spans="1:10" x14ac:dyDescent="0.2">
      <c r="A135" s="14">
        <v>6</v>
      </c>
      <c r="B135" s="9">
        <v>5</v>
      </c>
      <c r="C135" s="9" t="s">
        <v>296</v>
      </c>
      <c r="D135" s="9"/>
      <c r="E135" s="9">
        <v>1</v>
      </c>
      <c r="F135" s="9" t="s">
        <v>1012</v>
      </c>
      <c r="G135" s="9"/>
      <c r="H135" s="20">
        <v>0.05</v>
      </c>
      <c r="I135" s="27">
        <v>300000</v>
      </c>
      <c r="J135" s="27">
        <v>6000000</v>
      </c>
    </row>
    <row r="136" spans="1:10" x14ac:dyDescent="0.2">
      <c r="A136" s="14">
        <v>6</v>
      </c>
      <c r="B136" s="9">
        <v>5</v>
      </c>
      <c r="C136" s="9" t="s">
        <v>297</v>
      </c>
      <c r="D136" s="9"/>
      <c r="E136" s="9">
        <v>0</v>
      </c>
      <c r="F136" s="9" t="s">
        <v>1013</v>
      </c>
      <c r="G136" s="9"/>
      <c r="H136" s="20">
        <v>0.2</v>
      </c>
      <c r="I136" s="27">
        <v>100000</v>
      </c>
      <c r="J136" s="27">
        <v>500000</v>
      </c>
    </row>
    <row r="137" spans="1:10" ht="26" x14ac:dyDescent="0.2">
      <c r="A137" s="14">
        <v>6</v>
      </c>
      <c r="B137" s="9">
        <v>5</v>
      </c>
      <c r="C137" s="9" t="s">
        <v>298</v>
      </c>
      <c r="D137" s="9"/>
      <c r="E137" s="9">
        <v>0</v>
      </c>
      <c r="F137" s="9" t="s">
        <v>1018</v>
      </c>
      <c r="G137" s="9"/>
      <c r="H137" s="20">
        <v>0.2</v>
      </c>
      <c r="I137" s="27">
        <v>100000</v>
      </c>
      <c r="J137" s="27">
        <v>500000</v>
      </c>
    </row>
    <row r="138" spans="1:10" x14ac:dyDescent="0.2">
      <c r="A138" s="14">
        <v>6</v>
      </c>
      <c r="B138" s="9">
        <v>6</v>
      </c>
      <c r="C138" s="9" t="s">
        <v>299</v>
      </c>
      <c r="D138" s="9"/>
      <c r="E138" s="9">
        <v>1</v>
      </c>
      <c r="F138" s="9" t="s">
        <v>1016</v>
      </c>
      <c r="G138" s="9"/>
      <c r="H138" s="20">
        <v>0.1</v>
      </c>
      <c r="I138" s="27">
        <v>400000</v>
      </c>
      <c r="J138" s="27">
        <v>4000000</v>
      </c>
    </row>
    <row r="139" spans="1:10" x14ac:dyDescent="0.2">
      <c r="A139" s="14">
        <v>6</v>
      </c>
      <c r="B139" s="9">
        <v>6</v>
      </c>
      <c r="C139" s="9" t="s">
        <v>300</v>
      </c>
      <c r="D139" s="9"/>
      <c r="E139" s="9">
        <v>1</v>
      </c>
      <c r="F139" s="9" t="s">
        <v>11</v>
      </c>
      <c r="G139" s="9"/>
      <c r="H139" s="20">
        <v>0.1</v>
      </c>
      <c r="I139" s="27">
        <v>200000</v>
      </c>
      <c r="J139" s="27">
        <v>2000000</v>
      </c>
    </row>
    <row r="140" spans="1:10" x14ac:dyDescent="0.2">
      <c r="A140" s="14">
        <v>6</v>
      </c>
      <c r="B140" s="9">
        <v>6</v>
      </c>
      <c r="C140" s="9" t="s">
        <v>301</v>
      </c>
      <c r="D140" s="9"/>
      <c r="E140" s="9">
        <v>0</v>
      </c>
      <c r="F140" s="9" t="s">
        <v>11</v>
      </c>
      <c r="G140" s="9"/>
      <c r="H140" s="20">
        <v>0.35</v>
      </c>
      <c r="I140" s="27">
        <v>500000</v>
      </c>
      <c r="J140" s="27">
        <v>1428571</v>
      </c>
    </row>
    <row r="141" spans="1:10" x14ac:dyDescent="0.2">
      <c r="A141" s="14">
        <v>6</v>
      </c>
      <c r="B141" s="9">
        <v>6</v>
      </c>
      <c r="C141" s="9" t="s">
        <v>302</v>
      </c>
      <c r="D141" s="9"/>
      <c r="E141" s="9">
        <v>0</v>
      </c>
      <c r="F141" s="9" t="s">
        <v>1016</v>
      </c>
      <c r="G141" s="9"/>
      <c r="H141" s="20">
        <v>0.1</v>
      </c>
      <c r="I141" s="27">
        <v>250000</v>
      </c>
      <c r="J141" s="27">
        <v>2500000</v>
      </c>
    </row>
    <row r="142" spans="1:10" x14ac:dyDescent="0.2">
      <c r="A142" s="14">
        <v>6</v>
      </c>
      <c r="B142" s="9">
        <v>7</v>
      </c>
      <c r="C142" s="9" t="s">
        <v>303</v>
      </c>
      <c r="D142" s="9"/>
      <c r="E142" s="9">
        <v>1</v>
      </c>
      <c r="F142" s="9" t="s">
        <v>1013</v>
      </c>
      <c r="G142" s="9"/>
      <c r="H142" s="20">
        <v>0.1</v>
      </c>
      <c r="I142" s="27">
        <v>60000</v>
      </c>
      <c r="J142" s="27">
        <v>600000</v>
      </c>
    </row>
    <row r="143" spans="1:10" ht="26" x14ac:dyDescent="0.2">
      <c r="A143" s="14">
        <v>6</v>
      </c>
      <c r="B143" s="9">
        <v>7</v>
      </c>
      <c r="C143" s="9" t="s">
        <v>304</v>
      </c>
      <c r="D143" s="9"/>
      <c r="E143" s="9">
        <v>1</v>
      </c>
      <c r="F143" s="9" t="s">
        <v>1018</v>
      </c>
      <c r="G143" s="9"/>
      <c r="H143" s="20">
        <v>0.05</v>
      </c>
      <c r="I143" s="27">
        <v>500000</v>
      </c>
      <c r="J143" s="27">
        <v>10000000</v>
      </c>
    </row>
    <row r="144" spans="1:10" x14ac:dyDescent="0.2">
      <c r="A144" s="14">
        <v>6</v>
      </c>
      <c r="B144" s="9">
        <v>7</v>
      </c>
      <c r="C144" s="9" t="s">
        <v>305</v>
      </c>
      <c r="D144" s="9"/>
      <c r="E144" s="9">
        <v>0</v>
      </c>
      <c r="F144" s="9" t="s">
        <v>1013</v>
      </c>
      <c r="G144" s="9"/>
      <c r="H144" s="20">
        <v>0.05</v>
      </c>
      <c r="I144" s="27">
        <v>1500000</v>
      </c>
      <c r="J144" s="27">
        <v>30000000</v>
      </c>
    </row>
    <row r="145" spans="1:10" x14ac:dyDescent="0.2">
      <c r="A145" s="14">
        <v>6</v>
      </c>
      <c r="B145" s="9">
        <v>7</v>
      </c>
      <c r="C145" s="9" t="s">
        <v>306</v>
      </c>
      <c r="D145" s="9"/>
      <c r="E145" s="9">
        <v>0</v>
      </c>
      <c r="F145" s="9" t="s">
        <v>1012</v>
      </c>
      <c r="G145" s="9"/>
      <c r="H145" s="20">
        <v>0.15</v>
      </c>
      <c r="I145" s="27">
        <v>400000</v>
      </c>
      <c r="J145" s="27">
        <v>2666667</v>
      </c>
    </row>
    <row r="146" spans="1:10" ht="26" x14ac:dyDescent="0.2">
      <c r="A146" s="14">
        <v>6</v>
      </c>
      <c r="B146" s="9">
        <v>8</v>
      </c>
      <c r="C146" s="9" t="s">
        <v>307</v>
      </c>
      <c r="D146" s="9"/>
      <c r="E146" s="9">
        <v>1</v>
      </c>
      <c r="F146" s="9" t="s">
        <v>1018</v>
      </c>
      <c r="G146" s="9"/>
      <c r="H146" s="20">
        <v>0.2</v>
      </c>
      <c r="I146" s="27">
        <v>100000</v>
      </c>
      <c r="J146" s="27">
        <v>500000</v>
      </c>
    </row>
    <row r="147" spans="1:10" x14ac:dyDescent="0.2">
      <c r="A147" s="14">
        <v>6</v>
      </c>
      <c r="B147" s="9">
        <v>8</v>
      </c>
      <c r="C147" s="9" t="s">
        <v>308</v>
      </c>
      <c r="D147" s="9"/>
      <c r="E147" s="9">
        <v>1</v>
      </c>
      <c r="F147" s="9" t="s">
        <v>11</v>
      </c>
      <c r="G147" s="9"/>
      <c r="H147" s="20">
        <v>0.1</v>
      </c>
      <c r="I147" s="27">
        <v>150000</v>
      </c>
      <c r="J147" s="27">
        <v>1500000</v>
      </c>
    </row>
    <row r="148" spans="1:10" x14ac:dyDescent="0.2">
      <c r="A148" s="14">
        <v>6</v>
      </c>
      <c r="B148" s="9">
        <v>8</v>
      </c>
      <c r="C148" s="9" t="s">
        <v>309</v>
      </c>
      <c r="D148" s="9"/>
      <c r="E148" s="9">
        <v>0</v>
      </c>
      <c r="F148" s="9" t="s">
        <v>1012</v>
      </c>
      <c r="G148" s="9"/>
      <c r="H148" s="20">
        <v>0.28999999999999998</v>
      </c>
      <c r="I148" s="27">
        <v>200000</v>
      </c>
      <c r="J148" s="27">
        <v>689655</v>
      </c>
    </row>
    <row r="149" spans="1:10" x14ac:dyDescent="0.2">
      <c r="A149" s="14">
        <v>6</v>
      </c>
      <c r="B149" s="9">
        <v>8</v>
      </c>
      <c r="C149" s="9" t="s">
        <v>310</v>
      </c>
      <c r="D149" s="9"/>
      <c r="E149" s="9">
        <v>0</v>
      </c>
      <c r="F149" s="9" t="s">
        <v>18</v>
      </c>
      <c r="G149" s="9"/>
      <c r="H149" s="20">
        <v>0.15</v>
      </c>
      <c r="I149" s="27">
        <v>75000</v>
      </c>
      <c r="J149" s="27">
        <v>500000</v>
      </c>
    </row>
    <row r="150" spans="1:10" x14ac:dyDescent="0.2">
      <c r="A150" s="14">
        <v>6</v>
      </c>
      <c r="B150" s="9">
        <v>9</v>
      </c>
      <c r="C150" s="9" t="s">
        <v>311</v>
      </c>
      <c r="D150" s="9"/>
      <c r="E150" s="9">
        <v>1</v>
      </c>
      <c r="F150" s="9" t="s">
        <v>11</v>
      </c>
      <c r="G150" s="9"/>
      <c r="H150" s="20">
        <v>0.2</v>
      </c>
      <c r="I150" s="27">
        <v>125000</v>
      </c>
      <c r="J150" s="27">
        <v>625000</v>
      </c>
    </row>
    <row r="151" spans="1:10" x14ac:dyDescent="0.2">
      <c r="A151" s="14">
        <v>6</v>
      </c>
      <c r="B151" s="9">
        <v>9</v>
      </c>
      <c r="C151" s="9" t="s">
        <v>312</v>
      </c>
      <c r="D151" s="9"/>
      <c r="E151" s="9">
        <v>1</v>
      </c>
      <c r="F151" s="9" t="s">
        <v>1019</v>
      </c>
      <c r="G151" s="9"/>
      <c r="H151" s="20">
        <v>0.05</v>
      </c>
      <c r="I151" s="27">
        <v>350000</v>
      </c>
      <c r="J151" s="27">
        <v>7000000</v>
      </c>
    </row>
    <row r="152" spans="1:10" x14ac:dyDescent="0.2">
      <c r="A152" s="14">
        <v>6</v>
      </c>
      <c r="B152" s="9">
        <v>9</v>
      </c>
      <c r="C152" s="9" t="s">
        <v>313</v>
      </c>
      <c r="D152" s="9"/>
      <c r="E152" s="9">
        <v>1</v>
      </c>
      <c r="F152" s="9" t="s">
        <v>11</v>
      </c>
      <c r="G152" s="9"/>
      <c r="H152" s="20">
        <v>0.1</v>
      </c>
      <c r="I152" s="27">
        <v>200000</v>
      </c>
      <c r="J152" s="27">
        <v>2000000</v>
      </c>
    </row>
    <row r="153" spans="1:10" x14ac:dyDescent="0.2">
      <c r="A153" s="14">
        <v>6</v>
      </c>
      <c r="B153" s="9">
        <v>9</v>
      </c>
      <c r="C153" s="9" t="s">
        <v>314</v>
      </c>
      <c r="D153" s="9"/>
      <c r="E153" s="9">
        <v>0</v>
      </c>
      <c r="F153" s="9" t="s">
        <v>1019</v>
      </c>
      <c r="G153" s="9"/>
      <c r="H153" s="20">
        <v>0.1</v>
      </c>
      <c r="I153" s="27">
        <v>100000</v>
      </c>
      <c r="J153" s="27">
        <v>1000000</v>
      </c>
    </row>
    <row r="154" spans="1:10" x14ac:dyDescent="0.2">
      <c r="A154" s="14">
        <v>6</v>
      </c>
      <c r="B154" s="9">
        <v>10</v>
      </c>
      <c r="C154" s="9" t="s">
        <v>315</v>
      </c>
      <c r="D154" s="9"/>
      <c r="E154" s="9">
        <v>1</v>
      </c>
      <c r="F154" s="9" t="s">
        <v>11</v>
      </c>
      <c r="G154" s="9"/>
      <c r="H154" s="20">
        <v>0.2</v>
      </c>
      <c r="I154" s="27">
        <v>100000</v>
      </c>
      <c r="J154" s="27">
        <v>500000</v>
      </c>
    </row>
    <row r="155" spans="1:10" x14ac:dyDescent="0.2">
      <c r="A155" s="14">
        <v>6</v>
      </c>
      <c r="B155" s="9">
        <v>10</v>
      </c>
      <c r="C155" s="9" t="s">
        <v>316</v>
      </c>
      <c r="D155" s="9"/>
      <c r="E155" s="9">
        <v>1</v>
      </c>
      <c r="F155" s="9" t="s">
        <v>1019</v>
      </c>
      <c r="G155" s="9"/>
      <c r="H155" s="20">
        <v>0.2</v>
      </c>
      <c r="I155" s="27">
        <v>160000</v>
      </c>
      <c r="J155" s="27">
        <v>800000</v>
      </c>
    </row>
    <row r="156" spans="1:10" x14ac:dyDescent="0.2">
      <c r="A156" s="14">
        <v>6</v>
      </c>
      <c r="B156" s="9">
        <v>10</v>
      </c>
      <c r="C156" s="9" t="s">
        <v>317</v>
      </c>
      <c r="D156" s="9"/>
      <c r="E156" s="9">
        <v>1</v>
      </c>
      <c r="F156" s="9" t="s">
        <v>11</v>
      </c>
      <c r="G156" s="9"/>
      <c r="H156" s="20">
        <v>0.05</v>
      </c>
      <c r="I156" s="27">
        <v>100000</v>
      </c>
      <c r="J156" s="27">
        <v>2000000</v>
      </c>
    </row>
    <row r="157" spans="1:10" x14ac:dyDescent="0.2">
      <c r="A157" s="14">
        <v>6</v>
      </c>
      <c r="B157" s="9">
        <v>10</v>
      </c>
      <c r="C157" s="9" t="s">
        <v>318</v>
      </c>
      <c r="D157" s="9"/>
      <c r="E157" s="9">
        <v>0</v>
      </c>
      <c r="F157" s="9" t="s">
        <v>11</v>
      </c>
      <c r="G157" s="9"/>
      <c r="H157" s="20">
        <v>0.15</v>
      </c>
      <c r="I157" s="27">
        <v>100000</v>
      </c>
      <c r="J157" s="27">
        <v>666667</v>
      </c>
    </row>
    <row r="158" spans="1:10" x14ac:dyDescent="0.2">
      <c r="A158" s="14">
        <v>6</v>
      </c>
      <c r="B158" s="9">
        <v>11</v>
      </c>
      <c r="C158" s="9" t="s">
        <v>319</v>
      </c>
      <c r="D158" s="9"/>
      <c r="E158" s="9">
        <v>1</v>
      </c>
      <c r="F158" s="9" t="s">
        <v>1019</v>
      </c>
      <c r="G158" s="9"/>
      <c r="H158" s="20">
        <v>0.3</v>
      </c>
      <c r="I158" s="27">
        <v>500000</v>
      </c>
      <c r="J158" s="27">
        <v>1666667</v>
      </c>
    </row>
    <row r="159" spans="1:10" x14ac:dyDescent="0.2">
      <c r="A159" s="14">
        <v>6</v>
      </c>
      <c r="B159" s="9">
        <v>11</v>
      </c>
      <c r="C159" s="9" t="s">
        <v>320</v>
      </c>
      <c r="D159" s="9"/>
      <c r="E159" s="9">
        <v>1</v>
      </c>
      <c r="F159" s="9" t="s">
        <v>1012</v>
      </c>
      <c r="G159" s="9"/>
      <c r="H159" s="20">
        <v>0.2</v>
      </c>
      <c r="I159" s="27">
        <v>500000</v>
      </c>
      <c r="J159" s="27">
        <v>2500000</v>
      </c>
    </row>
    <row r="160" spans="1:10" ht="22.75" customHeight="1" x14ac:dyDescent="0.2">
      <c r="A160" s="14">
        <v>6</v>
      </c>
      <c r="B160" s="9">
        <v>11</v>
      </c>
      <c r="C160" s="9" t="s">
        <v>321</v>
      </c>
      <c r="D160" s="9"/>
      <c r="E160" s="9">
        <v>1</v>
      </c>
      <c r="F160" s="9" t="s">
        <v>11</v>
      </c>
      <c r="G160" s="9"/>
      <c r="H160" s="20">
        <v>0.1</v>
      </c>
      <c r="I160" s="27">
        <v>2500000</v>
      </c>
      <c r="J160" s="27">
        <v>25000000</v>
      </c>
    </row>
    <row r="161" spans="1:10" ht="26" x14ac:dyDescent="0.2">
      <c r="A161" s="14">
        <v>6</v>
      </c>
      <c r="B161" s="9">
        <v>11</v>
      </c>
      <c r="C161" s="9" t="s">
        <v>51</v>
      </c>
      <c r="D161" s="9"/>
      <c r="E161" s="9">
        <v>0</v>
      </c>
      <c r="F161" s="9" t="s">
        <v>1012</v>
      </c>
      <c r="G161" s="9"/>
      <c r="H161" s="20">
        <v>0.2</v>
      </c>
      <c r="I161" s="27">
        <v>125000</v>
      </c>
      <c r="J161" s="27">
        <v>625000</v>
      </c>
    </row>
    <row r="162" spans="1:10" x14ac:dyDescent="0.2">
      <c r="A162" s="14">
        <v>6</v>
      </c>
      <c r="B162" s="9">
        <v>12</v>
      </c>
      <c r="C162" s="9" t="s">
        <v>322</v>
      </c>
      <c r="D162" s="9"/>
      <c r="E162" s="9">
        <v>1</v>
      </c>
      <c r="F162" s="9" t="s">
        <v>1019</v>
      </c>
      <c r="G162" s="9"/>
      <c r="H162" s="20">
        <v>0.1</v>
      </c>
      <c r="I162" s="27">
        <v>50000</v>
      </c>
      <c r="J162" s="27">
        <v>500000</v>
      </c>
    </row>
    <row r="163" spans="1:10" x14ac:dyDescent="0.2">
      <c r="A163" s="14">
        <v>6</v>
      </c>
      <c r="B163" s="9">
        <v>12</v>
      </c>
      <c r="C163" s="9" t="s">
        <v>323</v>
      </c>
      <c r="D163" s="9"/>
      <c r="E163" s="9">
        <v>1</v>
      </c>
      <c r="F163" s="9" t="s">
        <v>1014</v>
      </c>
      <c r="G163" s="9"/>
      <c r="H163" s="20">
        <v>0.2</v>
      </c>
      <c r="I163" s="27">
        <v>20000</v>
      </c>
      <c r="J163" s="27">
        <v>100000</v>
      </c>
    </row>
    <row r="164" spans="1:10" x14ac:dyDescent="0.2">
      <c r="A164" s="14">
        <v>6</v>
      </c>
      <c r="B164" s="9">
        <v>12</v>
      </c>
      <c r="C164" s="9" t="s">
        <v>324</v>
      </c>
      <c r="D164" s="9"/>
      <c r="E164" s="9">
        <v>1</v>
      </c>
      <c r="F164" s="9" t="s">
        <v>1019</v>
      </c>
      <c r="G164" s="9"/>
      <c r="H164" s="20">
        <v>0.1</v>
      </c>
      <c r="I164" s="27">
        <v>150000</v>
      </c>
      <c r="J164" s="27">
        <v>1500000</v>
      </c>
    </row>
    <row r="165" spans="1:10" x14ac:dyDescent="0.2">
      <c r="A165" s="14">
        <v>6</v>
      </c>
      <c r="B165" s="9">
        <v>12</v>
      </c>
      <c r="C165" s="9" t="s">
        <v>325</v>
      </c>
      <c r="D165" s="9"/>
      <c r="E165" s="9">
        <v>0</v>
      </c>
      <c r="F165" s="9" t="s">
        <v>1019</v>
      </c>
      <c r="G165" s="9"/>
      <c r="H165" s="20">
        <v>0.2</v>
      </c>
      <c r="I165" s="27">
        <v>75000</v>
      </c>
      <c r="J165" s="27">
        <v>375000</v>
      </c>
    </row>
    <row r="166" spans="1:10" x14ac:dyDescent="0.2">
      <c r="A166" s="14">
        <v>6</v>
      </c>
      <c r="B166" s="9">
        <v>13</v>
      </c>
      <c r="C166" s="9" t="s">
        <v>326</v>
      </c>
      <c r="D166" s="9"/>
      <c r="E166" s="9">
        <v>1</v>
      </c>
      <c r="F166" s="9" t="s">
        <v>11</v>
      </c>
      <c r="G166" s="9"/>
      <c r="H166" s="20">
        <v>0.11</v>
      </c>
      <c r="I166" s="27">
        <v>275000</v>
      </c>
      <c r="J166" s="27">
        <v>2500000</v>
      </c>
    </row>
    <row r="167" spans="1:10" x14ac:dyDescent="0.2">
      <c r="A167" s="14">
        <v>6</v>
      </c>
      <c r="B167" s="9">
        <v>13</v>
      </c>
      <c r="C167" s="9" t="s">
        <v>327</v>
      </c>
      <c r="D167" s="9"/>
      <c r="E167" s="9">
        <v>1</v>
      </c>
      <c r="F167" s="9" t="s">
        <v>1019</v>
      </c>
      <c r="G167" s="9"/>
      <c r="H167" s="20">
        <v>0.1</v>
      </c>
      <c r="I167" s="27">
        <v>250000</v>
      </c>
      <c r="J167" s="27">
        <v>2500000</v>
      </c>
    </row>
    <row r="168" spans="1:10" x14ac:dyDescent="0.2">
      <c r="A168" s="14">
        <v>6</v>
      </c>
      <c r="B168" s="9">
        <v>13</v>
      </c>
      <c r="C168" s="9" t="s">
        <v>328</v>
      </c>
      <c r="D168" s="9"/>
      <c r="E168" s="9">
        <v>0</v>
      </c>
      <c r="F168" s="9" t="s">
        <v>1012</v>
      </c>
      <c r="G168" s="9"/>
      <c r="H168" s="20">
        <v>0.2</v>
      </c>
      <c r="I168" s="27">
        <v>100000</v>
      </c>
      <c r="J168" s="27">
        <v>500000</v>
      </c>
    </row>
    <row r="169" spans="1:10" x14ac:dyDescent="0.2">
      <c r="A169" s="14">
        <v>6</v>
      </c>
      <c r="B169" s="9">
        <v>13</v>
      </c>
      <c r="C169" s="9" t="s">
        <v>329</v>
      </c>
      <c r="D169" s="9"/>
      <c r="E169" s="9">
        <v>0</v>
      </c>
      <c r="F169" s="9" t="s">
        <v>1016</v>
      </c>
      <c r="G169" s="9"/>
      <c r="H169" s="20">
        <v>0.05</v>
      </c>
      <c r="I169" s="27">
        <v>500000</v>
      </c>
      <c r="J169" s="27">
        <v>10000000</v>
      </c>
    </row>
    <row r="170" spans="1:10" x14ac:dyDescent="0.2">
      <c r="A170" s="14">
        <v>6</v>
      </c>
      <c r="B170" s="9">
        <v>14</v>
      </c>
      <c r="C170" s="9" t="s">
        <v>330</v>
      </c>
      <c r="D170" s="9"/>
      <c r="E170" s="9">
        <v>1</v>
      </c>
      <c r="F170" s="9" t="s">
        <v>1012</v>
      </c>
      <c r="G170" s="9"/>
      <c r="H170" s="20">
        <v>0.3</v>
      </c>
      <c r="I170" s="27">
        <v>100000</v>
      </c>
      <c r="J170" s="27">
        <v>333333</v>
      </c>
    </row>
    <row r="171" spans="1:10" x14ac:dyDescent="0.2">
      <c r="A171" s="14">
        <v>6</v>
      </c>
      <c r="B171" s="9">
        <v>14</v>
      </c>
      <c r="C171" s="9" t="s">
        <v>331</v>
      </c>
      <c r="D171" s="9"/>
      <c r="E171" s="9">
        <v>1</v>
      </c>
      <c r="F171" s="9" t="s">
        <v>1019</v>
      </c>
      <c r="G171" s="9"/>
      <c r="H171" s="20">
        <v>0.15</v>
      </c>
      <c r="I171" s="27">
        <v>75000</v>
      </c>
      <c r="J171" s="27">
        <v>500000</v>
      </c>
    </row>
    <row r="172" spans="1:10" x14ac:dyDescent="0.2">
      <c r="A172" s="14">
        <v>6</v>
      </c>
      <c r="B172" s="9">
        <v>14</v>
      </c>
      <c r="C172" s="9" t="s">
        <v>52</v>
      </c>
      <c r="D172" s="9"/>
      <c r="E172" s="9">
        <v>1</v>
      </c>
      <c r="F172" s="9" t="s">
        <v>11</v>
      </c>
      <c r="G172" s="9"/>
      <c r="H172" s="20">
        <v>0.2</v>
      </c>
      <c r="I172" s="27">
        <v>150000</v>
      </c>
      <c r="J172" s="27">
        <v>750000</v>
      </c>
    </row>
    <row r="173" spans="1:10" x14ac:dyDescent="0.2">
      <c r="A173" s="14">
        <v>6</v>
      </c>
      <c r="B173" s="9">
        <v>14</v>
      </c>
      <c r="C173" s="9" t="s">
        <v>332</v>
      </c>
      <c r="D173" s="9"/>
      <c r="E173" s="9">
        <v>0</v>
      </c>
      <c r="F173" s="9" t="s">
        <v>1013</v>
      </c>
      <c r="G173" s="9"/>
      <c r="H173" s="20">
        <v>0.1</v>
      </c>
      <c r="I173" s="27">
        <v>50000</v>
      </c>
      <c r="J173" s="27">
        <v>500000</v>
      </c>
    </row>
    <row r="174" spans="1:10" x14ac:dyDescent="0.2">
      <c r="A174" s="14">
        <v>6</v>
      </c>
      <c r="B174" s="9">
        <v>15</v>
      </c>
      <c r="C174" s="9" t="s">
        <v>333</v>
      </c>
      <c r="D174" s="9"/>
      <c r="E174" s="9">
        <v>1</v>
      </c>
      <c r="F174" s="9" t="s">
        <v>18</v>
      </c>
      <c r="G174" s="9"/>
      <c r="H174" s="20">
        <v>0.2</v>
      </c>
      <c r="I174" s="27">
        <v>100000</v>
      </c>
      <c r="J174" s="27">
        <v>500000</v>
      </c>
    </row>
    <row r="175" spans="1:10" x14ac:dyDescent="0.2">
      <c r="A175" s="14">
        <v>6</v>
      </c>
      <c r="B175" s="9">
        <v>15</v>
      </c>
      <c r="C175" s="9" t="s">
        <v>334</v>
      </c>
      <c r="D175" s="9"/>
      <c r="E175" s="9">
        <v>1</v>
      </c>
      <c r="F175" s="9" t="s">
        <v>1019</v>
      </c>
      <c r="G175" s="9"/>
      <c r="H175" s="20">
        <v>0.08</v>
      </c>
      <c r="I175" s="27">
        <v>250000</v>
      </c>
      <c r="J175" s="27">
        <v>3125000</v>
      </c>
    </row>
    <row r="176" spans="1:10" x14ac:dyDescent="0.2">
      <c r="A176" s="14">
        <v>6</v>
      </c>
      <c r="B176" s="9">
        <v>15</v>
      </c>
      <c r="C176" s="9" t="s">
        <v>335</v>
      </c>
      <c r="D176" s="9"/>
      <c r="E176" s="9">
        <v>0</v>
      </c>
      <c r="F176" s="9" t="s">
        <v>1012</v>
      </c>
      <c r="G176" s="9"/>
      <c r="H176" s="20">
        <v>0.06</v>
      </c>
      <c r="I176" s="27">
        <v>360000</v>
      </c>
      <c r="J176" s="27">
        <v>6000000</v>
      </c>
    </row>
    <row r="177" spans="1:10" x14ac:dyDescent="0.2">
      <c r="A177" s="14">
        <v>6</v>
      </c>
      <c r="B177" s="9">
        <v>15</v>
      </c>
      <c r="C177" s="9" t="s">
        <v>336</v>
      </c>
      <c r="D177" s="9"/>
      <c r="E177" s="9">
        <v>0</v>
      </c>
      <c r="F177" s="9" t="s">
        <v>1019</v>
      </c>
      <c r="G177" s="9"/>
      <c r="H177" s="20">
        <v>0.1</v>
      </c>
      <c r="I177" s="27">
        <v>100000</v>
      </c>
      <c r="J177" s="27">
        <v>1000000</v>
      </c>
    </row>
    <row r="178" spans="1:10" x14ac:dyDescent="0.2">
      <c r="A178" s="14">
        <v>6</v>
      </c>
      <c r="B178" s="9">
        <v>16</v>
      </c>
      <c r="C178" s="9" t="s">
        <v>337</v>
      </c>
      <c r="D178" s="9"/>
      <c r="E178" s="9">
        <v>1</v>
      </c>
      <c r="F178" s="9" t="s">
        <v>11</v>
      </c>
      <c r="G178" s="9"/>
      <c r="H178" s="20">
        <v>0.1</v>
      </c>
      <c r="I178" s="27">
        <v>300000</v>
      </c>
      <c r="J178" s="27">
        <v>3000000</v>
      </c>
    </row>
    <row r="179" spans="1:10" x14ac:dyDescent="0.2">
      <c r="A179" s="14">
        <v>6</v>
      </c>
      <c r="B179" s="9">
        <v>16</v>
      </c>
      <c r="C179" s="9" t="s">
        <v>338</v>
      </c>
      <c r="D179" s="9"/>
      <c r="E179" s="9">
        <v>1</v>
      </c>
      <c r="F179" s="9" t="s">
        <v>1016</v>
      </c>
      <c r="G179" s="9"/>
      <c r="H179" s="20">
        <v>7.4999999999999997E-2</v>
      </c>
      <c r="I179" s="27">
        <v>300000</v>
      </c>
      <c r="J179" s="27">
        <v>4000000</v>
      </c>
    </row>
    <row r="180" spans="1:10" x14ac:dyDescent="0.2">
      <c r="A180" s="14">
        <v>6</v>
      </c>
      <c r="B180" s="9">
        <v>16</v>
      </c>
      <c r="C180" s="9" t="s">
        <v>339</v>
      </c>
      <c r="D180" s="9"/>
      <c r="E180" s="9">
        <v>0</v>
      </c>
      <c r="F180" s="9" t="s">
        <v>11</v>
      </c>
      <c r="G180" s="9"/>
      <c r="H180" s="20">
        <v>0.2</v>
      </c>
      <c r="I180" s="27">
        <v>200000</v>
      </c>
      <c r="J180" s="27">
        <v>1000000</v>
      </c>
    </row>
    <row r="181" spans="1:10" x14ac:dyDescent="0.2">
      <c r="A181" s="14">
        <v>6</v>
      </c>
      <c r="B181" s="9">
        <v>16</v>
      </c>
      <c r="C181" s="9" t="s">
        <v>340</v>
      </c>
      <c r="D181" s="9"/>
      <c r="E181" s="9">
        <v>0</v>
      </c>
      <c r="F181" s="9" t="s">
        <v>1016</v>
      </c>
      <c r="G181" s="9"/>
      <c r="H181" s="20">
        <v>0.05</v>
      </c>
      <c r="I181" s="27">
        <v>50000</v>
      </c>
      <c r="J181" s="27">
        <v>1000000</v>
      </c>
    </row>
    <row r="182" spans="1:10" x14ac:dyDescent="0.2">
      <c r="A182" s="14">
        <v>6</v>
      </c>
      <c r="B182" s="9">
        <v>17</v>
      </c>
      <c r="C182" s="9" t="s">
        <v>341</v>
      </c>
      <c r="D182" s="9"/>
      <c r="E182" s="9">
        <v>1</v>
      </c>
      <c r="F182" s="9" t="s">
        <v>18</v>
      </c>
      <c r="G182" s="9"/>
      <c r="H182" s="20">
        <v>0.1</v>
      </c>
      <c r="I182" s="27">
        <v>150000</v>
      </c>
      <c r="J182" s="27">
        <v>1500000</v>
      </c>
    </row>
    <row r="183" spans="1:10" x14ac:dyDescent="0.2">
      <c r="A183" s="14">
        <v>6</v>
      </c>
      <c r="B183" s="9">
        <v>17</v>
      </c>
      <c r="C183" s="9" t="s">
        <v>342</v>
      </c>
      <c r="D183" s="9"/>
      <c r="E183" s="9">
        <v>1</v>
      </c>
      <c r="F183" s="9" t="s">
        <v>1019</v>
      </c>
      <c r="G183" s="9"/>
      <c r="H183" s="20">
        <v>0.15</v>
      </c>
      <c r="I183" s="27">
        <v>110000</v>
      </c>
      <c r="J183" s="27">
        <v>733333</v>
      </c>
    </row>
    <row r="184" spans="1:10" x14ac:dyDescent="0.2">
      <c r="A184" s="14">
        <v>6</v>
      </c>
      <c r="B184" s="9">
        <v>17</v>
      </c>
      <c r="C184" s="9" t="s">
        <v>343</v>
      </c>
      <c r="D184" s="9"/>
      <c r="E184" s="9">
        <v>0</v>
      </c>
      <c r="F184" s="9" t="s">
        <v>1012</v>
      </c>
      <c r="G184" s="9"/>
      <c r="H184" s="20">
        <v>0.2</v>
      </c>
      <c r="I184" s="27">
        <v>75000</v>
      </c>
      <c r="J184" s="27">
        <v>375000</v>
      </c>
    </row>
    <row r="185" spans="1:10" x14ac:dyDescent="0.2">
      <c r="A185" s="14">
        <v>6</v>
      </c>
      <c r="B185" s="9">
        <v>17</v>
      </c>
      <c r="C185" s="9" t="s">
        <v>344</v>
      </c>
      <c r="D185" s="9"/>
      <c r="E185" s="9">
        <v>0</v>
      </c>
      <c r="F185" s="9" t="s">
        <v>1019</v>
      </c>
      <c r="G185" s="9"/>
      <c r="H185" s="20">
        <v>0.1</v>
      </c>
      <c r="I185" s="27">
        <v>250000</v>
      </c>
      <c r="J185" s="27">
        <v>2500000</v>
      </c>
    </row>
    <row r="186" spans="1:10" x14ac:dyDescent="0.2">
      <c r="A186" s="14">
        <v>6</v>
      </c>
      <c r="B186" s="9">
        <v>18</v>
      </c>
      <c r="C186" s="9" t="s">
        <v>345</v>
      </c>
      <c r="D186" s="9"/>
      <c r="E186" s="9">
        <v>1</v>
      </c>
      <c r="F186" s="9" t="s">
        <v>11</v>
      </c>
      <c r="G186" s="9"/>
      <c r="H186" s="20">
        <v>0.15</v>
      </c>
      <c r="I186" s="27">
        <v>50000</v>
      </c>
      <c r="J186" s="27">
        <v>333333</v>
      </c>
    </row>
    <row r="187" spans="1:10" x14ac:dyDescent="0.2">
      <c r="A187" s="14">
        <v>6</v>
      </c>
      <c r="B187" s="9">
        <v>18</v>
      </c>
      <c r="C187" s="9" t="s">
        <v>346</v>
      </c>
      <c r="D187" s="9"/>
      <c r="E187" s="9">
        <v>1</v>
      </c>
      <c r="F187" s="9" t="s">
        <v>1013</v>
      </c>
      <c r="G187" s="9"/>
      <c r="H187" s="20">
        <v>0.2</v>
      </c>
      <c r="I187" s="27">
        <v>75000</v>
      </c>
      <c r="J187" s="27">
        <v>375000</v>
      </c>
    </row>
    <row r="188" spans="1:10" x14ac:dyDescent="0.2">
      <c r="A188" s="14">
        <v>6</v>
      </c>
      <c r="B188" s="9">
        <v>18</v>
      </c>
      <c r="C188" s="9" t="s">
        <v>347</v>
      </c>
      <c r="D188" s="9"/>
      <c r="E188" s="9">
        <v>0</v>
      </c>
      <c r="F188" s="9" t="s">
        <v>1012</v>
      </c>
      <c r="G188" s="9"/>
      <c r="H188" s="20">
        <v>0.2</v>
      </c>
      <c r="I188" s="27">
        <v>125000</v>
      </c>
      <c r="J188" s="27">
        <v>625000</v>
      </c>
    </row>
    <row r="189" spans="1:10" x14ac:dyDescent="0.2">
      <c r="A189" s="14">
        <v>6</v>
      </c>
      <c r="B189" s="9">
        <v>18</v>
      </c>
      <c r="C189" s="9" t="s">
        <v>348</v>
      </c>
      <c r="D189" s="9"/>
      <c r="E189" s="9">
        <v>0</v>
      </c>
      <c r="F189" s="9" t="s">
        <v>18</v>
      </c>
      <c r="G189" s="9"/>
      <c r="H189" s="20">
        <v>0.05</v>
      </c>
      <c r="I189" s="27">
        <v>750000</v>
      </c>
      <c r="J189" s="27">
        <v>15000000</v>
      </c>
    </row>
    <row r="190" spans="1:10" x14ac:dyDescent="0.2">
      <c r="A190" s="14">
        <v>6</v>
      </c>
      <c r="B190" s="9">
        <v>19</v>
      </c>
      <c r="C190" s="9" t="s">
        <v>349</v>
      </c>
      <c r="D190" s="9"/>
      <c r="E190" s="9">
        <v>1</v>
      </c>
      <c r="F190" s="9" t="s">
        <v>1012</v>
      </c>
      <c r="G190" s="9"/>
      <c r="H190" s="20">
        <v>0.2</v>
      </c>
      <c r="I190" s="27">
        <v>80000</v>
      </c>
      <c r="J190" s="27">
        <v>400000</v>
      </c>
    </row>
    <row r="191" spans="1:10" x14ac:dyDescent="0.2">
      <c r="A191" s="14">
        <v>6</v>
      </c>
      <c r="B191" s="9">
        <v>19</v>
      </c>
      <c r="C191" s="9" t="s">
        <v>350</v>
      </c>
      <c r="D191" s="9"/>
      <c r="E191" s="9">
        <v>1</v>
      </c>
      <c r="F191" s="9" t="s">
        <v>1013</v>
      </c>
      <c r="G191" s="9"/>
      <c r="H191" s="20">
        <v>0.15</v>
      </c>
      <c r="I191" s="27">
        <v>60000</v>
      </c>
      <c r="J191" s="27">
        <v>400000</v>
      </c>
    </row>
    <row r="192" spans="1:10" x14ac:dyDescent="0.2">
      <c r="A192" s="14">
        <v>6</v>
      </c>
      <c r="B192" s="9">
        <v>19</v>
      </c>
      <c r="C192" s="9" t="s">
        <v>351</v>
      </c>
      <c r="D192" s="9"/>
      <c r="E192" s="9">
        <v>0</v>
      </c>
      <c r="F192" s="9" t="s">
        <v>1012</v>
      </c>
      <c r="G192" s="9"/>
      <c r="H192" s="20">
        <v>0.1</v>
      </c>
      <c r="I192" s="27">
        <v>300000</v>
      </c>
      <c r="J192" s="27">
        <v>3000000</v>
      </c>
    </row>
    <row r="193" spans="1:10" x14ac:dyDescent="0.2">
      <c r="A193" s="14">
        <v>6</v>
      </c>
      <c r="B193" s="9">
        <v>19</v>
      </c>
      <c r="C193" s="9" t="s">
        <v>352</v>
      </c>
      <c r="D193" s="9"/>
      <c r="E193" s="9">
        <v>0</v>
      </c>
      <c r="F193" s="9" t="s">
        <v>1012</v>
      </c>
      <c r="G193" s="9"/>
      <c r="H193" s="20">
        <v>0.05</v>
      </c>
      <c r="I193" s="27">
        <v>250000</v>
      </c>
      <c r="J193" s="27">
        <v>5000000</v>
      </c>
    </row>
    <row r="194" spans="1:10" x14ac:dyDescent="0.2">
      <c r="A194" s="14">
        <v>6</v>
      </c>
      <c r="B194" s="9">
        <v>20</v>
      </c>
      <c r="C194" s="9" t="s">
        <v>353</v>
      </c>
      <c r="D194" s="9"/>
      <c r="E194" s="9">
        <v>1</v>
      </c>
      <c r="F194" s="9" t="s">
        <v>22</v>
      </c>
      <c r="G194" s="9"/>
      <c r="H194" s="20">
        <v>0.1</v>
      </c>
      <c r="I194" s="27">
        <v>200000</v>
      </c>
      <c r="J194" s="27">
        <v>2000000</v>
      </c>
    </row>
    <row r="195" spans="1:10" x14ac:dyDescent="0.2">
      <c r="A195" s="14">
        <v>6</v>
      </c>
      <c r="B195" s="9">
        <v>20</v>
      </c>
      <c r="C195" s="9" t="s">
        <v>354</v>
      </c>
      <c r="D195" s="9"/>
      <c r="E195" s="9">
        <v>1</v>
      </c>
      <c r="F195" s="9" t="s">
        <v>1013</v>
      </c>
      <c r="G195" s="9"/>
      <c r="H195" s="20">
        <v>0.15</v>
      </c>
      <c r="I195" s="27">
        <v>40000</v>
      </c>
      <c r="J195" s="27">
        <v>266667</v>
      </c>
    </row>
    <row r="196" spans="1:10" x14ac:dyDescent="0.2">
      <c r="A196" s="14">
        <v>6</v>
      </c>
      <c r="B196" s="9">
        <v>20</v>
      </c>
      <c r="C196" s="9" t="s">
        <v>355</v>
      </c>
      <c r="D196" s="9"/>
      <c r="E196" s="9">
        <v>1</v>
      </c>
      <c r="F196" s="9" t="s">
        <v>1019</v>
      </c>
      <c r="G196" s="9"/>
      <c r="H196" s="20">
        <v>0.1</v>
      </c>
      <c r="I196" s="27">
        <v>750000</v>
      </c>
      <c r="J196" s="27">
        <v>7500000</v>
      </c>
    </row>
    <row r="197" spans="1:10" x14ac:dyDescent="0.2">
      <c r="A197" s="14">
        <v>6</v>
      </c>
      <c r="B197" s="9">
        <v>20</v>
      </c>
      <c r="C197" s="9" t="s">
        <v>356</v>
      </c>
      <c r="D197" s="9"/>
      <c r="E197" s="9">
        <v>0</v>
      </c>
      <c r="F197" s="9" t="s">
        <v>1012</v>
      </c>
      <c r="G197" s="9"/>
      <c r="H197" s="20">
        <v>0.15</v>
      </c>
      <c r="I197" s="27">
        <v>110000</v>
      </c>
      <c r="J197" s="27">
        <v>733333</v>
      </c>
    </row>
    <row r="198" spans="1:10" x14ac:dyDescent="0.2">
      <c r="A198" s="14">
        <v>6</v>
      </c>
      <c r="B198" s="9">
        <v>21</v>
      </c>
      <c r="C198" s="9" t="s">
        <v>357</v>
      </c>
      <c r="D198" s="9"/>
      <c r="E198" s="9">
        <v>1</v>
      </c>
      <c r="F198" s="9" t="s">
        <v>11</v>
      </c>
      <c r="G198" s="15"/>
      <c r="H198" s="16">
        <v>0.1</v>
      </c>
      <c r="I198" s="28">
        <v>125000</v>
      </c>
      <c r="J198" s="28">
        <v>1250000</v>
      </c>
    </row>
    <row r="199" spans="1:10" x14ac:dyDescent="0.2">
      <c r="A199" s="14">
        <v>6</v>
      </c>
      <c r="B199" s="9">
        <v>21</v>
      </c>
      <c r="C199" s="9" t="s">
        <v>358</v>
      </c>
      <c r="D199" s="9"/>
      <c r="E199" s="9">
        <v>0</v>
      </c>
      <c r="F199" s="9" t="s">
        <v>24</v>
      </c>
      <c r="G199" s="21"/>
      <c r="H199" s="17">
        <v>0.15</v>
      </c>
      <c r="I199" s="26">
        <v>200000</v>
      </c>
      <c r="J199" s="26">
        <v>1333333</v>
      </c>
    </row>
    <row r="200" spans="1:10" x14ac:dyDescent="0.2">
      <c r="A200" s="14">
        <v>6</v>
      </c>
      <c r="B200" s="9">
        <v>21</v>
      </c>
      <c r="C200" s="9" t="s">
        <v>359</v>
      </c>
      <c r="D200" s="9"/>
      <c r="E200" s="9">
        <v>1</v>
      </c>
      <c r="F200" s="9" t="s">
        <v>1012</v>
      </c>
      <c r="G200" s="9"/>
      <c r="H200" s="20">
        <v>0.2</v>
      </c>
      <c r="I200" s="27">
        <v>100000</v>
      </c>
      <c r="J200" s="27">
        <v>500000</v>
      </c>
    </row>
    <row r="201" spans="1:10" x14ac:dyDescent="0.2">
      <c r="A201" s="14">
        <v>6</v>
      </c>
      <c r="B201" s="9">
        <v>21</v>
      </c>
      <c r="C201" s="9" t="s">
        <v>360</v>
      </c>
      <c r="D201" s="9"/>
      <c r="E201" s="9">
        <v>1</v>
      </c>
      <c r="F201" s="9" t="s">
        <v>1013</v>
      </c>
      <c r="G201" s="9"/>
      <c r="H201" s="20">
        <v>0.1</v>
      </c>
      <c r="I201" s="27">
        <v>75000</v>
      </c>
      <c r="J201" s="27">
        <v>750000</v>
      </c>
    </row>
    <row r="202" spans="1:10" x14ac:dyDescent="0.2">
      <c r="A202" s="14">
        <v>6</v>
      </c>
      <c r="B202" s="9">
        <v>22</v>
      </c>
      <c r="C202" s="9" t="s">
        <v>174</v>
      </c>
      <c r="D202" s="9"/>
      <c r="E202" s="9">
        <v>1</v>
      </c>
      <c r="F202" s="9" t="s">
        <v>11</v>
      </c>
      <c r="G202" s="9"/>
      <c r="H202" s="20">
        <v>0.2</v>
      </c>
      <c r="I202" s="27">
        <v>150000</v>
      </c>
      <c r="J202" s="27">
        <v>750000</v>
      </c>
    </row>
    <row r="203" spans="1:10" x14ac:dyDescent="0.2">
      <c r="A203" s="14">
        <v>6</v>
      </c>
      <c r="B203" s="9">
        <v>22</v>
      </c>
      <c r="C203" s="9" t="s">
        <v>361</v>
      </c>
      <c r="D203" s="9"/>
      <c r="E203" s="9">
        <v>1</v>
      </c>
      <c r="F203" s="9" t="s">
        <v>1015</v>
      </c>
      <c r="G203" s="9"/>
      <c r="H203" s="20">
        <v>0.05</v>
      </c>
      <c r="I203" s="27">
        <v>650000</v>
      </c>
      <c r="J203" s="27">
        <v>13000000</v>
      </c>
    </row>
    <row r="204" spans="1:10" x14ac:dyDescent="0.2">
      <c r="A204" s="14">
        <v>6</v>
      </c>
      <c r="B204" s="9">
        <v>22</v>
      </c>
      <c r="C204" s="9" t="s">
        <v>362</v>
      </c>
      <c r="D204" s="9"/>
      <c r="E204" s="9">
        <v>1</v>
      </c>
      <c r="F204" s="9" t="s">
        <v>1019</v>
      </c>
      <c r="G204" s="9"/>
      <c r="H204" s="20">
        <v>0.12</v>
      </c>
      <c r="I204" s="27">
        <v>75000</v>
      </c>
      <c r="J204" s="27">
        <v>625000</v>
      </c>
    </row>
    <row r="205" spans="1:10" x14ac:dyDescent="0.2">
      <c r="A205" s="14">
        <v>6</v>
      </c>
      <c r="B205" s="9">
        <v>22</v>
      </c>
      <c r="C205" s="9" t="s">
        <v>363</v>
      </c>
      <c r="D205" s="9"/>
      <c r="E205" s="9">
        <v>0</v>
      </c>
      <c r="F205" s="9" t="s">
        <v>1012</v>
      </c>
      <c r="G205" s="9"/>
      <c r="H205" s="20">
        <v>0.05</v>
      </c>
      <c r="I205" s="27">
        <v>500000</v>
      </c>
      <c r="J205" s="27">
        <v>10000000</v>
      </c>
    </row>
    <row r="206" spans="1:10" x14ac:dyDescent="0.2">
      <c r="A206" s="14">
        <v>6</v>
      </c>
      <c r="B206" s="9">
        <v>23</v>
      </c>
      <c r="C206" s="9" t="s">
        <v>364</v>
      </c>
      <c r="D206" s="9"/>
      <c r="E206" s="9">
        <v>1</v>
      </c>
      <c r="F206" s="9" t="s">
        <v>11</v>
      </c>
      <c r="G206" s="9"/>
      <c r="H206" s="20">
        <v>0.1</v>
      </c>
      <c r="I206" s="27">
        <v>60000</v>
      </c>
      <c r="J206" s="27">
        <v>600000</v>
      </c>
    </row>
    <row r="207" spans="1:10" x14ac:dyDescent="0.2">
      <c r="A207" s="14">
        <v>6</v>
      </c>
      <c r="B207" s="9">
        <v>23</v>
      </c>
      <c r="C207" s="9" t="s">
        <v>365</v>
      </c>
      <c r="D207" s="9"/>
      <c r="E207" s="9">
        <v>0</v>
      </c>
      <c r="F207" s="9" t="s">
        <v>1016</v>
      </c>
      <c r="G207" s="9"/>
      <c r="H207" s="20">
        <v>0.13500000000000001</v>
      </c>
      <c r="I207" s="27">
        <v>2000000</v>
      </c>
      <c r="J207" s="27">
        <v>14814815</v>
      </c>
    </row>
    <row r="208" spans="1:10" x14ac:dyDescent="0.2">
      <c r="A208" s="14">
        <v>6</v>
      </c>
      <c r="B208" s="9">
        <v>23</v>
      </c>
      <c r="C208" s="9" t="s">
        <v>366</v>
      </c>
      <c r="D208" s="9"/>
      <c r="E208" s="9">
        <v>0</v>
      </c>
      <c r="F208" s="9" t="s">
        <v>18</v>
      </c>
      <c r="G208" s="9"/>
      <c r="H208" s="20">
        <v>0.2</v>
      </c>
      <c r="I208" s="27">
        <v>150000</v>
      </c>
      <c r="J208" s="27">
        <v>750000</v>
      </c>
    </row>
    <row r="209" spans="1:10" x14ac:dyDescent="0.2">
      <c r="A209" s="14">
        <v>6</v>
      </c>
      <c r="B209" s="9">
        <v>23</v>
      </c>
      <c r="C209" s="9" t="s">
        <v>367</v>
      </c>
      <c r="D209" s="9"/>
      <c r="E209" s="9">
        <v>0</v>
      </c>
      <c r="F209" s="9" t="s">
        <v>1012</v>
      </c>
      <c r="G209" s="9"/>
      <c r="H209" s="20">
        <v>0.05</v>
      </c>
      <c r="I209" s="27">
        <v>250000</v>
      </c>
      <c r="J209" s="27">
        <v>5000000</v>
      </c>
    </row>
    <row r="210" spans="1:10" x14ac:dyDescent="0.2">
      <c r="A210" s="14">
        <v>6</v>
      </c>
      <c r="B210" s="9">
        <v>24</v>
      </c>
      <c r="C210" s="9" t="s">
        <v>368</v>
      </c>
      <c r="D210" s="9"/>
      <c r="E210" s="9">
        <v>0</v>
      </c>
      <c r="F210" s="9" t="s">
        <v>1013</v>
      </c>
      <c r="G210" s="9"/>
      <c r="H210" s="20">
        <v>0.05</v>
      </c>
      <c r="I210" s="27">
        <v>100000</v>
      </c>
      <c r="J210" s="27">
        <v>2000000</v>
      </c>
    </row>
    <row r="211" spans="1:10" x14ac:dyDescent="0.2">
      <c r="A211" s="14">
        <v>6</v>
      </c>
      <c r="B211" s="9">
        <v>24</v>
      </c>
      <c r="C211" s="9" t="s">
        <v>369</v>
      </c>
      <c r="D211" s="9"/>
      <c r="E211" s="9">
        <v>0</v>
      </c>
      <c r="F211" s="9" t="s">
        <v>1019</v>
      </c>
      <c r="G211" s="9"/>
      <c r="H211" s="20">
        <v>0.1</v>
      </c>
      <c r="I211" s="27">
        <v>400000</v>
      </c>
      <c r="J211" s="27">
        <v>4000000</v>
      </c>
    </row>
    <row r="212" spans="1:10" x14ac:dyDescent="0.2">
      <c r="A212" s="14">
        <v>6</v>
      </c>
      <c r="B212" s="9">
        <v>24</v>
      </c>
      <c r="C212" s="9" t="s">
        <v>370</v>
      </c>
      <c r="D212" s="9"/>
      <c r="E212" s="9">
        <v>1</v>
      </c>
      <c r="F212" s="9" t="s">
        <v>1013</v>
      </c>
      <c r="G212" s="9"/>
      <c r="H212" s="20">
        <v>0.2</v>
      </c>
      <c r="I212" s="27">
        <v>100000</v>
      </c>
      <c r="J212" s="27">
        <v>500000</v>
      </c>
    </row>
    <row r="213" spans="1:10" ht="26" x14ac:dyDescent="0.2">
      <c r="A213" s="14">
        <v>6</v>
      </c>
      <c r="B213" s="9">
        <v>24</v>
      </c>
      <c r="C213" s="9" t="s">
        <v>371</v>
      </c>
      <c r="D213" s="9"/>
      <c r="E213" s="9">
        <v>0</v>
      </c>
      <c r="F213" s="9" t="s">
        <v>1018</v>
      </c>
      <c r="G213" s="9"/>
      <c r="H213" s="20">
        <v>0.15</v>
      </c>
      <c r="I213" s="27">
        <v>200000</v>
      </c>
      <c r="J213" s="27">
        <v>1333333</v>
      </c>
    </row>
    <row r="214" spans="1:10" x14ac:dyDescent="0.2">
      <c r="A214" s="14">
        <v>6</v>
      </c>
      <c r="B214" s="9">
        <v>25</v>
      </c>
      <c r="C214" s="9" t="s">
        <v>372</v>
      </c>
      <c r="D214" s="9"/>
      <c r="E214" s="9">
        <v>1</v>
      </c>
      <c r="F214" s="9" t="s">
        <v>1013</v>
      </c>
      <c r="G214" s="9"/>
      <c r="H214" s="20">
        <v>0.2</v>
      </c>
      <c r="I214" s="27">
        <v>150000</v>
      </c>
      <c r="J214" s="27">
        <v>750000</v>
      </c>
    </row>
    <row r="215" spans="1:10" x14ac:dyDescent="0.2">
      <c r="A215" s="14">
        <v>6</v>
      </c>
      <c r="B215" s="9">
        <v>25</v>
      </c>
      <c r="C215" s="9" t="s">
        <v>373</v>
      </c>
      <c r="D215" s="9" t="s">
        <v>53</v>
      </c>
      <c r="E215" s="9">
        <v>1</v>
      </c>
      <c r="F215" s="9" t="s">
        <v>1016</v>
      </c>
      <c r="G215" s="9" t="s">
        <v>374</v>
      </c>
      <c r="H215" s="20">
        <v>0.05</v>
      </c>
      <c r="I215" s="27">
        <v>500000</v>
      </c>
      <c r="J215" s="27">
        <v>10000000</v>
      </c>
    </row>
    <row r="216" spans="1:10" x14ac:dyDescent="0.2">
      <c r="A216" s="14">
        <v>6</v>
      </c>
      <c r="B216" s="9">
        <v>25</v>
      </c>
      <c r="C216" s="9" t="s">
        <v>375</v>
      </c>
      <c r="D216" s="9"/>
      <c r="E216" s="9">
        <v>0</v>
      </c>
      <c r="F216" s="9" t="s">
        <v>1016</v>
      </c>
      <c r="G216" s="9"/>
      <c r="H216" s="20">
        <v>0.1</v>
      </c>
      <c r="I216" s="27">
        <v>350000</v>
      </c>
      <c r="J216" s="27">
        <v>3500000</v>
      </c>
    </row>
    <row r="217" spans="1:10" x14ac:dyDescent="0.2">
      <c r="A217" s="14">
        <v>6</v>
      </c>
      <c r="B217" s="9">
        <v>25</v>
      </c>
      <c r="C217" s="9" t="s">
        <v>376</v>
      </c>
      <c r="D217" s="9"/>
      <c r="E217" s="9">
        <v>1</v>
      </c>
      <c r="F217" s="9" t="s">
        <v>23</v>
      </c>
      <c r="G217" s="9"/>
      <c r="H217" s="20">
        <v>0.25</v>
      </c>
      <c r="I217" s="27">
        <v>600000</v>
      </c>
      <c r="J217" s="27">
        <v>2400000</v>
      </c>
    </row>
    <row r="218" spans="1:10" x14ac:dyDescent="0.2">
      <c r="A218" s="14">
        <v>6</v>
      </c>
      <c r="B218" s="9">
        <v>26</v>
      </c>
      <c r="C218" s="9" t="s">
        <v>377</v>
      </c>
      <c r="D218" s="9"/>
      <c r="E218" s="9">
        <v>1</v>
      </c>
      <c r="F218" s="9" t="s">
        <v>1015</v>
      </c>
      <c r="G218" s="9"/>
      <c r="H218" s="20">
        <v>0.1</v>
      </c>
      <c r="I218" s="27">
        <v>725000</v>
      </c>
      <c r="J218" s="27">
        <v>7250000</v>
      </c>
    </row>
    <row r="219" spans="1:10" x14ac:dyDescent="0.2">
      <c r="A219" s="14">
        <v>6</v>
      </c>
      <c r="B219" s="9">
        <v>26</v>
      </c>
      <c r="C219" s="9" t="s">
        <v>378</v>
      </c>
      <c r="D219" s="9"/>
      <c r="E219" s="9">
        <v>0</v>
      </c>
      <c r="F219" s="9" t="s">
        <v>1016</v>
      </c>
      <c r="G219" s="9"/>
      <c r="H219" s="20">
        <v>0.18</v>
      </c>
      <c r="I219" s="27">
        <v>120000</v>
      </c>
      <c r="J219" s="27">
        <v>666667</v>
      </c>
    </row>
    <row r="220" spans="1:10" x14ac:dyDescent="0.2">
      <c r="A220" s="14">
        <v>6</v>
      </c>
      <c r="B220" s="9">
        <v>26</v>
      </c>
      <c r="C220" s="9" t="s">
        <v>379</v>
      </c>
      <c r="D220" s="9"/>
      <c r="E220" s="9">
        <v>0</v>
      </c>
      <c r="F220" s="9" t="s">
        <v>1012</v>
      </c>
      <c r="G220" s="9"/>
      <c r="H220" s="20">
        <v>0.08</v>
      </c>
      <c r="I220" s="27">
        <v>200000</v>
      </c>
      <c r="J220" s="27">
        <v>2500000</v>
      </c>
    </row>
    <row r="221" spans="1:10" x14ac:dyDescent="0.2">
      <c r="A221" s="14">
        <v>6</v>
      </c>
      <c r="B221" s="9">
        <v>26</v>
      </c>
      <c r="C221" s="9" t="s">
        <v>380</v>
      </c>
      <c r="D221" s="9"/>
      <c r="E221" s="9">
        <v>1</v>
      </c>
      <c r="F221" s="9" t="s">
        <v>1012</v>
      </c>
      <c r="G221" s="9"/>
      <c r="H221" s="20">
        <v>0.1</v>
      </c>
      <c r="I221" s="27">
        <v>100000</v>
      </c>
      <c r="J221" s="27">
        <v>1000000</v>
      </c>
    </row>
    <row r="222" spans="1:10" ht="22.75" customHeight="1" x14ac:dyDescent="0.2">
      <c r="A222" s="14">
        <v>6</v>
      </c>
      <c r="B222" s="9">
        <v>27</v>
      </c>
      <c r="C222" s="9" t="s">
        <v>381</v>
      </c>
      <c r="D222" s="9"/>
      <c r="E222" s="9">
        <v>1</v>
      </c>
      <c r="F222" s="9" t="s">
        <v>22</v>
      </c>
      <c r="G222" s="9"/>
      <c r="H222" s="20">
        <v>0.5</v>
      </c>
      <c r="I222" s="27">
        <v>5000000</v>
      </c>
      <c r="J222" s="27">
        <v>10000000</v>
      </c>
    </row>
    <row r="223" spans="1:10" x14ac:dyDescent="0.2">
      <c r="A223" s="14">
        <v>6</v>
      </c>
      <c r="B223" s="9">
        <v>27</v>
      </c>
      <c r="C223" s="9" t="s">
        <v>382</v>
      </c>
      <c r="D223" s="9"/>
      <c r="E223" s="9">
        <v>0</v>
      </c>
      <c r="F223" s="9" t="s">
        <v>11</v>
      </c>
      <c r="G223" s="9"/>
      <c r="H223" s="20">
        <v>0.2</v>
      </c>
      <c r="I223" s="27">
        <v>150000</v>
      </c>
      <c r="J223" s="27">
        <v>750000</v>
      </c>
    </row>
    <row r="224" spans="1:10" ht="26" x14ac:dyDescent="0.2">
      <c r="A224" s="14">
        <v>6</v>
      </c>
      <c r="B224" s="9">
        <v>27</v>
      </c>
      <c r="C224" s="9" t="s">
        <v>54</v>
      </c>
      <c r="D224" s="9"/>
      <c r="E224" s="9">
        <v>1</v>
      </c>
      <c r="F224" s="9" t="s">
        <v>1018</v>
      </c>
      <c r="G224" s="9"/>
      <c r="H224" s="20">
        <v>0.2</v>
      </c>
      <c r="I224" s="27">
        <v>75000</v>
      </c>
      <c r="J224" s="27">
        <v>375000</v>
      </c>
    </row>
    <row r="225" spans="1:10" x14ac:dyDescent="0.2">
      <c r="A225" s="14">
        <v>6</v>
      </c>
      <c r="B225" s="9">
        <v>27</v>
      </c>
      <c r="C225" s="9" t="s">
        <v>383</v>
      </c>
      <c r="D225" s="9"/>
      <c r="E225" s="9">
        <v>0</v>
      </c>
      <c r="F225" s="9" t="s">
        <v>1012</v>
      </c>
      <c r="G225" s="9"/>
      <c r="H225" s="20">
        <v>3.5000000000000003E-2</v>
      </c>
      <c r="I225" s="27">
        <v>150000</v>
      </c>
      <c r="J225" s="27">
        <v>4285714</v>
      </c>
    </row>
    <row r="226" spans="1:10" x14ac:dyDescent="0.2">
      <c r="A226" s="14">
        <v>6</v>
      </c>
      <c r="B226" s="9">
        <v>28</v>
      </c>
      <c r="C226" s="9" t="s">
        <v>384</v>
      </c>
      <c r="D226" s="9"/>
      <c r="E226" s="9">
        <v>1</v>
      </c>
      <c r="F226" s="9" t="s">
        <v>1019</v>
      </c>
      <c r="G226" s="9"/>
      <c r="H226" s="20">
        <v>0.2</v>
      </c>
      <c r="I226" s="27">
        <v>100000</v>
      </c>
      <c r="J226" s="27">
        <v>500000</v>
      </c>
    </row>
    <row r="227" spans="1:10" x14ac:dyDescent="0.2">
      <c r="A227" s="14">
        <v>6</v>
      </c>
      <c r="B227" s="9">
        <v>28</v>
      </c>
      <c r="C227" s="9" t="s">
        <v>385</v>
      </c>
      <c r="D227" s="9"/>
      <c r="E227" s="9">
        <v>0</v>
      </c>
      <c r="F227" s="9" t="s">
        <v>1019</v>
      </c>
      <c r="G227" s="9"/>
      <c r="H227" s="20">
        <v>0.15</v>
      </c>
      <c r="I227" s="27">
        <v>400000</v>
      </c>
      <c r="J227" s="27">
        <v>2666667</v>
      </c>
    </row>
    <row r="228" spans="1:10" ht="22.75" customHeight="1" x14ac:dyDescent="0.2">
      <c r="A228" s="14">
        <v>6</v>
      </c>
      <c r="B228" s="9">
        <v>28</v>
      </c>
      <c r="C228" s="9" t="s">
        <v>386</v>
      </c>
      <c r="D228" s="9"/>
      <c r="E228" s="9">
        <v>1</v>
      </c>
      <c r="F228" s="9" t="s">
        <v>1014</v>
      </c>
      <c r="G228" s="9"/>
      <c r="H228" s="20">
        <v>0.1</v>
      </c>
      <c r="I228" s="27">
        <v>3000000</v>
      </c>
      <c r="J228" s="27">
        <v>30000000</v>
      </c>
    </row>
    <row r="229" spans="1:10" x14ac:dyDescent="0.2">
      <c r="A229" s="14">
        <v>6</v>
      </c>
      <c r="B229" s="9">
        <v>28</v>
      </c>
      <c r="C229" s="9" t="s">
        <v>387</v>
      </c>
      <c r="D229" s="9"/>
      <c r="E229" s="9">
        <v>1</v>
      </c>
      <c r="F229" s="9" t="s">
        <v>1013</v>
      </c>
      <c r="G229" s="9"/>
      <c r="H229" s="20">
        <v>0.1</v>
      </c>
      <c r="I229" s="27">
        <v>100000</v>
      </c>
      <c r="J229" s="27">
        <v>1000000</v>
      </c>
    </row>
    <row r="230" spans="1:10" ht="26" x14ac:dyDescent="0.2">
      <c r="A230" s="14">
        <v>6</v>
      </c>
      <c r="B230" s="9">
        <v>29</v>
      </c>
      <c r="C230" s="9" t="s">
        <v>388</v>
      </c>
      <c r="D230" s="9"/>
      <c r="E230" s="9">
        <v>1</v>
      </c>
      <c r="F230" s="9" t="s">
        <v>1018</v>
      </c>
      <c r="G230" s="9"/>
      <c r="H230" s="20">
        <v>0.05</v>
      </c>
      <c r="I230" s="27">
        <v>100000</v>
      </c>
      <c r="J230" s="27">
        <v>2000000</v>
      </c>
    </row>
    <row r="231" spans="1:10" x14ac:dyDescent="0.2">
      <c r="A231" s="14">
        <v>6</v>
      </c>
      <c r="B231" s="9">
        <v>29</v>
      </c>
      <c r="C231" s="9" t="s">
        <v>389</v>
      </c>
      <c r="D231" s="9" t="s">
        <v>390</v>
      </c>
      <c r="E231" s="9">
        <v>0</v>
      </c>
      <c r="F231" s="9" t="s">
        <v>18</v>
      </c>
      <c r="G231" s="9" t="s">
        <v>391</v>
      </c>
      <c r="H231" s="20">
        <v>0.2</v>
      </c>
      <c r="I231" s="27">
        <v>100000</v>
      </c>
      <c r="J231" s="27">
        <v>500000</v>
      </c>
    </row>
    <row r="232" spans="1:10" x14ac:dyDescent="0.2">
      <c r="A232" s="14">
        <v>6</v>
      </c>
      <c r="B232" s="9">
        <v>29</v>
      </c>
      <c r="C232" s="9" t="s">
        <v>392</v>
      </c>
      <c r="D232" s="9"/>
      <c r="E232" s="9">
        <v>1</v>
      </c>
      <c r="F232" s="9" t="s">
        <v>23</v>
      </c>
      <c r="G232" s="9"/>
      <c r="H232" s="20">
        <v>0.1</v>
      </c>
      <c r="I232" s="27">
        <v>300000</v>
      </c>
      <c r="J232" s="27">
        <v>3000000</v>
      </c>
    </row>
    <row r="233" spans="1:10" ht="26" x14ac:dyDescent="0.2">
      <c r="A233" s="14">
        <v>6</v>
      </c>
      <c r="B233" s="9">
        <v>29</v>
      </c>
      <c r="C233" s="9" t="s">
        <v>393</v>
      </c>
      <c r="D233" s="9"/>
      <c r="E233" s="9">
        <v>1</v>
      </c>
      <c r="F233" s="9" t="s">
        <v>1018</v>
      </c>
      <c r="G233" s="9"/>
      <c r="H233" s="20">
        <v>0.1</v>
      </c>
      <c r="I233" s="27">
        <v>500000</v>
      </c>
      <c r="J233" s="27">
        <v>5000000</v>
      </c>
    </row>
    <row r="234" spans="1:10" x14ac:dyDescent="0.2">
      <c r="A234" s="18">
        <v>7</v>
      </c>
      <c r="B234" s="9">
        <v>1</v>
      </c>
      <c r="C234" s="9" t="s">
        <v>394</v>
      </c>
      <c r="D234" s="9"/>
      <c r="E234" s="9">
        <v>1</v>
      </c>
      <c r="F234" s="9" t="s">
        <v>1013</v>
      </c>
      <c r="G234" s="9"/>
      <c r="H234" s="20">
        <v>0.2</v>
      </c>
      <c r="I234" s="27">
        <v>200000</v>
      </c>
      <c r="J234" s="27">
        <v>1000000</v>
      </c>
    </row>
    <row r="235" spans="1:10" ht="26" x14ac:dyDescent="0.2">
      <c r="A235" s="18">
        <v>7</v>
      </c>
      <c r="B235" s="9">
        <v>1</v>
      </c>
      <c r="C235" s="9" t="s">
        <v>395</v>
      </c>
      <c r="D235" s="9"/>
      <c r="E235" s="9">
        <v>0</v>
      </c>
      <c r="F235" s="9" t="s">
        <v>1018</v>
      </c>
      <c r="G235" s="9"/>
      <c r="H235" s="20">
        <v>3.5000000000000003E-2</v>
      </c>
      <c r="I235" s="27">
        <v>1000000</v>
      </c>
      <c r="J235" s="27">
        <v>28571429</v>
      </c>
    </row>
    <row r="236" spans="1:10" x14ac:dyDescent="0.2">
      <c r="A236" s="18">
        <v>7</v>
      </c>
      <c r="B236" s="9">
        <v>1</v>
      </c>
      <c r="C236" s="9" t="s">
        <v>55</v>
      </c>
      <c r="D236" s="9"/>
      <c r="E236" s="9">
        <v>0</v>
      </c>
      <c r="F236" s="9" t="s">
        <v>11</v>
      </c>
      <c r="G236" s="9"/>
      <c r="H236" s="20">
        <v>0.15</v>
      </c>
      <c r="I236" s="27">
        <v>100000</v>
      </c>
      <c r="J236" s="27">
        <v>666667</v>
      </c>
    </row>
    <row r="237" spans="1:10" x14ac:dyDescent="0.2">
      <c r="A237" s="18">
        <v>7</v>
      </c>
      <c r="B237" s="9">
        <v>1</v>
      </c>
      <c r="C237" s="9" t="s">
        <v>396</v>
      </c>
      <c r="D237" s="9"/>
      <c r="E237" s="9">
        <v>1</v>
      </c>
      <c r="F237" s="9" t="s">
        <v>1016</v>
      </c>
      <c r="G237" s="9"/>
      <c r="H237" s="20">
        <v>0.125</v>
      </c>
      <c r="I237" s="27">
        <v>200000</v>
      </c>
      <c r="J237" s="27">
        <v>1600000</v>
      </c>
    </row>
    <row r="238" spans="1:10" x14ac:dyDescent="0.2">
      <c r="A238" s="18">
        <v>7</v>
      </c>
      <c r="B238" s="9">
        <v>2</v>
      </c>
      <c r="C238" s="9" t="s">
        <v>397</v>
      </c>
      <c r="D238" s="9"/>
      <c r="E238" s="9">
        <v>1</v>
      </c>
      <c r="F238" s="9" t="s">
        <v>11</v>
      </c>
      <c r="G238" s="9"/>
      <c r="H238" s="20">
        <v>0.1</v>
      </c>
      <c r="I238" s="27">
        <v>50000</v>
      </c>
      <c r="J238" s="27">
        <v>500000</v>
      </c>
    </row>
    <row r="239" spans="1:10" x14ac:dyDescent="0.2">
      <c r="A239" s="18">
        <v>7</v>
      </c>
      <c r="B239" s="9">
        <v>2</v>
      </c>
      <c r="C239" s="9" t="s">
        <v>398</v>
      </c>
      <c r="D239" s="9"/>
      <c r="E239" s="9">
        <v>0</v>
      </c>
      <c r="F239" s="9" t="s">
        <v>1016</v>
      </c>
      <c r="G239" s="9"/>
      <c r="H239" s="20">
        <v>0.1</v>
      </c>
      <c r="I239" s="27">
        <v>200000</v>
      </c>
      <c r="J239" s="27">
        <v>2000000</v>
      </c>
    </row>
    <row r="240" spans="1:10" x14ac:dyDescent="0.2">
      <c r="A240" s="18">
        <v>7</v>
      </c>
      <c r="B240" s="9">
        <v>2</v>
      </c>
      <c r="C240" s="9" t="s">
        <v>399</v>
      </c>
      <c r="D240" s="9"/>
      <c r="E240" s="9">
        <v>0</v>
      </c>
      <c r="F240" s="9" t="s">
        <v>1012</v>
      </c>
      <c r="G240" s="9"/>
      <c r="H240" s="20">
        <v>0.2</v>
      </c>
      <c r="I240" s="27">
        <v>300000</v>
      </c>
      <c r="J240" s="27">
        <v>1500000</v>
      </c>
    </row>
    <row r="241" spans="1:10" x14ac:dyDescent="0.2">
      <c r="A241" s="18">
        <v>7</v>
      </c>
      <c r="B241" s="9">
        <v>2</v>
      </c>
      <c r="C241" s="9" t="s">
        <v>400</v>
      </c>
      <c r="D241" s="9"/>
      <c r="E241" s="9">
        <v>1</v>
      </c>
      <c r="F241" s="9" t="s">
        <v>11</v>
      </c>
      <c r="G241" s="9"/>
      <c r="H241" s="20">
        <v>0.1</v>
      </c>
      <c r="I241" s="27">
        <v>150000</v>
      </c>
      <c r="J241" s="27">
        <v>1500000</v>
      </c>
    </row>
    <row r="242" spans="1:10" x14ac:dyDescent="0.2">
      <c r="A242" s="18">
        <v>7</v>
      </c>
      <c r="B242" s="9">
        <v>3</v>
      </c>
      <c r="C242" s="9" t="s">
        <v>401</v>
      </c>
      <c r="D242" s="9"/>
      <c r="E242" s="9">
        <v>1</v>
      </c>
      <c r="F242" s="9" t="s">
        <v>1012</v>
      </c>
      <c r="G242" s="9"/>
      <c r="H242" s="20">
        <v>0.1</v>
      </c>
      <c r="I242" s="27">
        <v>250000</v>
      </c>
      <c r="J242" s="27">
        <v>2500000</v>
      </c>
    </row>
    <row r="243" spans="1:10" x14ac:dyDescent="0.2">
      <c r="A243" s="18">
        <v>7</v>
      </c>
      <c r="B243" s="9">
        <v>3</v>
      </c>
      <c r="C243" s="9" t="s">
        <v>402</v>
      </c>
      <c r="D243" s="9"/>
      <c r="E243" s="9">
        <v>0</v>
      </c>
      <c r="F243" s="9" t="s">
        <v>1016</v>
      </c>
      <c r="G243" s="9"/>
      <c r="H243" s="20">
        <v>0.2</v>
      </c>
      <c r="I243" s="27">
        <v>300000</v>
      </c>
      <c r="J243" s="27">
        <v>1500000</v>
      </c>
    </row>
    <row r="244" spans="1:10" x14ac:dyDescent="0.2">
      <c r="A244" s="18">
        <v>7</v>
      </c>
      <c r="B244" s="9">
        <v>3</v>
      </c>
      <c r="C244" s="9" t="s">
        <v>56</v>
      </c>
      <c r="D244" s="9"/>
      <c r="E244" s="9">
        <v>1</v>
      </c>
      <c r="F244" s="9" t="s">
        <v>1012</v>
      </c>
      <c r="G244" s="9"/>
      <c r="H244" s="20">
        <v>0.1</v>
      </c>
      <c r="I244" s="27">
        <v>150000</v>
      </c>
      <c r="J244" s="27">
        <v>1500000</v>
      </c>
    </row>
    <row r="245" spans="1:10" x14ac:dyDescent="0.2">
      <c r="A245" s="18">
        <v>7</v>
      </c>
      <c r="B245" s="9">
        <v>3</v>
      </c>
      <c r="C245" s="9" t="s">
        <v>403</v>
      </c>
      <c r="D245" s="9"/>
      <c r="E245" s="9">
        <v>0</v>
      </c>
      <c r="F245" s="9" t="s">
        <v>1012</v>
      </c>
      <c r="G245" s="9"/>
      <c r="H245" s="20">
        <v>0.2</v>
      </c>
      <c r="I245" s="27">
        <v>80000</v>
      </c>
      <c r="J245" s="27">
        <v>400000</v>
      </c>
    </row>
    <row r="246" spans="1:10" x14ac:dyDescent="0.2">
      <c r="A246" s="18">
        <v>7</v>
      </c>
      <c r="B246" s="9">
        <v>4</v>
      </c>
      <c r="C246" s="9" t="s">
        <v>404</v>
      </c>
      <c r="D246" s="9"/>
      <c r="E246" s="9">
        <v>1</v>
      </c>
      <c r="F246" s="9" t="s">
        <v>11</v>
      </c>
      <c r="G246" s="9"/>
      <c r="H246" s="20">
        <v>0.1</v>
      </c>
      <c r="I246" s="27">
        <v>200000</v>
      </c>
      <c r="J246" s="27">
        <v>2000000</v>
      </c>
    </row>
    <row r="247" spans="1:10" x14ac:dyDescent="0.2">
      <c r="A247" s="18">
        <v>7</v>
      </c>
      <c r="B247" s="9">
        <v>4</v>
      </c>
      <c r="C247" s="9" t="s">
        <v>405</v>
      </c>
      <c r="D247" s="9"/>
      <c r="E247" s="9">
        <v>0</v>
      </c>
      <c r="F247" s="9" t="s">
        <v>1013</v>
      </c>
      <c r="G247" s="9"/>
      <c r="H247" s="9"/>
      <c r="I247" s="9"/>
      <c r="J247" s="9"/>
    </row>
    <row r="248" spans="1:10" x14ac:dyDescent="0.2">
      <c r="A248" s="18">
        <v>7</v>
      </c>
      <c r="B248" s="9">
        <v>4</v>
      </c>
      <c r="C248" s="9" t="s">
        <v>406</v>
      </c>
      <c r="D248" s="9"/>
      <c r="E248" s="9">
        <v>0</v>
      </c>
      <c r="F248" s="9" t="s">
        <v>11</v>
      </c>
      <c r="G248" s="9"/>
      <c r="H248" s="20">
        <v>0.2</v>
      </c>
      <c r="I248" s="27">
        <v>100000</v>
      </c>
      <c r="J248" s="27">
        <v>500000</v>
      </c>
    </row>
    <row r="249" spans="1:10" x14ac:dyDescent="0.2">
      <c r="A249" s="18">
        <v>7</v>
      </c>
      <c r="B249" s="9">
        <v>4</v>
      </c>
      <c r="C249" s="9" t="s">
        <v>407</v>
      </c>
      <c r="D249" s="9"/>
      <c r="E249" s="9">
        <v>1</v>
      </c>
      <c r="F249" s="9" t="s">
        <v>1019</v>
      </c>
      <c r="G249" s="9"/>
      <c r="H249" s="20">
        <v>0.1</v>
      </c>
      <c r="I249" s="27">
        <v>300000</v>
      </c>
      <c r="J249" s="27">
        <v>3000000</v>
      </c>
    </row>
    <row r="250" spans="1:10" x14ac:dyDescent="0.2">
      <c r="A250" s="18">
        <v>7</v>
      </c>
      <c r="B250" s="9">
        <v>5</v>
      </c>
      <c r="C250" s="9" t="s">
        <v>408</v>
      </c>
      <c r="D250" s="9"/>
      <c r="E250" s="9">
        <v>1</v>
      </c>
      <c r="F250" s="9" t="s">
        <v>11</v>
      </c>
      <c r="G250" s="9"/>
      <c r="H250" s="20">
        <v>0.15</v>
      </c>
      <c r="I250" s="27">
        <v>100000</v>
      </c>
      <c r="J250" s="27">
        <v>666667</v>
      </c>
    </row>
    <row r="251" spans="1:10" x14ac:dyDescent="0.2">
      <c r="A251" s="18">
        <v>7</v>
      </c>
      <c r="B251" s="9">
        <v>5</v>
      </c>
      <c r="C251" s="9" t="s">
        <v>409</v>
      </c>
      <c r="D251" s="9"/>
      <c r="E251" s="9">
        <v>0</v>
      </c>
      <c r="F251" s="9" t="s">
        <v>1012</v>
      </c>
      <c r="G251" s="9"/>
      <c r="H251" s="20">
        <v>0.2</v>
      </c>
      <c r="I251" s="27">
        <v>200000</v>
      </c>
      <c r="J251" s="27">
        <v>1000000</v>
      </c>
    </row>
    <row r="252" spans="1:10" x14ac:dyDescent="0.2">
      <c r="A252" s="18">
        <v>7</v>
      </c>
      <c r="B252" s="9">
        <v>5</v>
      </c>
      <c r="C252" s="9" t="s">
        <v>410</v>
      </c>
      <c r="D252" s="9"/>
      <c r="E252" s="9">
        <v>0</v>
      </c>
      <c r="F252" s="9" t="s">
        <v>1013</v>
      </c>
      <c r="G252" s="9"/>
      <c r="H252" s="20">
        <v>0.25</v>
      </c>
      <c r="I252" s="27">
        <v>55000</v>
      </c>
      <c r="J252" s="27">
        <v>220000</v>
      </c>
    </row>
    <row r="253" spans="1:10" x14ac:dyDescent="0.2">
      <c r="A253" s="18">
        <v>7</v>
      </c>
      <c r="B253" s="9">
        <v>5</v>
      </c>
      <c r="C253" s="9" t="s">
        <v>411</v>
      </c>
      <c r="D253" s="9"/>
      <c r="E253" s="9">
        <v>1</v>
      </c>
      <c r="F253" s="9" t="s">
        <v>1016</v>
      </c>
      <c r="G253" s="9"/>
      <c r="H253" s="20">
        <v>0.2</v>
      </c>
      <c r="I253" s="27">
        <v>500000</v>
      </c>
      <c r="J253" s="27">
        <v>2500000</v>
      </c>
    </row>
    <row r="254" spans="1:10" x14ac:dyDescent="0.2">
      <c r="A254" s="18">
        <v>7</v>
      </c>
      <c r="B254" s="9">
        <v>6</v>
      </c>
      <c r="C254" s="9" t="s">
        <v>412</v>
      </c>
      <c r="D254" s="9"/>
      <c r="E254" s="9">
        <v>1</v>
      </c>
      <c r="F254" s="9" t="s">
        <v>1016</v>
      </c>
      <c r="G254" s="9"/>
      <c r="H254" s="20">
        <v>0.1</v>
      </c>
      <c r="I254" s="27">
        <v>200000</v>
      </c>
      <c r="J254" s="27">
        <v>2000000</v>
      </c>
    </row>
    <row r="255" spans="1:10" x14ac:dyDescent="0.2">
      <c r="A255" s="18">
        <v>7</v>
      </c>
      <c r="B255" s="9">
        <v>6</v>
      </c>
      <c r="C255" s="9" t="s">
        <v>413</v>
      </c>
      <c r="D255" s="9"/>
      <c r="E255" s="9">
        <v>0</v>
      </c>
      <c r="F255" s="9" t="s">
        <v>11</v>
      </c>
      <c r="G255" s="9"/>
      <c r="H255" s="20">
        <v>0.1</v>
      </c>
      <c r="I255" s="27">
        <v>300000</v>
      </c>
      <c r="J255" s="27">
        <v>3000000</v>
      </c>
    </row>
    <row r="256" spans="1:10" x14ac:dyDescent="0.2">
      <c r="A256" s="18">
        <v>7</v>
      </c>
      <c r="B256" s="9">
        <v>6</v>
      </c>
      <c r="C256" s="9" t="s">
        <v>414</v>
      </c>
      <c r="D256" s="9"/>
      <c r="E256" s="9">
        <v>1</v>
      </c>
      <c r="F256" s="9" t="s">
        <v>1019</v>
      </c>
      <c r="G256" s="9"/>
      <c r="H256" s="20">
        <v>0.08</v>
      </c>
      <c r="I256" s="27">
        <v>200000</v>
      </c>
      <c r="J256" s="27">
        <v>2500000</v>
      </c>
    </row>
    <row r="257" spans="1:10" x14ac:dyDescent="0.2">
      <c r="A257" s="18">
        <v>7</v>
      </c>
      <c r="B257" s="9">
        <v>6</v>
      </c>
      <c r="C257" s="9" t="s">
        <v>415</v>
      </c>
      <c r="D257" s="9"/>
      <c r="E257" s="9">
        <v>1</v>
      </c>
      <c r="F257" s="9" t="s">
        <v>1013</v>
      </c>
      <c r="G257" s="9"/>
      <c r="H257" s="20">
        <v>0.15</v>
      </c>
      <c r="I257" s="27">
        <v>150000</v>
      </c>
      <c r="J257" s="27">
        <v>1000000</v>
      </c>
    </row>
    <row r="258" spans="1:10" x14ac:dyDescent="0.2">
      <c r="A258" s="18">
        <v>7</v>
      </c>
      <c r="B258" s="9">
        <v>7</v>
      </c>
      <c r="C258" s="9" t="s">
        <v>416</v>
      </c>
      <c r="D258" s="9"/>
      <c r="E258" s="9">
        <v>0</v>
      </c>
      <c r="F258" s="9" t="s">
        <v>11</v>
      </c>
      <c r="G258" s="9"/>
      <c r="H258" s="20">
        <v>0.15</v>
      </c>
      <c r="I258" s="27">
        <v>300000</v>
      </c>
      <c r="J258" s="27">
        <v>2000000</v>
      </c>
    </row>
    <row r="259" spans="1:10" x14ac:dyDescent="0.2">
      <c r="A259" s="18">
        <v>7</v>
      </c>
      <c r="B259" s="9">
        <v>7</v>
      </c>
      <c r="C259" s="9" t="s">
        <v>417</v>
      </c>
      <c r="D259" s="9"/>
      <c r="E259" s="9">
        <v>1</v>
      </c>
      <c r="F259" s="9" t="s">
        <v>1019</v>
      </c>
      <c r="G259" s="9"/>
      <c r="H259" s="20">
        <v>0.1</v>
      </c>
      <c r="I259" s="27">
        <v>200000</v>
      </c>
      <c r="J259" s="27">
        <v>2000000</v>
      </c>
    </row>
    <row r="260" spans="1:10" x14ac:dyDescent="0.2">
      <c r="A260" s="18">
        <v>7</v>
      </c>
      <c r="B260" s="9">
        <v>7</v>
      </c>
      <c r="C260" s="9" t="s">
        <v>418</v>
      </c>
      <c r="D260" s="9"/>
      <c r="E260" s="9">
        <v>0</v>
      </c>
      <c r="F260" s="9" t="s">
        <v>1019</v>
      </c>
      <c r="G260" s="9"/>
      <c r="H260" s="20">
        <v>0.1</v>
      </c>
      <c r="I260" s="27">
        <v>300000</v>
      </c>
      <c r="J260" s="27">
        <v>3000000</v>
      </c>
    </row>
    <row r="261" spans="1:10" ht="26" x14ac:dyDescent="0.2">
      <c r="A261" s="18">
        <v>7</v>
      </c>
      <c r="B261" s="9">
        <v>7</v>
      </c>
      <c r="C261" s="9" t="s">
        <v>419</v>
      </c>
      <c r="D261" s="9"/>
      <c r="E261" s="9">
        <v>1</v>
      </c>
      <c r="F261" s="9" t="s">
        <v>1018</v>
      </c>
      <c r="G261" s="9"/>
      <c r="H261" s="20">
        <v>0.15</v>
      </c>
      <c r="I261" s="27">
        <v>125000</v>
      </c>
      <c r="J261" s="27">
        <v>833333</v>
      </c>
    </row>
    <row r="262" spans="1:10" x14ac:dyDescent="0.2">
      <c r="A262" s="18">
        <v>7</v>
      </c>
      <c r="B262" s="9">
        <v>8</v>
      </c>
      <c r="C262" s="9" t="s">
        <v>420</v>
      </c>
      <c r="D262" s="9"/>
      <c r="E262" s="9">
        <v>0</v>
      </c>
      <c r="F262" s="9" t="s">
        <v>1019</v>
      </c>
      <c r="G262" s="9"/>
      <c r="H262" s="20">
        <v>0.2</v>
      </c>
      <c r="I262" s="27">
        <v>100000</v>
      </c>
      <c r="J262" s="27">
        <v>500000</v>
      </c>
    </row>
    <row r="263" spans="1:10" x14ac:dyDescent="0.2">
      <c r="A263" s="18">
        <v>7</v>
      </c>
      <c r="B263" s="9">
        <v>8</v>
      </c>
      <c r="C263" s="9" t="s">
        <v>421</v>
      </c>
      <c r="D263" s="9"/>
      <c r="E263" s="9">
        <v>1</v>
      </c>
      <c r="F263" s="9" t="s">
        <v>1019</v>
      </c>
      <c r="G263" s="9"/>
      <c r="H263" s="20">
        <v>0.1</v>
      </c>
      <c r="I263" s="27">
        <v>150000</v>
      </c>
      <c r="J263" s="27">
        <v>1500000</v>
      </c>
    </row>
    <row r="264" spans="1:10" ht="26" x14ac:dyDescent="0.2">
      <c r="A264" s="18">
        <v>7</v>
      </c>
      <c r="B264" s="9">
        <v>8</v>
      </c>
      <c r="C264" s="9" t="s">
        <v>422</v>
      </c>
      <c r="D264" s="9"/>
      <c r="E264" s="9">
        <v>1</v>
      </c>
      <c r="F264" s="9" t="s">
        <v>1018</v>
      </c>
      <c r="G264" s="9"/>
      <c r="H264" s="20">
        <v>0.2</v>
      </c>
      <c r="I264" s="27">
        <v>85000</v>
      </c>
      <c r="J264" s="27">
        <v>425000</v>
      </c>
    </row>
    <row r="265" spans="1:10" x14ac:dyDescent="0.2">
      <c r="A265" s="18">
        <v>7</v>
      </c>
      <c r="B265" s="9">
        <v>8</v>
      </c>
      <c r="C265" s="9" t="s">
        <v>423</v>
      </c>
      <c r="D265" s="9"/>
      <c r="E265" s="9">
        <v>1</v>
      </c>
      <c r="F265" s="9" t="s">
        <v>1016</v>
      </c>
      <c r="G265" s="9"/>
      <c r="H265" s="20">
        <v>0.1</v>
      </c>
      <c r="I265" s="27">
        <v>500000</v>
      </c>
      <c r="J265" s="27">
        <v>5000000</v>
      </c>
    </row>
    <row r="266" spans="1:10" ht="26" x14ac:dyDescent="0.2">
      <c r="A266" s="18">
        <v>7</v>
      </c>
      <c r="B266" s="9">
        <v>9</v>
      </c>
      <c r="C266" s="9" t="s">
        <v>57</v>
      </c>
      <c r="D266" s="9"/>
      <c r="E266" s="9">
        <v>0</v>
      </c>
      <c r="F266" s="9" t="s">
        <v>1018</v>
      </c>
      <c r="G266" s="9"/>
      <c r="H266" s="20">
        <v>0.1</v>
      </c>
      <c r="I266" s="27">
        <v>160000</v>
      </c>
      <c r="J266" s="27">
        <v>1600000</v>
      </c>
    </row>
    <row r="267" spans="1:10" x14ac:dyDescent="0.2">
      <c r="A267" s="18">
        <v>7</v>
      </c>
      <c r="B267" s="9">
        <v>9</v>
      </c>
      <c r="C267" s="9" t="s">
        <v>424</v>
      </c>
      <c r="D267" s="9"/>
      <c r="E267" s="9">
        <v>1</v>
      </c>
      <c r="F267" s="9" t="s">
        <v>11</v>
      </c>
      <c r="G267" s="9"/>
      <c r="H267" s="20">
        <v>0.1</v>
      </c>
      <c r="I267" s="27">
        <v>200000</v>
      </c>
      <c r="J267" s="27">
        <v>2000000</v>
      </c>
    </row>
    <row r="268" spans="1:10" x14ac:dyDescent="0.2">
      <c r="A268" s="18">
        <v>7</v>
      </c>
      <c r="B268" s="9">
        <v>9</v>
      </c>
      <c r="C268" s="9" t="s">
        <v>425</v>
      </c>
      <c r="D268" s="9"/>
      <c r="E268" s="9">
        <v>1</v>
      </c>
      <c r="F268" s="9" t="s">
        <v>1012</v>
      </c>
      <c r="G268" s="9"/>
      <c r="H268" s="20">
        <v>0.15</v>
      </c>
      <c r="I268" s="27">
        <v>150000</v>
      </c>
      <c r="J268" s="27">
        <v>1000000</v>
      </c>
    </row>
    <row r="269" spans="1:10" x14ac:dyDescent="0.2">
      <c r="A269" s="18">
        <v>7</v>
      </c>
      <c r="B269" s="9">
        <v>9</v>
      </c>
      <c r="C269" s="9" t="s">
        <v>426</v>
      </c>
      <c r="D269" s="9"/>
      <c r="E269" s="9">
        <v>1</v>
      </c>
      <c r="F269" s="9" t="s">
        <v>1019</v>
      </c>
      <c r="G269" s="9"/>
      <c r="H269" s="20">
        <v>0.2</v>
      </c>
      <c r="I269" s="27">
        <v>50000</v>
      </c>
      <c r="J269" s="27">
        <v>250000</v>
      </c>
    </row>
    <row r="270" spans="1:10" ht="26" x14ac:dyDescent="0.2">
      <c r="A270" s="18">
        <v>7</v>
      </c>
      <c r="B270" s="9">
        <v>10</v>
      </c>
      <c r="C270" s="9" t="s">
        <v>427</v>
      </c>
      <c r="D270" s="9"/>
      <c r="E270" s="9">
        <v>0</v>
      </c>
      <c r="F270" s="9" t="s">
        <v>1018</v>
      </c>
      <c r="G270" s="9"/>
      <c r="H270" s="20">
        <v>0.2</v>
      </c>
      <c r="I270" s="27">
        <v>120000</v>
      </c>
      <c r="J270" s="27">
        <v>600000</v>
      </c>
    </row>
    <row r="271" spans="1:10" x14ac:dyDescent="0.2">
      <c r="A271" s="18">
        <v>7</v>
      </c>
      <c r="B271" s="9">
        <v>10</v>
      </c>
      <c r="C271" s="9" t="s">
        <v>428</v>
      </c>
      <c r="D271" s="9"/>
      <c r="E271" s="9">
        <v>1</v>
      </c>
      <c r="F271" s="9" t="s">
        <v>1012</v>
      </c>
      <c r="G271" s="9"/>
      <c r="H271" s="20">
        <v>0.1</v>
      </c>
      <c r="I271" s="27">
        <v>425000</v>
      </c>
      <c r="J271" s="27">
        <v>4250000</v>
      </c>
    </row>
    <row r="272" spans="1:10" x14ac:dyDescent="0.2">
      <c r="A272" s="18">
        <v>7</v>
      </c>
      <c r="B272" s="9">
        <v>10</v>
      </c>
      <c r="C272" s="9" t="s">
        <v>429</v>
      </c>
      <c r="D272" s="9"/>
      <c r="E272" s="9">
        <v>1</v>
      </c>
      <c r="F272" s="9" t="s">
        <v>1012</v>
      </c>
      <c r="G272" s="9"/>
      <c r="H272" s="20">
        <v>0.2</v>
      </c>
      <c r="I272" s="27">
        <v>250000</v>
      </c>
      <c r="J272" s="27">
        <v>1250000</v>
      </c>
    </row>
    <row r="273" spans="1:10" ht="22.75" customHeight="1" x14ac:dyDescent="0.2">
      <c r="A273" s="18">
        <v>7</v>
      </c>
      <c r="B273" s="9">
        <v>10</v>
      </c>
      <c r="C273" s="9" t="s">
        <v>430</v>
      </c>
      <c r="D273" s="9"/>
      <c r="E273" s="9">
        <v>1</v>
      </c>
      <c r="F273" s="9" t="s">
        <v>1019</v>
      </c>
      <c r="G273" s="9"/>
      <c r="H273" s="20">
        <v>0.05</v>
      </c>
      <c r="I273" s="27">
        <v>1400000</v>
      </c>
      <c r="J273" s="27">
        <v>28000000</v>
      </c>
    </row>
    <row r="274" spans="1:10" x14ac:dyDescent="0.2">
      <c r="A274" s="18">
        <v>7</v>
      </c>
      <c r="B274" s="9">
        <v>11</v>
      </c>
      <c r="C274" s="9" t="s">
        <v>431</v>
      </c>
      <c r="D274" s="9"/>
      <c r="E274" s="9">
        <v>1</v>
      </c>
      <c r="F274" s="9" t="s">
        <v>1019</v>
      </c>
      <c r="G274" s="9"/>
      <c r="H274" s="20">
        <v>0.25</v>
      </c>
      <c r="I274" s="27">
        <v>225000</v>
      </c>
      <c r="J274" s="27">
        <v>900000</v>
      </c>
    </row>
    <row r="275" spans="1:10" x14ac:dyDescent="0.2">
      <c r="A275" s="18">
        <v>7</v>
      </c>
      <c r="B275" s="9">
        <v>11</v>
      </c>
      <c r="C275" s="9" t="s">
        <v>432</v>
      </c>
      <c r="D275" s="9"/>
      <c r="E275" s="9">
        <v>0</v>
      </c>
      <c r="F275" s="9" t="s">
        <v>1012</v>
      </c>
      <c r="G275" s="9"/>
      <c r="H275" s="20">
        <v>0.25</v>
      </c>
      <c r="I275" s="27">
        <v>250000</v>
      </c>
      <c r="J275" s="27">
        <v>1000000</v>
      </c>
    </row>
    <row r="276" spans="1:10" x14ac:dyDescent="0.2">
      <c r="A276" s="18">
        <v>7</v>
      </c>
      <c r="B276" s="9">
        <v>11</v>
      </c>
      <c r="C276" s="9" t="s">
        <v>433</v>
      </c>
      <c r="D276" s="9"/>
      <c r="E276" s="9">
        <v>1</v>
      </c>
      <c r="F276" s="9" t="s">
        <v>1019</v>
      </c>
      <c r="G276" s="9"/>
      <c r="H276" s="20">
        <v>0.1</v>
      </c>
      <c r="I276" s="27">
        <v>300000</v>
      </c>
      <c r="J276" s="27">
        <v>3000000</v>
      </c>
    </row>
    <row r="277" spans="1:10" x14ac:dyDescent="0.2">
      <c r="A277" s="18">
        <v>7</v>
      </c>
      <c r="B277" s="9">
        <v>11</v>
      </c>
      <c r="C277" s="9" t="s">
        <v>434</v>
      </c>
      <c r="D277" s="9"/>
      <c r="E277" s="9">
        <v>1</v>
      </c>
      <c r="F277" s="9" t="s">
        <v>1012</v>
      </c>
      <c r="G277" s="9"/>
      <c r="H277" s="20">
        <v>0.1</v>
      </c>
      <c r="I277" s="27">
        <v>50000</v>
      </c>
      <c r="J277" s="27">
        <v>500000</v>
      </c>
    </row>
    <row r="278" spans="1:10" x14ac:dyDescent="0.2">
      <c r="A278" s="18">
        <v>7</v>
      </c>
      <c r="B278" s="9">
        <v>12</v>
      </c>
      <c r="C278" s="9" t="s">
        <v>435</v>
      </c>
      <c r="D278" s="9"/>
      <c r="E278" s="9">
        <v>1</v>
      </c>
      <c r="F278" s="9" t="s">
        <v>11</v>
      </c>
      <c r="G278" s="9"/>
      <c r="H278" s="20">
        <v>0.4</v>
      </c>
      <c r="I278" s="27">
        <v>120000</v>
      </c>
      <c r="J278" s="27">
        <v>300000</v>
      </c>
    </row>
    <row r="279" spans="1:10" x14ac:dyDescent="0.2">
      <c r="A279" s="18">
        <v>7</v>
      </c>
      <c r="B279" s="9">
        <v>12</v>
      </c>
      <c r="C279" s="9" t="s">
        <v>436</v>
      </c>
      <c r="D279" s="9"/>
      <c r="E279" s="9">
        <v>1</v>
      </c>
      <c r="F279" s="9" t="s">
        <v>1013</v>
      </c>
      <c r="G279" s="9"/>
      <c r="H279" s="20">
        <v>0.15</v>
      </c>
      <c r="I279" s="27">
        <v>150000</v>
      </c>
      <c r="J279" s="27">
        <v>1000000</v>
      </c>
    </row>
    <row r="280" spans="1:10" x14ac:dyDescent="0.2">
      <c r="A280" s="18">
        <v>7</v>
      </c>
      <c r="B280" s="9">
        <v>12</v>
      </c>
      <c r="C280" s="9" t="s">
        <v>437</v>
      </c>
      <c r="D280" s="9"/>
      <c r="E280" s="9">
        <v>0</v>
      </c>
      <c r="F280" s="9" t="s">
        <v>1012</v>
      </c>
      <c r="G280" s="9"/>
      <c r="H280" s="20">
        <v>0.25</v>
      </c>
      <c r="I280" s="27">
        <v>50000</v>
      </c>
      <c r="J280" s="27">
        <v>200000</v>
      </c>
    </row>
    <row r="281" spans="1:10" x14ac:dyDescent="0.2">
      <c r="A281" s="18">
        <v>7</v>
      </c>
      <c r="B281" s="9">
        <v>12</v>
      </c>
      <c r="C281" s="9" t="s">
        <v>438</v>
      </c>
      <c r="D281" s="9"/>
      <c r="E281" s="9">
        <v>0</v>
      </c>
      <c r="F281" s="9" t="s">
        <v>1019</v>
      </c>
      <c r="G281" s="9"/>
      <c r="H281" s="20">
        <v>7.0000000000000007E-2</v>
      </c>
      <c r="I281" s="27">
        <v>300000</v>
      </c>
      <c r="J281" s="27">
        <v>4285714</v>
      </c>
    </row>
    <row r="282" spans="1:10" ht="26" x14ac:dyDescent="0.2">
      <c r="A282" s="18">
        <v>7</v>
      </c>
      <c r="B282" s="9">
        <v>13</v>
      </c>
      <c r="C282" s="9" t="s">
        <v>439</v>
      </c>
      <c r="D282" s="9" t="s">
        <v>58</v>
      </c>
      <c r="E282" s="9">
        <v>0</v>
      </c>
      <c r="F282" s="9" t="s">
        <v>1019</v>
      </c>
      <c r="G282" s="9"/>
      <c r="H282" s="20">
        <v>0.2</v>
      </c>
      <c r="I282" s="27">
        <v>100000</v>
      </c>
      <c r="J282" s="27">
        <v>500000</v>
      </c>
    </row>
    <row r="283" spans="1:10" x14ac:dyDescent="0.2">
      <c r="A283" s="18">
        <v>7</v>
      </c>
      <c r="B283" s="9">
        <v>13</v>
      </c>
      <c r="C283" s="9" t="s">
        <v>440</v>
      </c>
      <c r="D283" s="9"/>
      <c r="E283" s="9">
        <v>1</v>
      </c>
      <c r="F283" s="9" t="s">
        <v>11</v>
      </c>
      <c r="G283" s="9"/>
      <c r="H283" s="20">
        <v>0.05</v>
      </c>
      <c r="I283" s="27">
        <v>50000</v>
      </c>
      <c r="J283" s="27">
        <v>1000000</v>
      </c>
    </row>
    <row r="284" spans="1:10" x14ac:dyDescent="0.2">
      <c r="A284" s="18">
        <v>7</v>
      </c>
      <c r="B284" s="9">
        <v>13</v>
      </c>
      <c r="C284" s="9" t="s">
        <v>441</v>
      </c>
      <c r="D284" s="9"/>
      <c r="E284" s="9">
        <v>1</v>
      </c>
      <c r="F284" s="9" t="s">
        <v>1012</v>
      </c>
      <c r="G284" s="9"/>
      <c r="H284" s="20">
        <v>0.2</v>
      </c>
      <c r="I284" s="27">
        <v>50000</v>
      </c>
      <c r="J284" s="27">
        <v>250000</v>
      </c>
    </row>
    <row r="285" spans="1:10" x14ac:dyDescent="0.2">
      <c r="A285" s="18">
        <v>7</v>
      </c>
      <c r="B285" s="9">
        <v>13</v>
      </c>
      <c r="C285" s="9" t="s">
        <v>442</v>
      </c>
      <c r="D285" s="9"/>
      <c r="E285" s="9">
        <v>0</v>
      </c>
      <c r="F285" s="9" t="s">
        <v>11</v>
      </c>
      <c r="G285" s="9"/>
      <c r="H285" s="20">
        <v>0.05</v>
      </c>
      <c r="I285" s="27">
        <v>1000000</v>
      </c>
      <c r="J285" s="27">
        <v>20000000</v>
      </c>
    </row>
    <row r="286" spans="1:10" ht="22.75" customHeight="1" x14ac:dyDescent="0.2">
      <c r="A286" s="18">
        <v>7</v>
      </c>
      <c r="B286" s="9">
        <v>14</v>
      </c>
      <c r="C286" s="9" t="s">
        <v>443</v>
      </c>
      <c r="D286" s="9"/>
      <c r="E286" s="9">
        <v>1</v>
      </c>
      <c r="F286" s="9" t="s">
        <v>1016</v>
      </c>
      <c r="G286" s="9"/>
      <c r="H286" s="20">
        <v>0.05</v>
      </c>
      <c r="I286" s="27">
        <v>700000</v>
      </c>
      <c r="J286" s="27">
        <v>14000000</v>
      </c>
    </row>
    <row r="287" spans="1:10" x14ac:dyDescent="0.2">
      <c r="A287" s="18">
        <v>7</v>
      </c>
      <c r="B287" s="9">
        <v>14</v>
      </c>
      <c r="C287" s="9" t="s">
        <v>444</v>
      </c>
      <c r="D287" s="9"/>
      <c r="E287" s="9">
        <v>1</v>
      </c>
      <c r="F287" s="9" t="s">
        <v>1013</v>
      </c>
      <c r="G287" s="9"/>
      <c r="H287" s="20">
        <v>2.5000000000000001E-2</v>
      </c>
      <c r="I287" s="27">
        <v>250000</v>
      </c>
      <c r="J287" s="27">
        <v>10000000</v>
      </c>
    </row>
    <row r="288" spans="1:10" x14ac:dyDescent="0.2">
      <c r="A288" s="18">
        <v>7</v>
      </c>
      <c r="B288" s="9">
        <v>14</v>
      </c>
      <c r="C288" s="9" t="s">
        <v>445</v>
      </c>
      <c r="D288" s="9"/>
      <c r="E288" s="9">
        <v>0</v>
      </c>
      <c r="F288" s="9" t="s">
        <v>1013</v>
      </c>
      <c r="G288" s="9"/>
      <c r="H288" s="20">
        <v>0.1</v>
      </c>
      <c r="I288" s="27">
        <v>125000</v>
      </c>
      <c r="J288" s="27">
        <v>1250000</v>
      </c>
    </row>
    <row r="289" spans="1:10" x14ac:dyDescent="0.2">
      <c r="A289" s="18">
        <v>7</v>
      </c>
      <c r="B289" s="9">
        <v>14</v>
      </c>
      <c r="C289" s="9" t="s">
        <v>446</v>
      </c>
      <c r="D289" s="9"/>
      <c r="E289" s="9">
        <v>1</v>
      </c>
      <c r="F289" s="9" t="s">
        <v>1012</v>
      </c>
      <c r="G289" s="9"/>
      <c r="H289" s="20">
        <v>0.2</v>
      </c>
      <c r="I289" s="27">
        <v>100000</v>
      </c>
      <c r="J289" s="27">
        <v>500000</v>
      </c>
    </row>
    <row r="290" spans="1:10" ht="26" x14ac:dyDescent="0.2">
      <c r="A290" s="18">
        <v>7</v>
      </c>
      <c r="B290" s="9">
        <v>15</v>
      </c>
      <c r="C290" s="9" t="s">
        <v>447</v>
      </c>
      <c r="D290" s="9"/>
      <c r="E290" s="9">
        <v>1</v>
      </c>
      <c r="F290" s="9" t="s">
        <v>1018</v>
      </c>
      <c r="G290" s="9"/>
      <c r="H290" s="20">
        <v>0.2</v>
      </c>
      <c r="I290" s="27">
        <v>250000</v>
      </c>
      <c r="J290" s="27">
        <v>1250000</v>
      </c>
    </row>
    <row r="291" spans="1:10" x14ac:dyDescent="0.2">
      <c r="A291" s="18">
        <v>7</v>
      </c>
      <c r="B291" s="9">
        <v>15</v>
      </c>
      <c r="C291" s="9" t="s">
        <v>448</v>
      </c>
      <c r="D291" s="9"/>
      <c r="E291" s="9">
        <v>0</v>
      </c>
      <c r="F291" s="9" t="s">
        <v>1016</v>
      </c>
      <c r="G291" s="9"/>
      <c r="H291" s="20">
        <v>0.2</v>
      </c>
      <c r="I291" s="27">
        <v>200000</v>
      </c>
      <c r="J291" s="27">
        <v>1000000</v>
      </c>
    </row>
    <row r="292" spans="1:10" x14ac:dyDescent="0.2">
      <c r="A292" s="18">
        <v>7</v>
      </c>
      <c r="B292" s="9">
        <v>15</v>
      </c>
      <c r="C292" s="9" t="s">
        <v>449</v>
      </c>
      <c r="D292" s="9"/>
      <c r="E292" s="9">
        <v>0</v>
      </c>
      <c r="F292" s="9" t="s">
        <v>22</v>
      </c>
      <c r="G292" s="9"/>
      <c r="H292" s="20">
        <v>0.05</v>
      </c>
      <c r="I292" s="27">
        <v>50000</v>
      </c>
      <c r="J292" s="27">
        <v>1000000</v>
      </c>
    </row>
    <row r="293" spans="1:10" x14ac:dyDescent="0.2">
      <c r="A293" s="18">
        <v>7</v>
      </c>
      <c r="B293" s="9">
        <v>15</v>
      </c>
      <c r="C293" s="9" t="s">
        <v>450</v>
      </c>
      <c r="D293" s="9"/>
      <c r="E293" s="9">
        <v>1</v>
      </c>
      <c r="F293" s="9" t="s">
        <v>1013</v>
      </c>
      <c r="G293" s="9"/>
      <c r="H293" s="20">
        <v>0.1</v>
      </c>
      <c r="I293" s="27">
        <v>250000</v>
      </c>
      <c r="J293" s="27">
        <v>2500000</v>
      </c>
    </row>
    <row r="294" spans="1:10" x14ac:dyDescent="0.2">
      <c r="A294" s="18">
        <v>7</v>
      </c>
      <c r="B294" s="9">
        <v>16</v>
      </c>
      <c r="C294" s="9" t="s">
        <v>451</v>
      </c>
      <c r="D294" s="9"/>
      <c r="E294" s="9">
        <v>1</v>
      </c>
      <c r="F294" s="9" t="s">
        <v>1012</v>
      </c>
      <c r="G294" s="9"/>
      <c r="H294" s="20">
        <v>0.2</v>
      </c>
      <c r="I294" s="27">
        <v>100000</v>
      </c>
      <c r="J294" s="27">
        <v>500000</v>
      </c>
    </row>
    <row r="295" spans="1:10" x14ac:dyDescent="0.2">
      <c r="A295" s="18">
        <v>7</v>
      </c>
      <c r="B295" s="9">
        <v>16</v>
      </c>
      <c r="C295" s="9" t="s">
        <v>452</v>
      </c>
      <c r="D295" s="9"/>
      <c r="E295" s="9">
        <v>0</v>
      </c>
      <c r="F295" s="9" t="s">
        <v>1015</v>
      </c>
      <c r="G295" s="9"/>
      <c r="H295" s="20">
        <v>0.05</v>
      </c>
      <c r="I295" s="27">
        <v>500000</v>
      </c>
      <c r="J295" s="27">
        <v>10000000</v>
      </c>
    </row>
    <row r="296" spans="1:10" x14ac:dyDescent="0.2">
      <c r="A296" s="18">
        <v>7</v>
      </c>
      <c r="B296" s="9">
        <v>16</v>
      </c>
      <c r="C296" s="9" t="s">
        <v>453</v>
      </c>
      <c r="D296" s="9"/>
      <c r="E296" s="9">
        <v>0</v>
      </c>
      <c r="F296" s="9" t="s">
        <v>1019</v>
      </c>
      <c r="G296" s="9"/>
      <c r="H296" s="20">
        <v>0.2</v>
      </c>
      <c r="I296" s="27">
        <v>150000</v>
      </c>
      <c r="J296" s="27">
        <v>750000</v>
      </c>
    </row>
    <row r="297" spans="1:10" x14ac:dyDescent="0.2">
      <c r="A297" s="18">
        <v>7</v>
      </c>
      <c r="B297" s="9">
        <v>16</v>
      </c>
      <c r="C297" s="9" t="s">
        <v>454</v>
      </c>
      <c r="D297" s="9"/>
      <c r="E297" s="9">
        <v>1</v>
      </c>
      <c r="F297" s="9" t="s">
        <v>1012</v>
      </c>
      <c r="G297" s="9"/>
      <c r="H297" s="20">
        <v>0.1</v>
      </c>
      <c r="I297" s="27">
        <v>150000</v>
      </c>
      <c r="J297" s="27">
        <v>1500000</v>
      </c>
    </row>
    <row r="298" spans="1:10" x14ac:dyDescent="0.2">
      <c r="A298" s="18">
        <v>7</v>
      </c>
      <c r="B298" s="9">
        <v>17</v>
      </c>
      <c r="C298" s="9" t="s">
        <v>455</v>
      </c>
      <c r="D298" s="9"/>
      <c r="E298" s="9">
        <v>0</v>
      </c>
      <c r="F298" s="9" t="s">
        <v>1014</v>
      </c>
      <c r="G298" s="9"/>
      <c r="H298" s="20">
        <v>0.15</v>
      </c>
      <c r="I298" s="27">
        <v>1000000</v>
      </c>
      <c r="J298" s="27">
        <v>6666667</v>
      </c>
    </row>
    <row r="299" spans="1:10" x14ac:dyDescent="0.2">
      <c r="A299" s="18">
        <v>7</v>
      </c>
      <c r="B299" s="9">
        <v>17</v>
      </c>
      <c r="C299" s="9" t="s">
        <v>456</v>
      </c>
      <c r="D299" s="9"/>
      <c r="E299" s="9">
        <v>1</v>
      </c>
      <c r="F299" s="9" t="s">
        <v>11</v>
      </c>
      <c r="G299" s="9"/>
      <c r="H299" s="20">
        <v>0.1</v>
      </c>
      <c r="I299" s="27">
        <v>100000</v>
      </c>
      <c r="J299" s="27">
        <v>1000000</v>
      </c>
    </row>
    <row r="300" spans="1:10" x14ac:dyDescent="0.2">
      <c r="A300" s="18">
        <v>7</v>
      </c>
      <c r="B300" s="9">
        <v>17</v>
      </c>
      <c r="C300" s="9" t="s">
        <v>457</v>
      </c>
      <c r="D300" s="9"/>
      <c r="E300" s="9">
        <v>0</v>
      </c>
      <c r="F300" s="9" t="s">
        <v>1013</v>
      </c>
      <c r="G300" s="9"/>
      <c r="H300" s="20">
        <v>0.2</v>
      </c>
      <c r="I300" s="27">
        <v>150000</v>
      </c>
      <c r="J300" s="27">
        <v>750000</v>
      </c>
    </row>
    <row r="301" spans="1:10" x14ac:dyDescent="0.2">
      <c r="A301" s="18">
        <v>7</v>
      </c>
      <c r="B301" s="9">
        <v>17</v>
      </c>
      <c r="C301" s="9" t="s">
        <v>458</v>
      </c>
      <c r="D301" s="9"/>
      <c r="E301" s="9">
        <v>0</v>
      </c>
      <c r="F301" s="9" t="s">
        <v>1012</v>
      </c>
      <c r="G301" s="9"/>
      <c r="H301" s="20">
        <v>0.1</v>
      </c>
      <c r="I301" s="27">
        <v>2500000</v>
      </c>
      <c r="J301" s="27">
        <v>25000000</v>
      </c>
    </row>
    <row r="302" spans="1:10" ht="26" x14ac:dyDescent="0.2">
      <c r="A302" s="18">
        <v>7</v>
      </c>
      <c r="B302" s="9">
        <v>18</v>
      </c>
      <c r="C302" s="9" t="s">
        <v>459</v>
      </c>
      <c r="D302" s="9"/>
      <c r="E302" s="9">
        <v>1</v>
      </c>
      <c r="F302" s="9" t="s">
        <v>1018</v>
      </c>
      <c r="G302" s="9"/>
      <c r="H302" s="20">
        <v>0.08</v>
      </c>
      <c r="I302" s="27">
        <v>1500000</v>
      </c>
      <c r="J302" s="27">
        <v>18750000</v>
      </c>
    </row>
    <row r="303" spans="1:10" x14ac:dyDescent="0.2">
      <c r="A303" s="18">
        <v>7</v>
      </c>
      <c r="B303" s="9">
        <v>18</v>
      </c>
      <c r="C303" s="9" t="s">
        <v>460</v>
      </c>
      <c r="D303" s="9"/>
      <c r="E303" s="9">
        <v>0</v>
      </c>
      <c r="F303" s="9" t="s">
        <v>1019</v>
      </c>
      <c r="G303" s="9"/>
      <c r="H303" s="20">
        <v>0.15</v>
      </c>
      <c r="I303" s="27">
        <v>1500000</v>
      </c>
      <c r="J303" s="27">
        <v>10000000</v>
      </c>
    </row>
    <row r="304" spans="1:10" x14ac:dyDescent="0.2">
      <c r="A304" s="18">
        <v>7</v>
      </c>
      <c r="B304" s="9">
        <v>18</v>
      </c>
      <c r="C304" s="9" t="s">
        <v>461</v>
      </c>
      <c r="D304" s="9"/>
      <c r="E304" s="9">
        <v>0</v>
      </c>
      <c r="F304" s="9" t="s">
        <v>1012</v>
      </c>
      <c r="G304" s="9"/>
      <c r="H304" s="20">
        <v>0.25</v>
      </c>
      <c r="I304" s="27">
        <v>200000</v>
      </c>
      <c r="J304" s="27">
        <v>800000</v>
      </c>
    </row>
    <row r="305" spans="1:10" x14ac:dyDescent="0.2">
      <c r="A305" s="18">
        <v>7</v>
      </c>
      <c r="B305" s="9">
        <v>18</v>
      </c>
      <c r="C305" s="9" t="s">
        <v>462</v>
      </c>
      <c r="D305" s="9"/>
      <c r="E305" s="9">
        <v>1</v>
      </c>
      <c r="F305" s="9" t="s">
        <v>23</v>
      </c>
      <c r="G305" s="9"/>
      <c r="H305" s="20">
        <v>0.2</v>
      </c>
      <c r="I305" s="27">
        <v>100000</v>
      </c>
      <c r="J305" s="27">
        <v>500000</v>
      </c>
    </row>
    <row r="306" spans="1:10" x14ac:dyDescent="0.2">
      <c r="A306" s="18">
        <v>7</v>
      </c>
      <c r="B306" s="9">
        <v>19</v>
      </c>
      <c r="C306" s="9" t="s">
        <v>463</v>
      </c>
      <c r="D306" s="9"/>
      <c r="E306" s="9">
        <v>1</v>
      </c>
      <c r="F306" s="9" t="s">
        <v>1019</v>
      </c>
      <c r="G306" s="9"/>
      <c r="H306" s="20">
        <v>0.1</v>
      </c>
      <c r="I306" s="27">
        <v>300000</v>
      </c>
      <c r="J306" s="27">
        <v>3000000</v>
      </c>
    </row>
    <row r="307" spans="1:10" x14ac:dyDescent="0.2">
      <c r="A307" s="18">
        <v>7</v>
      </c>
      <c r="B307" s="9">
        <v>19</v>
      </c>
      <c r="C307" s="9" t="s">
        <v>59</v>
      </c>
      <c r="D307" s="9"/>
      <c r="E307" s="9">
        <v>0</v>
      </c>
      <c r="F307" s="9" t="s">
        <v>11</v>
      </c>
      <c r="G307" s="9"/>
      <c r="H307" s="20">
        <v>0.1</v>
      </c>
      <c r="I307" s="27">
        <v>400000</v>
      </c>
      <c r="J307" s="27">
        <v>4000000</v>
      </c>
    </row>
    <row r="308" spans="1:10" ht="26" x14ac:dyDescent="0.2">
      <c r="A308" s="18">
        <v>7</v>
      </c>
      <c r="B308" s="9">
        <v>19</v>
      </c>
      <c r="C308" s="9" t="s">
        <v>464</v>
      </c>
      <c r="D308" s="9"/>
      <c r="E308" s="9">
        <v>1</v>
      </c>
      <c r="F308" s="9" t="s">
        <v>1018</v>
      </c>
      <c r="G308" s="9"/>
      <c r="H308" s="20">
        <v>0.1</v>
      </c>
      <c r="I308" s="27">
        <v>80000</v>
      </c>
      <c r="J308" s="27">
        <v>800000</v>
      </c>
    </row>
    <row r="309" spans="1:10" x14ac:dyDescent="0.2">
      <c r="A309" s="18">
        <v>7</v>
      </c>
      <c r="B309" s="9">
        <v>19</v>
      </c>
      <c r="C309" s="9" t="s">
        <v>465</v>
      </c>
      <c r="D309" s="9"/>
      <c r="E309" s="9">
        <v>1</v>
      </c>
      <c r="F309" s="9" t="s">
        <v>1012</v>
      </c>
      <c r="G309" s="9"/>
      <c r="H309" s="20">
        <v>0.1</v>
      </c>
      <c r="I309" s="27">
        <v>200000</v>
      </c>
      <c r="J309" s="27">
        <v>2000000</v>
      </c>
    </row>
    <row r="310" spans="1:10" x14ac:dyDescent="0.2">
      <c r="A310" s="18">
        <v>7</v>
      </c>
      <c r="B310" s="9">
        <v>20</v>
      </c>
      <c r="C310" s="9" t="s">
        <v>466</v>
      </c>
      <c r="D310" s="9"/>
      <c r="E310" s="9">
        <v>1</v>
      </c>
      <c r="F310" s="9" t="s">
        <v>1014</v>
      </c>
      <c r="G310" s="9"/>
      <c r="H310" s="20">
        <v>7.4999999999999997E-2</v>
      </c>
      <c r="I310" s="27">
        <v>750000</v>
      </c>
      <c r="J310" s="27">
        <v>10000000</v>
      </c>
    </row>
    <row r="311" spans="1:10" x14ac:dyDescent="0.2">
      <c r="A311" s="18">
        <v>7</v>
      </c>
      <c r="B311" s="9">
        <v>20</v>
      </c>
      <c r="C311" s="9" t="s">
        <v>467</v>
      </c>
      <c r="D311" s="9"/>
      <c r="E311" s="9">
        <v>1</v>
      </c>
      <c r="F311" s="9" t="s">
        <v>1014</v>
      </c>
      <c r="G311" s="9"/>
      <c r="H311" s="20">
        <v>0.15</v>
      </c>
      <c r="I311" s="27">
        <v>100000</v>
      </c>
      <c r="J311" s="27">
        <v>666667</v>
      </c>
    </row>
    <row r="312" spans="1:10" ht="26" x14ac:dyDescent="0.2">
      <c r="A312" s="18">
        <v>7</v>
      </c>
      <c r="B312" s="9">
        <v>20</v>
      </c>
      <c r="C312" s="9" t="s">
        <v>468</v>
      </c>
      <c r="D312" s="9"/>
      <c r="E312" s="9">
        <v>0</v>
      </c>
      <c r="F312" s="9" t="s">
        <v>1018</v>
      </c>
      <c r="G312" s="9"/>
      <c r="H312" s="20">
        <v>0.1</v>
      </c>
      <c r="I312" s="27">
        <v>250000</v>
      </c>
      <c r="J312" s="27">
        <v>2500000</v>
      </c>
    </row>
    <row r="313" spans="1:10" x14ac:dyDescent="0.2">
      <c r="A313" s="18">
        <v>7</v>
      </c>
      <c r="B313" s="9">
        <v>20</v>
      </c>
      <c r="C313" s="9" t="s">
        <v>469</v>
      </c>
      <c r="D313" s="9"/>
      <c r="E313" s="9">
        <v>0</v>
      </c>
      <c r="F313" s="9" t="s">
        <v>11</v>
      </c>
      <c r="G313" s="9"/>
      <c r="H313" s="20">
        <v>0.1</v>
      </c>
      <c r="I313" s="27">
        <v>50000</v>
      </c>
      <c r="J313" s="27">
        <v>500000</v>
      </c>
    </row>
    <row r="314" spans="1:10" x14ac:dyDescent="0.2">
      <c r="A314" s="18">
        <v>7</v>
      </c>
      <c r="B314" s="9">
        <v>21</v>
      </c>
      <c r="C314" s="9" t="s">
        <v>470</v>
      </c>
      <c r="D314" s="9"/>
      <c r="E314" s="9">
        <v>0</v>
      </c>
      <c r="F314" s="9" t="s">
        <v>11</v>
      </c>
      <c r="G314" s="9"/>
      <c r="H314" s="20">
        <v>0.16</v>
      </c>
      <c r="I314" s="27">
        <v>400000</v>
      </c>
      <c r="J314" s="27">
        <v>2500000</v>
      </c>
    </row>
    <row r="315" spans="1:10" x14ac:dyDescent="0.2">
      <c r="A315" s="18">
        <v>7</v>
      </c>
      <c r="B315" s="9">
        <v>21</v>
      </c>
      <c r="C315" s="9" t="s">
        <v>471</v>
      </c>
      <c r="D315" s="9"/>
      <c r="E315" s="9">
        <v>0</v>
      </c>
      <c r="F315" s="9" t="s">
        <v>1012</v>
      </c>
      <c r="G315" s="9"/>
      <c r="H315" s="20">
        <v>0.05</v>
      </c>
      <c r="I315" s="27">
        <v>175000</v>
      </c>
      <c r="J315" s="27">
        <v>3500000</v>
      </c>
    </row>
    <row r="316" spans="1:10" x14ac:dyDescent="0.2">
      <c r="A316" s="18">
        <v>7</v>
      </c>
      <c r="B316" s="9">
        <v>21</v>
      </c>
      <c r="C316" s="9" t="s">
        <v>472</v>
      </c>
      <c r="D316" s="9"/>
      <c r="E316" s="9">
        <v>1</v>
      </c>
      <c r="F316" s="9" t="s">
        <v>1019</v>
      </c>
      <c r="G316" s="9"/>
      <c r="H316" s="20">
        <v>0.15</v>
      </c>
      <c r="I316" s="27">
        <v>100000</v>
      </c>
      <c r="J316" s="27">
        <v>666667</v>
      </c>
    </row>
    <row r="317" spans="1:10" x14ac:dyDescent="0.2">
      <c r="A317" s="18">
        <v>7</v>
      </c>
      <c r="B317" s="9">
        <v>21</v>
      </c>
      <c r="C317" s="9" t="s">
        <v>473</v>
      </c>
      <c r="D317" s="9"/>
      <c r="E317" s="9">
        <v>1</v>
      </c>
      <c r="F317" s="9" t="s">
        <v>18</v>
      </c>
      <c r="G317" s="9"/>
      <c r="H317" s="20">
        <v>0.05</v>
      </c>
      <c r="I317" s="27">
        <v>250000</v>
      </c>
      <c r="J317" s="27">
        <v>5000000</v>
      </c>
    </row>
    <row r="318" spans="1:10" x14ac:dyDescent="0.2">
      <c r="A318" s="18">
        <v>7</v>
      </c>
      <c r="B318" s="9">
        <v>22</v>
      </c>
      <c r="C318" s="9" t="s">
        <v>474</v>
      </c>
      <c r="D318" s="9"/>
      <c r="E318" s="9">
        <v>1</v>
      </c>
      <c r="F318" s="9" t="s">
        <v>11</v>
      </c>
      <c r="G318" s="9"/>
      <c r="H318" s="20">
        <v>0.1</v>
      </c>
      <c r="I318" s="27">
        <v>100000</v>
      </c>
      <c r="J318" s="27">
        <v>1000000</v>
      </c>
    </row>
    <row r="319" spans="1:10" x14ac:dyDescent="0.2">
      <c r="A319" s="18">
        <v>7</v>
      </c>
      <c r="B319" s="9">
        <v>22</v>
      </c>
      <c r="C319" s="9" t="s">
        <v>475</v>
      </c>
      <c r="D319" s="9"/>
      <c r="E319" s="9">
        <v>1</v>
      </c>
      <c r="F319" s="9" t="s">
        <v>11</v>
      </c>
      <c r="G319" s="9"/>
      <c r="H319" s="20">
        <v>0.125</v>
      </c>
      <c r="I319" s="27">
        <v>2000000</v>
      </c>
      <c r="J319" s="27">
        <v>16000000</v>
      </c>
    </row>
    <row r="320" spans="1:10" x14ac:dyDescent="0.2">
      <c r="A320" s="18">
        <v>7</v>
      </c>
      <c r="B320" s="9">
        <v>22</v>
      </c>
      <c r="C320" s="9" t="s">
        <v>476</v>
      </c>
      <c r="D320" s="9"/>
      <c r="E320" s="9">
        <v>0</v>
      </c>
      <c r="F320" s="9" t="s">
        <v>11</v>
      </c>
      <c r="G320" s="9"/>
      <c r="H320" s="20">
        <v>0.2</v>
      </c>
      <c r="I320" s="27">
        <v>100000</v>
      </c>
      <c r="J320" s="27">
        <v>500000</v>
      </c>
    </row>
    <row r="321" spans="1:10" x14ac:dyDescent="0.2">
      <c r="A321" s="18">
        <v>7</v>
      </c>
      <c r="B321" s="9">
        <v>22</v>
      </c>
      <c r="C321" s="9" t="s">
        <v>477</v>
      </c>
      <c r="D321" s="9"/>
      <c r="E321" s="9">
        <v>1</v>
      </c>
      <c r="F321" s="9" t="s">
        <v>18</v>
      </c>
      <c r="G321" s="9"/>
      <c r="H321" s="20">
        <v>0.05</v>
      </c>
      <c r="I321" s="27">
        <v>500000</v>
      </c>
      <c r="J321" s="27">
        <v>10000000</v>
      </c>
    </row>
    <row r="322" spans="1:10" x14ac:dyDescent="0.2">
      <c r="A322" s="18">
        <v>7</v>
      </c>
      <c r="B322" s="9">
        <v>23</v>
      </c>
      <c r="C322" s="9" t="s">
        <v>478</v>
      </c>
      <c r="D322" s="9"/>
      <c r="E322" s="9">
        <v>1</v>
      </c>
      <c r="F322" s="9" t="s">
        <v>18</v>
      </c>
      <c r="G322" s="9"/>
      <c r="H322" s="20">
        <v>0.1</v>
      </c>
      <c r="I322" s="27">
        <v>200000</v>
      </c>
      <c r="J322" s="27">
        <v>2000000</v>
      </c>
    </row>
    <row r="323" spans="1:10" x14ac:dyDescent="0.2">
      <c r="A323" s="18">
        <v>7</v>
      </c>
      <c r="B323" s="9">
        <v>23</v>
      </c>
      <c r="C323" s="9" t="s">
        <v>479</v>
      </c>
      <c r="D323" s="9"/>
      <c r="E323" s="9">
        <v>1</v>
      </c>
      <c r="F323" s="9" t="s">
        <v>1013</v>
      </c>
      <c r="G323" s="9"/>
      <c r="H323" s="20">
        <v>0.1</v>
      </c>
      <c r="I323" s="27">
        <v>100000</v>
      </c>
      <c r="J323" s="27">
        <v>1000000</v>
      </c>
    </row>
    <row r="324" spans="1:10" x14ac:dyDescent="0.2">
      <c r="A324" s="18">
        <v>7</v>
      </c>
      <c r="B324" s="9">
        <v>23</v>
      </c>
      <c r="C324" s="9" t="s">
        <v>480</v>
      </c>
      <c r="D324" s="9" t="s">
        <v>481</v>
      </c>
      <c r="E324" s="9">
        <v>0</v>
      </c>
      <c r="F324" s="9" t="s">
        <v>1016</v>
      </c>
      <c r="G324" s="9" t="s">
        <v>482</v>
      </c>
      <c r="H324" s="20">
        <v>0.15</v>
      </c>
      <c r="I324" s="27">
        <v>25000</v>
      </c>
      <c r="J324" s="27">
        <v>166667</v>
      </c>
    </row>
    <row r="325" spans="1:10" x14ac:dyDescent="0.2">
      <c r="A325" s="18">
        <v>7</v>
      </c>
      <c r="B325" s="9">
        <v>23</v>
      </c>
      <c r="C325" s="9" t="s">
        <v>483</v>
      </c>
      <c r="D325" s="9"/>
      <c r="E325" s="9">
        <v>1</v>
      </c>
      <c r="F325" s="9" t="s">
        <v>1019</v>
      </c>
      <c r="G325" s="9"/>
      <c r="H325" s="20">
        <v>0.1</v>
      </c>
      <c r="I325" s="27">
        <v>500000</v>
      </c>
      <c r="J325" s="27">
        <v>5000000</v>
      </c>
    </row>
    <row r="326" spans="1:10" x14ac:dyDescent="0.2">
      <c r="A326" s="18">
        <v>7</v>
      </c>
      <c r="B326" s="9">
        <v>24</v>
      </c>
      <c r="C326" s="9" t="s">
        <v>484</v>
      </c>
      <c r="D326" s="9"/>
      <c r="E326" s="9">
        <v>1</v>
      </c>
      <c r="F326" s="9" t="s">
        <v>18</v>
      </c>
      <c r="G326" s="9"/>
      <c r="H326" s="20">
        <v>0.1</v>
      </c>
      <c r="I326" s="27">
        <v>300000</v>
      </c>
      <c r="J326" s="27">
        <v>3000000</v>
      </c>
    </row>
    <row r="327" spans="1:10" x14ac:dyDescent="0.2">
      <c r="A327" s="18">
        <v>7</v>
      </c>
      <c r="B327" s="9">
        <v>24</v>
      </c>
      <c r="C327" s="9" t="s">
        <v>485</v>
      </c>
      <c r="D327" s="9"/>
      <c r="E327" s="9">
        <v>0</v>
      </c>
      <c r="F327" s="9" t="s">
        <v>1012</v>
      </c>
      <c r="G327" s="9"/>
      <c r="H327" s="20">
        <v>7.5999999999999998E-2</v>
      </c>
      <c r="I327" s="27">
        <v>1000000</v>
      </c>
      <c r="J327" s="27">
        <v>13157895</v>
      </c>
    </row>
    <row r="328" spans="1:10" x14ac:dyDescent="0.2">
      <c r="A328" s="18">
        <v>7</v>
      </c>
      <c r="B328" s="9">
        <v>24</v>
      </c>
      <c r="C328" s="9" t="s">
        <v>486</v>
      </c>
      <c r="D328" s="9"/>
      <c r="E328" s="9">
        <v>0</v>
      </c>
      <c r="F328" s="9" t="s">
        <v>1016</v>
      </c>
      <c r="G328" s="9"/>
      <c r="H328" s="20">
        <v>0.05</v>
      </c>
      <c r="I328" s="27">
        <v>500000</v>
      </c>
      <c r="J328" s="27">
        <v>10000000</v>
      </c>
    </row>
    <row r="329" spans="1:10" ht="26" x14ac:dyDescent="0.2">
      <c r="A329" s="18">
        <v>7</v>
      </c>
      <c r="B329" s="9">
        <v>24</v>
      </c>
      <c r="C329" s="9" t="s">
        <v>487</v>
      </c>
      <c r="D329" s="9"/>
      <c r="E329" s="9">
        <v>1</v>
      </c>
      <c r="F329" s="9" t="s">
        <v>1018</v>
      </c>
      <c r="G329" s="9"/>
      <c r="H329" s="20">
        <v>0.15</v>
      </c>
      <c r="I329" s="27">
        <v>200000</v>
      </c>
      <c r="J329" s="27">
        <v>1333333</v>
      </c>
    </row>
    <row r="330" spans="1:10" x14ac:dyDescent="0.2">
      <c r="A330" s="18">
        <v>7</v>
      </c>
      <c r="B330" s="9">
        <v>25</v>
      </c>
      <c r="C330" s="9" t="s">
        <v>488</v>
      </c>
      <c r="D330" s="9"/>
      <c r="E330" s="9">
        <v>1</v>
      </c>
      <c r="F330" s="9" t="s">
        <v>11</v>
      </c>
      <c r="G330" s="9" t="s">
        <v>489</v>
      </c>
      <c r="H330" s="20">
        <v>0.2</v>
      </c>
      <c r="I330" s="27">
        <v>50000</v>
      </c>
      <c r="J330" s="27">
        <v>250000</v>
      </c>
    </row>
    <row r="331" spans="1:10" x14ac:dyDescent="0.2">
      <c r="A331" s="18">
        <v>7</v>
      </c>
      <c r="B331" s="9">
        <v>25</v>
      </c>
      <c r="C331" s="9" t="s">
        <v>60</v>
      </c>
      <c r="D331" s="9"/>
      <c r="E331" s="9">
        <v>0</v>
      </c>
      <c r="F331" s="9" t="s">
        <v>1015</v>
      </c>
      <c r="G331" s="9" t="s">
        <v>490</v>
      </c>
      <c r="H331" s="20">
        <v>0.4</v>
      </c>
      <c r="I331" s="27">
        <v>750000</v>
      </c>
      <c r="J331" s="27">
        <v>1875000</v>
      </c>
    </row>
    <row r="332" spans="1:10" ht="26" x14ac:dyDescent="0.2">
      <c r="A332" s="18">
        <v>7</v>
      </c>
      <c r="B332" s="9">
        <v>25</v>
      </c>
      <c r="C332" s="9" t="s">
        <v>491</v>
      </c>
      <c r="D332" s="9"/>
      <c r="E332" s="9">
        <v>0</v>
      </c>
      <c r="F332" s="9" t="s">
        <v>1018</v>
      </c>
      <c r="G332" s="9"/>
      <c r="H332" s="20">
        <v>0.2</v>
      </c>
      <c r="I332" s="27">
        <v>500000</v>
      </c>
      <c r="J332" s="27">
        <v>2500000</v>
      </c>
    </row>
    <row r="333" spans="1:10" x14ac:dyDescent="0.2">
      <c r="A333" s="18">
        <v>7</v>
      </c>
      <c r="B333" s="9">
        <v>25</v>
      </c>
      <c r="C333" s="9" t="s">
        <v>492</v>
      </c>
      <c r="D333" s="9"/>
      <c r="E333" s="9">
        <v>0</v>
      </c>
      <c r="F333" s="9" t="s">
        <v>1013</v>
      </c>
      <c r="G333" s="9" t="s">
        <v>192</v>
      </c>
      <c r="H333" s="20">
        <v>0.1</v>
      </c>
      <c r="I333" s="27">
        <v>400000</v>
      </c>
      <c r="J333" s="27">
        <v>4000000</v>
      </c>
    </row>
    <row r="334" spans="1:10" x14ac:dyDescent="0.2">
      <c r="A334" s="18">
        <v>7</v>
      </c>
      <c r="B334" s="9">
        <v>26</v>
      </c>
      <c r="C334" s="9" t="s">
        <v>493</v>
      </c>
      <c r="D334" s="9"/>
      <c r="E334" s="9">
        <v>0</v>
      </c>
      <c r="F334" s="9" t="s">
        <v>1012</v>
      </c>
      <c r="G334" s="9" t="s">
        <v>494</v>
      </c>
      <c r="H334" s="20">
        <v>0.1</v>
      </c>
      <c r="I334" s="27">
        <v>100000</v>
      </c>
      <c r="J334" s="27">
        <v>1000000</v>
      </c>
    </row>
    <row r="335" spans="1:10" x14ac:dyDescent="0.2">
      <c r="A335" s="18">
        <v>7</v>
      </c>
      <c r="B335" s="9">
        <v>26</v>
      </c>
      <c r="C335" s="9" t="s">
        <v>495</v>
      </c>
      <c r="D335" s="9" t="s">
        <v>496</v>
      </c>
      <c r="E335" s="9">
        <v>0</v>
      </c>
      <c r="F335" s="9" t="s">
        <v>20</v>
      </c>
      <c r="G335" s="9" t="s">
        <v>482</v>
      </c>
      <c r="H335" s="20">
        <v>0.2</v>
      </c>
      <c r="I335" s="27">
        <v>400000</v>
      </c>
      <c r="J335" s="27">
        <v>2000000</v>
      </c>
    </row>
    <row r="336" spans="1:10" x14ac:dyDescent="0.2">
      <c r="A336" s="18">
        <v>7</v>
      </c>
      <c r="B336" s="9">
        <v>26</v>
      </c>
      <c r="C336" s="9" t="s">
        <v>497</v>
      </c>
      <c r="D336" s="9"/>
      <c r="E336" s="9">
        <v>0</v>
      </c>
      <c r="F336" s="9" t="s">
        <v>11</v>
      </c>
      <c r="G336" s="9" t="s">
        <v>494</v>
      </c>
      <c r="H336" s="20">
        <v>0.1</v>
      </c>
      <c r="I336" s="27">
        <v>200000</v>
      </c>
      <c r="J336" s="27">
        <v>2000000</v>
      </c>
    </row>
    <row r="337" spans="1:10" x14ac:dyDescent="0.2">
      <c r="A337" s="18">
        <v>7</v>
      </c>
      <c r="B337" s="9">
        <v>26</v>
      </c>
      <c r="C337" s="9" t="s">
        <v>498</v>
      </c>
      <c r="D337" s="9"/>
      <c r="E337" s="9">
        <v>1</v>
      </c>
      <c r="F337" s="9" t="s">
        <v>1013</v>
      </c>
      <c r="G337" s="9" t="s">
        <v>494</v>
      </c>
      <c r="H337" s="20">
        <v>0.04</v>
      </c>
      <c r="I337" s="27">
        <v>400000</v>
      </c>
      <c r="J337" s="27">
        <v>10000000</v>
      </c>
    </row>
    <row r="338" spans="1:10" x14ac:dyDescent="0.2">
      <c r="A338" s="18">
        <v>7</v>
      </c>
      <c r="B338" s="9">
        <v>27</v>
      </c>
      <c r="C338" s="9" t="s">
        <v>499</v>
      </c>
      <c r="D338" s="9"/>
      <c r="E338" s="9">
        <v>1</v>
      </c>
      <c r="F338" s="9" t="s">
        <v>11</v>
      </c>
      <c r="G338" s="9" t="s">
        <v>482</v>
      </c>
      <c r="H338" s="20">
        <v>0.2</v>
      </c>
      <c r="I338" s="27">
        <v>75000</v>
      </c>
      <c r="J338" s="27">
        <v>375000</v>
      </c>
    </row>
    <row r="339" spans="1:10" x14ac:dyDescent="0.2">
      <c r="A339" s="18">
        <v>7</v>
      </c>
      <c r="B339" s="9">
        <v>27</v>
      </c>
      <c r="C339" s="9" t="s">
        <v>500</v>
      </c>
      <c r="D339" s="9"/>
      <c r="E339" s="9">
        <v>1</v>
      </c>
      <c r="F339" s="9" t="s">
        <v>1012</v>
      </c>
      <c r="G339" s="9" t="s">
        <v>501</v>
      </c>
      <c r="H339" s="20">
        <v>0.1</v>
      </c>
      <c r="I339" s="27">
        <v>200000</v>
      </c>
      <c r="J339" s="27">
        <v>2000000</v>
      </c>
    </row>
    <row r="340" spans="1:10" x14ac:dyDescent="0.2">
      <c r="A340" s="18">
        <v>7</v>
      </c>
      <c r="B340" s="9">
        <v>27</v>
      </c>
      <c r="C340" s="9" t="s">
        <v>502</v>
      </c>
      <c r="D340" s="9"/>
      <c r="E340" s="9">
        <v>0</v>
      </c>
      <c r="F340" s="9" t="s">
        <v>1012</v>
      </c>
      <c r="G340" s="9" t="s">
        <v>391</v>
      </c>
      <c r="H340" s="20">
        <v>0.2</v>
      </c>
      <c r="I340" s="27">
        <v>50000</v>
      </c>
      <c r="J340" s="27">
        <v>250000</v>
      </c>
    </row>
    <row r="341" spans="1:10" ht="26" x14ac:dyDescent="0.2">
      <c r="A341" s="18">
        <v>7</v>
      </c>
      <c r="B341" s="9">
        <v>27</v>
      </c>
      <c r="C341" s="9" t="s">
        <v>503</v>
      </c>
      <c r="D341" s="9"/>
      <c r="E341" s="9">
        <v>1</v>
      </c>
      <c r="F341" s="9" t="s">
        <v>1018</v>
      </c>
      <c r="G341" s="9" t="s">
        <v>494</v>
      </c>
      <c r="H341" s="20">
        <v>0.16</v>
      </c>
      <c r="I341" s="27">
        <v>400000</v>
      </c>
      <c r="J341" s="27">
        <v>2500000</v>
      </c>
    </row>
    <row r="342" spans="1:10" ht="26" x14ac:dyDescent="0.2">
      <c r="A342" s="18">
        <v>7</v>
      </c>
      <c r="B342" s="9">
        <v>28</v>
      </c>
      <c r="C342" s="9" t="s">
        <v>504</v>
      </c>
      <c r="D342" s="9"/>
      <c r="E342" s="9">
        <v>0</v>
      </c>
      <c r="F342" s="9" t="s">
        <v>1018</v>
      </c>
      <c r="G342" s="9" t="s">
        <v>482</v>
      </c>
      <c r="H342" s="20">
        <v>7.4999999999999997E-2</v>
      </c>
      <c r="I342" s="27">
        <v>300000</v>
      </c>
      <c r="J342" s="27">
        <v>4000000</v>
      </c>
    </row>
    <row r="343" spans="1:10" x14ac:dyDescent="0.2">
      <c r="A343" s="18">
        <v>7</v>
      </c>
      <c r="B343" s="9">
        <v>28</v>
      </c>
      <c r="C343" s="9" t="s">
        <v>61</v>
      </c>
      <c r="D343" s="9"/>
      <c r="E343" s="9">
        <v>1</v>
      </c>
      <c r="F343" s="9" t="s">
        <v>24</v>
      </c>
      <c r="G343" s="9" t="s">
        <v>482</v>
      </c>
      <c r="H343" s="20">
        <v>0.2</v>
      </c>
      <c r="I343" s="27">
        <v>50000</v>
      </c>
      <c r="J343" s="27">
        <v>250000</v>
      </c>
    </row>
    <row r="344" spans="1:10" ht="26" x14ac:dyDescent="0.2">
      <c r="A344" s="18">
        <v>7</v>
      </c>
      <c r="B344" s="9">
        <v>28</v>
      </c>
      <c r="C344" s="9" t="s">
        <v>505</v>
      </c>
      <c r="D344" s="9"/>
      <c r="E344" s="9">
        <v>0</v>
      </c>
      <c r="F344" s="9" t="s">
        <v>1018</v>
      </c>
      <c r="G344" s="9"/>
      <c r="H344" s="20">
        <v>0.15</v>
      </c>
      <c r="I344" s="27">
        <v>100000</v>
      </c>
      <c r="J344" s="27">
        <v>666667</v>
      </c>
    </row>
    <row r="345" spans="1:10" x14ac:dyDescent="0.2">
      <c r="A345" s="18">
        <v>7</v>
      </c>
      <c r="B345" s="9">
        <v>28</v>
      </c>
      <c r="C345" s="9" t="s">
        <v>506</v>
      </c>
      <c r="D345" s="9"/>
      <c r="E345" s="9">
        <v>1</v>
      </c>
      <c r="F345" s="9" t="s">
        <v>1015</v>
      </c>
      <c r="G345" s="9" t="s">
        <v>507</v>
      </c>
      <c r="H345" s="20">
        <v>0.1</v>
      </c>
      <c r="I345" s="27">
        <v>200000</v>
      </c>
      <c r="J345" s="27">
        <v>2000000</v>
      </c>
    </row>
    <row r="346" spans="1:10" x14ac:dyDescent="0.2">
      <c r="A346" s="18">
        <v>7</v>
      </c>
      <c r="B346" s="9">
        <v>29</v>
      </c>
      <c r="C346" s="9" t="s">
        <v>508</v>
      </c>
      <c r="D346" s="9"/>
      <c r="E346" s="9">
        <v>1</v>
      </c>
      <c r="F346" s="9" t="s">
        <v>1012</v>
      </c>
      <c r="G346" s="9" t="s">
        <v>509</v>
      </c>
      <c r="H346" s="20">
        <v>0.1</v>
      </c>
      <c r="I346" s="27">
        <v>100000</v>
      </c>
      <c r="J346" s="27">
        <v>1000000</v>
      </c>
    </row>
    <row r="347" spans="1:10" x14ac:dyDescent="0.2">
      <c r="A347" s="18">
        <v>7</v>
      </c>
      <c r="B347" s="9">
        <v>29</v>
      </c>
      <c r="C347" s="9" t="s">
        <v>510</v>
      </c>
      <c r="D347" s="9"/>
      <c r="E347" s="9">
        <v>0</v>
      </c>
      <c r="F347" s="9" t="s">
        <v>11</v>
      </c>
      <c r="G347" s="9" t="s">
        <v>511</v>
      </c>
      <c r="H347" s="20">
        <v>0.2</v>
      </c>
      <c r="I347" s="27">
        <v>50000</v>
      </c>
      <c r="J347" s="27">
        <v>250000</v>
      </c>
    </row>
    <row r="348" spans="1:10" x14ac:dyDescent="0.2">
      <c r="A348" s="18">
        <v>7</v>
      </c>
      <c r="B348" s="9">
        <v>29</v>
      </c>
      <c r="C348" s="9" t="s">
        <v>512</v>
      </c>
      <c r="D348" s="9"/>
      <c r="E348" s="9">
        <v>1</v>
      </c>
      <c r="F348" s="9" t="s">
        <v>1019</v>
      </c>
      <c r="G348" s="9" t="s">
        <v>489</v>
      </c>
      <c r="H348" s="20">
        <v>0.06</v>
      </c>
      <c r="I348" s="27">
        <v>200000</v>
      </c>
      <c r="J348" s="27">
        <v>3333333</v>
      </c>
    </row>
    <row r="349" spans="1:10" ht="26" x14ac:dyDescent="0.2">
      <c r="A349" s="18">
        <v>7</v>
      </c>
      <c r="B349" s="9">
        <v>29</v>
      </c>
      <c r="C349" s="9" t="s">
        <v>513</v>
      </c>
      <c r="D349" s="9" t="s">
        <v>62</v>
      </c>
      <c r="E349" s="9">
        <v>0</v>
      </c>
      <c r="F349" s="9" t="s">
        <v>1013</v>
      </c>
      <c r="G349" s="9" t="s">
        <v>511</v>
      </c>
      <c r="H349" s="20">
        <v>3.1E-2</v>
      </c>
      <c r="I349" s="27">
        <v>500000</v>
      </c>
      <c r="J349" s="27">
        <v>15923567</v>
      </c>
    </row>
    <row r="350" spans="1:10" x14ac:dyDescent="0.2">
      <c r="A350" s="19">
        <v>8</v>
      </c>
      <c r="B350" s="9">
        <v>1</v>
      </c>
      <c r="C350" s="9" t="s">
        <v>514</v>
      </c>
      <c r="D350" s="9"/>
      <c r="E350" s="9">
        <v>1</v>
      </c>
      <c r="F350" s="9" t="s">
        <v>11</v>
      </c>
      <c r="G350" s="9" t="s">
        <v>173</v>
      </c>
      <c r="H350" s="20">
        <v>0.04</v>
      </c>
      <c r="I350" s="27">
        <v>500000</v>
      </c>
      <c r="J350" s="27">
        <v>12500000</v>
      </c>
    </row>
    <row r="351" spans="1:10" x14ac:dyDescent="0.2">
      <c r="A351" s="19">
        <v>8</v>
      </c>
      <c r="B351" s="9">
        <v>1</v>
      </c>
      <c r="C351" s="9" t="s">
        <v>515</v>
      </c>
      <c r="D351" s="9"/>
      <c r="E351" s="9">
        <v>0</v>
      </c>
      <c r="F351" s="9" t="s">
        <v>11</v>
      </c>
      <c r="G351" s="9" t="s">
        <v>516</v>
      </c>
      <c r="H351" s="20">
        <v>0.1</v>
      </c>
      <c r="I351" s="27">
        <v>400000</v>
      </c>
      <c r="J351" s="27">
        <v>4000000</v>
      </c>
    </row>
    <row r="352" spans="1:10" x14ac:dyDescent="0.2">
      <c r="A352" s="19">
        <v>8</v>
      </c>
      <c r="B352" s="9">
        <v>1</v>
      </c>
      <c r="C352" s="9" t="s">
        <v>517</v>
      </c>
      <c r="D352" s="9"/>
      <c r="E352" s="9">
        <v>0</v>
      </c>
      <c r="F352" s="9" t="s">
        <v>1012</v>
      </c>
      <c r="G352" s="9" t="s">
        <v>511</v>
      </c>
      <c r="H352" s="20">
        <v>0.05</v>
      </c>
      <c r="I352" s="27">
        <v>500000</v>
      </c>
      <c r="J352" s="27">
        <v>10000000</v>
      </c>
    </row>
    <row r="353" spans="1:10" x14ac:dyDescent="0.2">
      <c r="A353" s="19">
        <v>8</v>
      </c>
      <c r="B353" s="9">
        <v>1</v>
      </c>
      <c r="C353" s="9" t="s">
        <v>518</v>
      </c>
      <c r="D353" s="9"/>
      <c r="E353" s="9">
        <v>1</v>
      </c>
      <c r="F353" s="9" t="s">
        <v>1016</v>
      </c>
      <c r="G353" s="9" t="s">
        <v>519</v>
      </c>
      <c r="H353" s="20">
        <v>0.2</v>
      </c>
      <c r="I353" s="27">
        <v>100000</v>
      </c>
      <c r="J353" s="27">
        <v>500000</v>
      </c>
    </row>
    <row r="354" spans="1:10" x14ac:dyDescent="0.2">
      <c r="A354" s="19">
        <v>8</v>
      </c>
      <c r="B354" s="9">
        <v>2</v>
      </c>
      <c r="C354" s="9" t="s">
        <v>520</v>
      </c>
      <c r="D354" s="9"/>
      <c r="E354" s="9">
        <v>1</v>
      </c>
      <c r="F354" s="9" t="s">
        <v>1012</v>
      </c>
      <c r="G354" s="9" t="s">
        <v>391</v>
      </c>
      <c r="H354" s="20">
        <v>0.2</v>
      </c>
      <c r="I354" s="27">
        <v>150000</v>
      </c>
      <c r="J354" s="27">
        <v>750000</v>
      </c>
    </row>
    <row r="355" spans="1:10" x14ac:dyDescent="0.2">
      <c r="A355" s="19">
        <v>8</v>
      </c>
      <c r="B355" s="9">
        <v>2</v>
      </c>
      <c r="C355" s="9" t="s">
        <v>521</v>
      </c>
      <c r="D355" s="9"/>
      <c r="E355" s="9">
        <v>1</v>
      </c>
      <c r="F355" s="9" t="s">
        <v>1019</v>
      </c>
      <c r="G355" s="9" t="s">
        <v>274</v>
      </c>
      <c r="H355" s="20">
        <v>0.1</v>
      </c>
      <c r="I355" s="27">
        <v>100000</v>
      </c>
      <c r="J355" s="27">
        <v>1000000</v>
      </c>
    </row>
    <row r="356" spans="1:10" x14ac:dyDescent="0.2">
      <c r="A356" s="19">
        <v>8</v>
      </c>
      <c r="B356" s="9">
        <v>2</v>
      </c>
      <c r="C356" s="9" t="s">
        <v>522</v>
      </c>
      <c r="D356" s="9"/>
      <c r="E356" s="9">
        <v>0</v>
      </c>
      <c r="F356" s="9" t="s">
        <v>11</v>
      </c>
      <c r="G356" s="9" t="s">
        <v>494</v>
      </c>
      <c r="H356" s="20">
        <v>0.1</v>
      </c>
      <c r="I356" s="27">
        <v>1000000</v>
      </c>
      <c r="J356" s="27">
        <v>10000000</v>
      </c>
    </row>
    <row r="357" spans="1:10" ht="26" x14ac:dyDescent="0.2">
      <c r="A357" s="19">
        <v>8</v>
      </c>
      <c r="B357" s="9">
        <v>2</v>
      </c>
      <c r="C357" s="9" t="s">
        <v>523</v>
      </c>
      <c r="D357" s="9"/>
      <c r="E357" s="9">
        <v>1</v>
      </c>
      <c r="F357" s="9" t="s">
        <v>1018</v>
      </c>
      <c r="G357" s="9" t="s">
        <v>524</v>
      </c>
      <c r="H357" s="20">
        <v>0.1</v>
      </c>
      <c r="I357" s="27">
        <v>150000</v>
      </c>
      <c r="J357" s="27">
        <v>1500000</v>
      </c>
    </row>
    <row r="358" spans="1:10" x14ac:dyDescent="0.2">
      <c r="A358" s="19">
        <v>8</v>
      </c>
      <c r="B358" s="9">
        <v>3</v>
      </c>
      <c r="C358" s="9" t="s">
        <v>525</v>
      </c>
      <c r="D358" s="9"/>
      <c r="E358" s="9">
        <v>1</v>
      </c>
      <c r="F358" s="9" t="s">
        <v>1012</v>
      </c>
      <c r="G358" s="9" t="s">
        <v>391</v>
      </c>
      <c r="H358" s="20">
        <v>0.2</v>
      </c>
      <c r="I358" s="27">
        <v>100000</v>
      </c>
      <c r="J358" s="27">
        <v>500000</v>
      </c>
    </row>
    <row r="359" spans="1:10" x14ac:dyDescent="0.2">
      <c r="A359" s="19">
        <v>8</v>
      </c>
      <c r="B359" s="9">
        <v>3</v>
      </c>
      <c r="C359" s="9" t="s">
        <v>526</v>
      </c>
      <c r="D359" s="9"/>
      <c r="E359" s="9">
        <v>0</v>
      </c>
      <c r="F359" s="9" t="s">
        <v>11</v>
      </c>
      <c r="G359" s="9" t="s">
        <v>501</v>
      </c>
      <c r="H359" s="20">
        <v>0.2</v>
      </c>
      <c r="I359" s="27">
        <v>50000</v>
      </c>
      <c r="J359" s="27">
        <v>250000</v>
      </c>
    </row>
    <row r="360" spans="1:10" x14ac:dyDescent="0.2">
      <c r="A360" s="19">
        <v>8</v>
      </c>
      <c r="B360" s="9">
        <v>3</v>
      </c>
      <c r="C360" s="9" t="s">
        <v>527</v>
      </c>
      <c r="D360" s="9"/>
      <c r="E360" s="9">
        <v>1</v>
      </c>
      <c r="F360" s="9" t="s">
        <v>1016</v>
      </c>
      <c r="G360" s="9" t="s">
        <v>489</v>
      </c>
      <c r="H360" s="20">
        <v>0.05</v>
      </c>
      <c r="I360" s="27">
        <v>500000</v>
      </c>
      <c r="J360" s="27">
        <v>10000000</v>
      </c>
    </row>
    <row r="361" spans="1:10" ht="26" x14ac:dyDescent="0.2">
      <c r="A361" s="19">
        <v>8</v>
      </c>
      <c r="B361" s="9">
        <v>3</v>
      </c>
      <c r="C361" s="9" t="s">
        <v>528</v>
      </c>
      <c r="D361" s="9"/>
      <c r="E361" s="9">
        <v>1</v>
      </c>
      <c r="F361" s="9" t="s">
        <v>1018</v>
      </c>
      <c r="G361" s="9" t="s">
        <v>391</v>
      </c>
      <c r="H361" s="20">
        <v>0.1</v>
      </c>
      <c r="I361" s="27">
        <v>250000</v>
      </c>
      <c r="J361" s="27">
        <v>2500000</v>
      </c>
    </row>
    <row r="362" spans="1:10" x14ac:dyDescent="0.2">
      <c r="A362" s="19">
        <v>8</v>
      </c>
      <c r="B362" s="9">
        <v>4</v>
      </c>
      <c r="C362" s="9" t="s">
        <v>529</v>
      </c>
      <c r="D362" s="9"/>
      <c r="E362" s="9">
        <v>1</v>
      </c>
      <c r="F362" s="9" t="s">
        <v>1012</v>
      </c>
      <c r="G362" s="9" t="s">
        <v>482</v>
      </c>
      <c r="H362" s="20">
        <v>0.1</v>
      </c>
      <c r="I362" s="27">
        <v>500000</v>
      </c>
      <c r="J362" s="27">
        <v>5000000</v>
      </c>
    </row>
    <row r="363" spans="1:10" x14ac:dyDescent="0.2">
      <c r="A363" s="19">
        <v>8</v>
      </c>
      <c r="B363" s="9">
        <v>4</v>
      </c>
      <c r="C363" s="9" t="s">
        <v>530</v>
      </c>
      <c r="D363" s="9"/>
      <c r="E363" s="9">
        <v>0</v>
      </c>
      <c r="F363" s="9" t="s">
        <v>11</v>
      </c>
      <c r="G363" s="9" t="s">
        <v>391</v>
      </c>
      <c r="H363" s="20">
        <v>0.1</v>
      </c>
      <c r="I363" s="27">
        <v>1000000</v>
      </c>
      <c r="J363" s="27">
        <v>10000000</v>
      </c>
    </row>
    <row r="364" spans="1:10" x14ac:dyDescent="0.2">
      <c r="A364" s="19">
        <v>8</v>
      </c>
      <c r="B364" s="9">
        <v>4</v>
      </c>
      <c r="C364" s="9" t="s">
        <v>531</v>
      </c>
      <c r="D364" s="9"/>
      <c r="E364" s="9">
        <v>1</v>
      </c>
      <c r="F364" s="9" t="s">
        <v>11</v>
      </c>
      <c r="G364" s="9" t="s">
        <v>192</v>
      </c>
      <c r="H364" s="20">
        <v>0.05</v>
      </c>
      <c r="I364" s="27">
        <v>500000</v>
      </c>
      <c r="J364" s="27">
        <v>10000000</v>
      </c>
    </row>
    <row r="365" spans="1:10" x14ac:dyDescent="0.2">
      <c r="A365" s="19">
        <v>8</v>
      </c>
      <c r="B365" s="9">
        <v>4</v>
      </c>
      <c r="C365" s="9" t="s">
        <v>532</v>
      </c>
      <c r="D365" s="9"/>
      <c r="E365" s="9">
        <v>1</v>
      </c>
      <c r="F365" s="9" t="s">
        <v>1012</v>
      </c>
      <c r="G365" s="9" t="s">
        <v>533</v>
      </c>
      <c r="H365" s="20">
        <v>0.2</v>
      </c>
      <c r="I365" s="27">
        <v>55000</v>
      </c>
      <c r="J365" s="27">
        <v>275000</v>
      </c>
    </row>
    <row r="366" spans="1:10" x14ac:dyDescent="0.2">
      <c r="A366" s="19">
        <v>8</v>
      </c>
      <c r="B366" s="9">
        <v>5</v>
      </c>
      <c r="C366" s="9" t="s">
        <v>534</v>
      </c>
      <c r="D366" s="9"/>
      <c r="E366" s="9">
        <v>0</v>
      </c>
      <c r="F366" s="9" t="s">
        <v>1013</v>
      </c>
      <c r="G366" s="9" t="s">
        <v>535</v>
      </c>
      <c r="H366" s="20">
        <v>0.1</v>
      </c>
      <c r="I366" s="27">
        <v>100000</v>
      </c>
      <c r="J366" s="27">
        <v>1000000</v>
      </c>
    </row>
    <row r="367" spans="1:10" x14ac:dyDescent="0.2">
      <c r="A367" s="19">
        <v>8</v>
      </c>
      <c r="B367" s="9">
        <v>5</v>
      </c>
      <c r="C367" s="9" t="s">
        <v>536</v>
      </c>
      <c r="D367" s="9"/>
      <c r="E367" s="9">
        <v>0</v>
      </c>
      <c r="F367" s="9" t="s">
        <v>11</v>
      </c>
      <c r="G367" s="9" t="s">
        <v>482</v>
      </c>
      <c r="H367" s="20">
        <v>0.2</v>
      </c>
      <c r="I367" s="27">
        <v>200000</v>
      </c>
      <c r="J367" s="27">
        <v>1000000</v>
      </c>
    </row>
    <row r="368" spans="1:10" x14ac:dyDescent="0.2">
      <c r="A368" s="19">
        <v>8</v>
      </c>
      <c r="B368" s="9">
        <v>5</v>
      </c>
      <c r="C368" s="9" t="s">
        <v>537</v>
      </c>
      <c r="D368" s="9"/>
      <c r="E368" s="9">
        <v>1</v>
      </c>
      <c r="F368" s="9" t="s">
        <v>1019</v>
      </c>
      <c r="G368" s="9" t="s">
        <v>192</v>
      </c>
      <c r="H368" s="20">
        <v>0.12</v>
      </c>
      <c r="I368" s="27">
        <v>75000</v>
      </c>
      <c r="J368" s="27">
        <v>625000</v>
      </c>
    </row>
    <row r="369" spans="1:10" x14ac:dyDescent="0.2">
      <c r="A369" s="19">
        <v>8</v>
      </c>
      <c r="B369" s="9">
        <v>5</v>
      </c>
      <c r="C369" s="9" t="s">
        <v>538</v>
      </c>
      <c r="D369" s="9"/>
      <c r="E369" s="9">
        <v>1</v>
      </c>
      <c r="F369" s="9" t="s">
        <v>18</v>
      </c>
      <c r="G369" s="9" t="s">
        <v>391</v>
      </c>
      <c r="H369" s="20">
        <v>0.15</v>
      </c>
      <c r="I369" s="27">
        <v>100000</v>
      </c>
      <c r="J369" s="27">
        <v>666667</v>
      </c>
    </row>
    <row r="370" spans="1:10" x14ac:dyDescent="0.2">
      <c r="A370" s="19">
        <v>8</v>
      </c>
      <c r="B370" s="9">
        <v>6</v>
      </c>
      <c r="C370" s="9" t="s">
        <v>539</v>
      </c>
      <c r="D370" s="9"/>
      <c r="E370" s="9">
        <v>0</v>
      </c>
      <c r="F370" s="9" t="s">
        <v>11</v>
      </c>
      <c r="G370" s="9" t="s">
        <v>540</v>
      </c>
      <c r="H370" s="20">
        <v>0.1</v>
      </c>
      <c r="I370" s="27">
        <v>150000</v>
      </c>
      <c r="J370" s="27">
        <v>1500000</v>
      </c>
    </row>
    <row r="371" spans="1:10" x14ac:dyDescent="0.2">
      <c r="A371" s="19">
        <v>8</v>
      </c>
      <c r="B371" s="9">
        <v>6</v>
      </c>
      <c r="C371" s="9" t="s">
        <v>541</v>
      </c>
      <c r="D371" s="9"/>
      <c r="E371" s="9">
        <v>0</v>
      </c>
      <c r="F371" s="9" t="s">
        <v>22</v>
      </c>
      <c r="G371" s="9" t="s">
        <v>482</v>
      </c>
      <c r="H371" s="20">
        <v>0.4</v>
      </c>
      <c r="I371" s="27">
        <v>500000</v>
      </c>
      <c r="J371" s="27">
        <v>1250000</v>
      </c>
    </row>
    <row r="372" spans="1:10" x14ac:dyDescent="0.2">
      <c r="A372" s="19">
        <v>8</v>
      </c>
      <c r="B372" s="9">
        <v>6</v>
      </c>
      <c r="C372" s="9" t="s">
        <v>542</v>
      </c>
      <c r="D372" s="9"/>
      <c r="E372" s="9">
        <v>1</v>
      </c>
      <c r="F372" s="9" t="s">
        <v>1014</v>
      </c>
      <c r="G372" s="9" t="s">
        <v>543</v>
      </c>
      <c r="H372" s="20">
        <v>0.1</v>
      </c>
      <c r="I372" s="27">
        <v>800000</v>
      </c>
      <c r="J372" s="27">
        <v>8000000</v>
      </c>
    </row>
    <row r="373" spans="1:10" x14ac:dyDescent="0.2">
      <c r="A373" s="19">
        <v>8</v>
      </c>
      <c r="B373" s="9">
        <v>6</v>
      </c>
      <c r="C373" s="9" t="s">
        <v>544</v>
      </c>
      <c r="D373" s="9"/>
      <c r="E373" s="9">
        <v>1</v>
      </c>
      <c r="F373" s="9" t="s">
        <v>1015</v>
      </c>
      <c r="G373" s="9" t="s">
        <v>494</v>
      </c>
      <c r="H373" s="20">
        <v>0.1</v>
      </c>
      <c r="I373" s="27">
        <v>50000</v>
      </c>
      <c r="J373" s="27">
        <v>500000</v>
      </c>
    </row>
    <row r="374" spans="1:10" x14ac:dyDescent="0.2">
      <c r="A374" s="19">
        <v>8</v>
      </c>
      <c r="B374" s="9">
        <v>7</v>
      </c>
      <c r="C374" s="9" t="s">
        <v>545</v>
      </c>
      <c r="D374" s="9"/>
      <c r="E374" s="9">
        <v>1</v>
      </c>
      <c r="F374" s="9" t="s">
        <v>1019</v>
      </c>
      <c r="G374" s="9" t="s">
        <v>516</v>
      </c>
      <c r="H374" s="20">
        <v>0.1</v>
      </c>
      <c r="I374" s="27">
        <v>400000</v>
      </c>
      <c r="J374" s="27">
        <v>4000000</v>
      </c>
    </row>
    <row r="375" spans="1:10" x14ac:dyDescent="0.2">
      <c r="A375" s="19">
        <v>8</v>
      </c>
      <c r="B375" s="9">
        <v>7</v>
      </c>
      <c r="C375" s="9" t="s">
        <v>546</v>
      </c>
      <c r="D375" s="9"/>
      <c r="E375" s="9">
        <v>1</v>
      </c>
      <c r="F375" s="9" t="s">
        <v>1012</v>
      </c>
      <c r="G375" s="9" t="s">
        <v>540</v>
      </c>
      <c r="H375" s="20">
        <v>0.2</v>
      </c>
      <c r="I375" s="27">
        <v>500000</v>
      </c>
      <c r="J375" s="27">
        <v>2500000</v>
      </c>
    </row>
    <row r="376" spans="1:10" x14ac:dyDescent="0.2">
      <c r="A376" s="19">
        <v>8</v>
      </c>
      <c r="B376" s="9">
        <v>7</v>
      </c>
      <c r="C376" s="9" t="s">
        <v>547</v>
      </c>
      <c r="D376" s="9"/>
      <c r="E376" s="9">
        <v>0</v>
      </c>
      <c r="F376" s="9" t="s">
        <v>11</v>
      </c>
      <c r="G376" s="9" t="s">
        <v>494</v>
      </c>
      <c r="H376" s="20">
        <v>0.03</v>
      </c>
      <c r="I376" s="27">
        <v>600000</v>
      </c>
      <c r="J376" s="27">
        <v>20000000</v>
      </c>
    </row>
    <row r="377" spans="1:10" x14ac:dyDescent="0.2">
      <c r="A377" s="19">
        <v>8</v>
      </c>
      <c r="B377" s="9">
        <v>7</v>
      </c>
      <c r="C377" s="9" t="s">
        <v>548</v>
      </c>
      <c r="D377" s="9"/>
      <c r="E377" s="9">
        <v>0</v>
      </c>
      <c r="F377" s="9" t="s">
        <v>1016</v>
      </c>
      <c r="G377" s="9" t="s">
        <v>511</v>
      </c>
      <c r="H377" s="20">
        <v>0.1</v>
      </c>
      <c r="I377" s="27">
        <v>1000000</v>
      </c>
      <c r="J377" s="27">
        <v>10000000</v>
      </c>
    </row>
    <row r="378" spans="1:10" x14ac:dyDescent="0.2">
      <c r="A378" s="19">
        <v>8</v>
      </c>
      <c r="B378" s="9">
        <v>8</v>
      </c>
      <c r="C378" s="9" t="s">
        <v>549</v>
      </c>
      <c r="D378" s="9"/>
      <c r="E378" s="9">
        <v>1</v>
      </c>
      <c r="F378" s="9" t="s">
        <v>1013</v>
      </c>
      <c r="G378" s="9" t="s">
        <v>192</v>
      </c>
      <c r="H378" s="20">
        <v>0.05</v>
      </c>
      <c r="I378" s="27">
        <v>125000</v>
      </c>
      <c r="J378" s="27">
        <v>2500000</v>
      </c>
    </row>
    <row r="379" spans="1:10" x14ac:dyDescent="0.2">
      <c r="A379" s="19">
        <v>8</v>
      </c>
      <c r="B379" s="9">
        <v>8</v>
      </c>
      <c r="C379" s="9" t="s">
        <v>63</v>
      </c>
      <c r="D379" s="9"/>
      <c r="E379" s="9">
        <v>1</v>
      </c>
      <c r="F379" s="9" t="s">
        <v>1013</v>
      </c>
      <c r="G379" s="9" t="s">
        <v>489</v>
      </c>
      <c r="H379" s="20">
        <v>0.1</v>
      </c>
      <c r="I379" s="27">
        <v>50000</v>
      </c>
      <c r="J379" s="27">
        <v>500000</v>
      </c>
    </row>
    <row r="380" spans="1:10" x14ac:dyDescent="0.2">
      <c r="A380" s="19">
        <v>8</v>
      </c>
      <c r="B380" s="9">
        <v>8</v>
      </c>
      <c r="C380" s="9" t="s">
        <v>550</v>
      </c>
      <c r="D380" s="9"/>
      <c r="E380" s="9">
        <v>1</v>
      </c>
      <c r="F380" s="9" t="s">
        <v>11</v>
      </c>
      <c r="G380" s="9" t="s">
        <v>192</v>
      </c>
      <c r="H380" s="20">
        <v>0.15</v>
      </c>
      <c r="I380" s="27">
        <v>600000</v>
      </c>
      <c r="J380" s="27">
        <v>4000000</v>
      </c>
    </row>
    <row r="381" spans="1:10" x14ac:dyDescent="0.2">
      <c r="A381" s="19">
        <v>8</v>
      </c>
      <c r="B381" s="9">
        <v>8</v>
      </c>
      <c r="C381" s="9" t="s">
        <v>551</v>
      </c>
      <c r="D381" s="9"/>
      <c r="E381" s="9">
        <v>1</v>
      </c>
      <c r="F381" s="9" t="s">
        <v>1019</v>
      </c>
      <c r="G381" s="9" t="s">
        <v>192</v>
      </c>
      <c r="H381" s="20">
        <v>0.1</v>
      </c>
      <c r="I381" s="27">
        <v>500000</v>
      </c>
      <c r="J381" s="27">
        <v>5000000</v>
      </c>
    </row>
    <row r="382" spans="1:10" x14ac:dyDescent="0.2">
      <c r="A382" s="19">
        <v>8</v>
      </c>
      <c r="B382" s="9">
        <v>9</v>
      </c>
      <c r="C382" s="9" t="s">
        <v>552</v>
      </c>
      <c r="D382" s="9"/>
      <c r="E382" s="9">
        <v>1</v>
      </c>
      <c r="F382" s="9" t="s">
        <v>18</v>
      </c>
      <c r="G382" s="9" t="s">
        <v>494</v>
      </c>
      <c r="H382" s="20">
        <v>0.1</v>
      </c>
      <c r="I382" s="27">
        <v>250000</v>
      </c>
      <c r="J382" s="27">
        <v>2500000</v>
      </c>
    </row>
    <row r="383" spans="1:10" x14ac:dyDescent="0.2">
      <c r="A383" s="19">
        <v>8</v>
      </c>
      <c r="B383" s="9">
        <v>9</v>
      </c>
      <c r="C383" s="9" t="s">
        <v>553</v>
      </c>
      <c r="D383" s="9"/>
      <c r="E383" s="9">
        <v>0</v>
      </c>
      <c r="F383" s="9" t="s">
        <v>1012</v>
      </c>
      <c r="G383" s="9" t="s">
        <v>490</v>
      </c>
      <c r="H383" s="20">
        <v>0.05</v>
      </c>
      <c r="I383" s="27">
        <v>500000</v>
      </c>
      <c r="J383" s="27">
        <v>10000000</v>
      </c>
    </row>
    <row r="384" spans="1:10" x14ac:dyDescent="0.2">
      <c r="A384" s="19">
        <v>8</v>
      </c>
      <c r="B384" s="9">
        <v>9</v>
      </c>
      <c r="C384" s="9" t="s">
        <v>554</v>
      </c>
      <c r="D384" s="9"/>
      <c r="E384" s="9">
        <v>0</v>
      </c>
      <c r="F384" s="9" t="s">
        <v>11</v>
      </c>
      <c r="G384" s="9" t="s">
        <v>511</v>
      </c>
      <c r="H384" s="20">
        <v>0.05</v>
      </c>
      <c r="I384" s="27">
        <v>500000</v>
      </c>
      <c r="J384" s="27">
        <v>10000000</v>
      </c>
    </row>
    <row r="385" spans="1:10" ht="26" x14ac:dyDescent="0.2">
      <c r="A385" s="19">
        <v>8</v>
      </c>
      <c r="B385" s="9">
        <v>9</v>
      </c>
      <c r="C385" s="9" t="s">
        <v>555</v>
      </c>
      <c r="D385" s="9"/>
      <c r="E385" s="9">
        <v>1</v>
      </c>
      <c r="F385" s="9" t="s">
        <v>1018</v>
      </c>
      <c r="G385" s="9" t="s">
        <v>556</v>
      </c>
      <c r="H385" s="20">
        <v>0.2</v>
      </c>
      <c r="I385" s="27">
        <v>120000</v>
      </c>
      <c r="J385" s="27">
        <v>600000</v>
      </c>
    </row>
    <row r="386" spans="1:10" ht="26" x14ac:dyDescent="0.2">
      <c r="A386" s="19">
        <v>8</v>
      </c>
      <c r="B386" s="9">
        <v>10</v>
      </c>
      <c r="C386" s="9" t="s">
        <v>557</v>
      </c>
      <c r="D386" s="9"/>
      <c r="E386" s="9">
        <v>1</v>
      </c>
      <c r="F386" s="9" t="s">
        <v>1018</v>
      </c>
      <c r="G386" s="9" t="s">
        <v>494</v>
      </c>
      <c r="H386" s="20">
        <v>0.04</v>
      </c>
      <c r="I386" s="27">
        <v>750000</v>
      </c>
      <c r="J386" s="27">
        <v>18750000</v>
      </c>
    </row>
    <row r="387" spans="1:10" x14ac:dyDescent="0.2">
      <c r="A387" s="19">
        <v>8</v>
      </c>
      <c r="B387" s="9">
        <v>10</v>
      </c>
      <c r="C387" s="9" t="s">
        <v>558</v>
      </c>
      <c r="D387" s="9"/>
      <c r="E387" s="9">
        <v>0</v>
      </c>
      <c r="F387" s="9" t="s">
        <v>18</v>
      </c>
      <c r="G387" s="9" t="s">
        <v>482</v>
      </c>
      <c r="H387" s="20">
        <v>0.1</v>
      </c>
      <c r="I387" s="27">
        <v>100000</v>
      </c>
      <c r="J387" s="27">
        <v>1000000</v>
      </c>
    </row>
    <row r="388" spans="1:10" x14ac:dyDescent="0.2">
      <c r="A388" s="19">
        <v>8</v>
      </c>
      <c r="B388" s="9">
        <v>10</v>
      </c>
      <c r="C388" s="9" t="s">
        <v>559</v>
      </c>
      <c r="D388" s="9"/>
      <c r="E388" s="9">
        <v>0</v>
      </c>
      <c r="F388" s="9" t="s">
        <v>11</v>
      </c>
      <c r="G388" s="9" t="s">
        <v>494</v>
      </c>
      <c r="H388" s="20">
        <v>0.05</v>
      </c>
      <c r="I388" s="27">
        <v>2000000</v>
      </c>
      <c r="J388" s="27">
        <v>40000000</v>
      </c>
    </row>
    <row r="389" spans="1:10" x14ac:dyDescent="0.2">
      <c r="A389" s="19">
        <v>8</v>
      </c>
      <c r="B389" s="9">
        <v>10</v>
      </c>
      <c r="C389" s="9" t="s">
        <v>560</v>
      </c>
      <c r="D389" s="9"/>
      <c r="E389" s="9">
        <v>1</v>
      </c>
      <c r="F389" s="9" t="s">
        <v>11</v>
      </c>
      <c r="G389" s="9" t="s">
        <v>494</v>
      </c>
      <c r="H389" s="20">
        <v>0.05</v>
      </c>
      <c r="I389" s="27">
        <v>250000</v>
      </c>
      <c r="J389" s="27">
        <v>5000000</v>
      </c>
    </row>
    <row r="390" spans="1:10" x14ac:dyDescent="0.2">
      <c r="A390" s="19">
        <v>8</v>
      </c>
      <c r="B390" s="9">
        <v>11</v>
      </c>
      <c r="C390" s="9" t="s">
        <v>561</v>
      </c>
      <c r="D390" s="9"/>
      <c r="E390" s="9">
        <v>1</v>
      </c>
      <c r="F390" s="9" t="s">
        <v>1013</v>
      </c>
      <c r="G390" s="9" t="s">
        <v>391</v>
      </c>
      <c r="H390" s="20">
        <v>0.2</v>
      </c>
      <c r="I390" s="27">
        <v>150000</v>
      </c>
      <c r="J390" s="27">
        <v>750000</v>
      </c>
    </row>
    <row r="391" spans="1:10" ht="26" x14ac:dyDescent="0.2">
      <c r="A391" s="19">
        <v>8</v>
      </c>
      <c r="B391" s="9">
        <v>11</v>
      </c>
      <c r="C391" s="9" t="s">
        <v>562</v>
      </c>
      <c r="D391" s="9"/>
      <c r="E391" s="9">
        <v>0</v>
      </c>
      <c r="F391" s="9" t="s">
        <v>1018</v>
      </c>
      <c r="G391" s="9" t="s">
        <v>563</v>
      </c>
      <c r="H391" s="20">
        <v>0.2</v>
      </c>
      <c r="I391" s="27">
        <v>150000</v>
      </c>
      <c r="J391" s="27">
        <v>750000</v>
      </c>
    </row>
    <row r="392" spans="1:10" x14ac:dyDescent="0.2">
      <c r="A392" s="19">
        <v>8</v>
      </c>
      <c r="B392" s="9">
        <v>11</v>
      </c>
      <c r="C392" s="9" t="s">
        <v>564</v>
      </c>
      <c r="D392" s="9"/>
      <c r="E392" s="9">
        <v>1</v>
      </c>
      <c r="F392" s="9" t="s">
        <v>1019</v>
      </c>
      <c r="G392" s="9" t="s">
        <v>519</v>
      </c>
      <c r="H392" s="20">
        <v>0.1</v>
      </c>
      <c r="I392" s="27">
        <v>150000</v>
      </c>
      <c r="J392" s="27">
        <v>1500000</v>
      </c>
    </row>
    <row r="393" spans="1:10" ht="26" x14ac:dyDescent="0.2">
      <c r="A393" s="19">
        <v>8</v>
      </c>
      <c r="B393" s="9">
        <v>11</v>
      </c>
      <c r="C393" s="9" t="s">
        <v>565</v>
      </c>
      <c r="D393" s="9"/>
      <c r="E393" s="9">
        <v>1</v>
      </c>
      <c r="F393" s="9" t="s">
        <v>1018</v>
      </c>
      <c r="G393" s="9" t="s">
        <v>516</v>
      </c>
      <c r="H393" s="20">
        <v>0.2</v>
      </c>
      <c r="I393" s="27">
        <v>150000</v>
      </c>
      <c r="J393" s="27">
        <v>750000</v>
      </c>
    </row>
    <row r="394" spans="1:10" x14ac:dyDescent="0.2">
      <c r="A394" s="19">
        <v>8</v>
      </c>
      <c r="B394" s="9">
        <v>12</v>
      </c>
      <c r="C394" s="9" t="s">
        <v>566</v>
      </c>
      <c r="D394" s="9"/>
      <c r="E394" s="9">
        <v>0</v>
      </c>
      <c r="F394" s="9" t="s">
        <v>18</v>
      </c>
      <c r="G394" s="9" t="s">
        <v>535</v>
      </c>
      <c r="H394" s="20">
        <v>0.15</v>
      </c>
      <c r="I394" s="27">
        <v>300000</v>
      </c>
      <c r="J394" s="27">
        <v>2000000</v>
      </c>
    </row>
    <row r="395" spans="1:10" x14ac:dyDescent="0.2">
      <c r="A395" s="19">
        <v>8</v>
      </c>
      <c r="B395" s="9">
        <v>12</v>
      </c>
      <c r="C395" s="9" t="s">
        <v>567</v>
      </c>
      <c r="D395" s="9"/>
      <c r="E395" s="9">
        <v>0</v>
      </c>
      <c r="F395" s="9" t="s">
        <v>1012</v>
      </c>
      <c r="G395" s="9" t="s">
        <v>482</v>
      </c>
      <c r="H395" s="20">
        <v>0.1</v>
      </c>
      <c r="I395" s="27">
        <v>125000</v>
      </c>
      <c r="J395" s="27">
        <v>1250000</v>
      </c>
    </row>
    <row r="396" spans="1:10" x14ac:dyDescent="0.2">
      <c r="A396" s="19">
        <v>8</v>
      </c>
      <c r="B396" s="9">
        <v>12</v>
      </c>
      <c r="C396" s="9" t="s">
        <v>568</v>
      </c>
      <c r="D396" s="9"/>
      <c r="E396" s="9">
        <v>0</v>
      </c>
      <c r="F396" s="9" t="s">
        <v>11</v>
      </c>
      <c r="G396" s="9" t="s">
        <v>543</v>
      </c>
      <c r="H396" s="20">
        <v>0.2</v>
      </c>
      <c r="I396" s="27">
        <v>250000</v>
      </c>
      <c r="J396" s="27">
        <v>1250000</v>
      </c>
    </row>
    <row r="397" spans="1:10" x14ac:dyDescent="0.2">
      <c r="A397" s="19">
        <v>8</v>
      </c>
      <c r="B397" s="9">
        <v>12</v>
      </c>
      <c r="C397" s="9" t="s">
        <v>569</v>
      </c>
      <c r="D397" s="9"/>
      <c r="E397" s="9">
        <v>1</v>
      </c>
      <c r="F397" s="9" t="s">
        <v>1013</v>
      </c>
      <c r="G397" s="9" t="s">
        <v>391</v>
      </c>
      <c r="H397" s="20">
        <v>0.2</v>
      </c>
      <c r="I397" s="27">
        <v>200000</v>
      </c>
      <c r="J397" s="27">
        <v>1000000</v>
      </c>
    </row>
    <row r="398" spans="1:10" x14ac:dyDescent="0.2">
      <c r="A398" s="19">
        <v>8</v>
      </c>
      <c r="B398" s="9">
        <v>13</v>
      </c>
      <c r="C398" s="9" t="s">
        <v>570</v>
      </c>
      <c r="D398" s="9"/>
      <c r="E398" s="9">
        <v>1</v>
      </c>
      <c r="F398" s="9" t="s">
        <v>1019</v>
      </c>
      <c r="G398" s="9" t="s">
        <v>192</v>
      </c>
      <c r="H398" s="20">
        <v>0.25</v>
      </c>
      <c r="I398" s="27">
        <v>75000</v>
      </c>
      <c r="J398" s="27">
        <v>300000</v>
      </c>
    </row>
    <row r="399" spans="1:10" x14ac:dyDescent="0.2">
      <c r="A399" s="19">
        <v>8</v>
      </c>
      <c r="B399" s="9">
        <v>13</v>
      </c>
      <c r="C399" s="9" t="s">
        <v>571</v>
      </c>
      <c r="D399" s="9"/>
      <c r="E399" s="9">
        <v>1</v>
      </c>
      <c r="F399" s="9" t="s">
        <v>1013</v>
      </c>
      <c r="G399" s="9" t="s">
        <v>482</v>
      </c>
      <c r="H399" s="20">
        <v>0.2</v>
      </c>
      <c r="I399" s="27">
        <v>100000</v>
      </c>
      <c r="J399" s="27">
        <v>500000</v>
      </c>
    </row>
    <row r="400" spans="1:10" x14ac:dyDescent="0.2">
      <c r="A400" s="19">
        <v>8</v>
      </c>
      <c r="B400" s="9">
        <v>13</v>
      </c>
      <c r="C400" s="9" t="s">
        <v>572</v>
      </c>
      <c r="D400" s="9"/>
      <c r="E400" s="9">
        <v>0</v>
      </c>
      <c r="F400" s="9" t="s">
        <v>1012</v>
      </c>
      <c r="G400" s="9" t="s">
        <v>540</v>
      </c>
      <c r="H400" s="20">
        <v>0.2</v>
      </c>
      <c r="I400" s="27">
        <v>200000</v>
      </c>
      <c r="J400" s="27">
        <v>1000000</v>
      </c>
    </row>
    <row r="401" spans="1:10" x14ac:dyDescent="0.2">
      <c r="A401" s="19">
        <v>8</v>
      </c>
      <c r="B401" s="9">
        <v>13</v>
      </c>
      <c r="C401" s="9" t="s">
        <v>573</v>
      </c>
      <c r="D401" s="9"/>
      <c r="E401" s="9">
        <v>0</v>
      </c>
      <c r="F401" s="9" t="s">
        <v>1012</v>
      </c>
      <c r="G401" s="9" t="s">
        <v>482</v>
      </c>
      <c r="H401" s="20">
        <v>0.1</v>
      </c>
      <c r="I401" s="27">
        <v>100000</v>
      </c>
      <c r="J401" s="27">
        <v>1000000</v>
      </c>
    </row>
    <row r="402" spans="1:10" x14ac:dyDescent="0.2">
      <c r="A402" s="19">
        <v>8</v>
      </c>
      <c r="B402" s="9">
        <v>14</v>
      </c>
      <c r="C402" s="9" t="s">
        <v>574</v>
      </c>
      <c r="D402" s="9"/>
      <c r="E402" s="9">
        <v>1</v>
      </c>
      <c r="F402" s="9" t="s">
        <v>11</v>
      </c>
      <c r="G402" s="9" t="s">
        <v>494</v>
      </c>
      <c r="H402" s="20">
        <v>7.0000000000000007E-2</v>
      </c>
      <c r="I402" s="27">
        <v>100000</v>
      </c>
      <c r="J402" s="27">
        <v>1428571</v>
      </c>
    </row>
    <row r="403" spans="1:10" x14ac:dyDescent="0.2">
      <c r="A403" s="19">
        <v>8</v>
      </c>
      <c r="B403" s="9">
        <v>14</v>
      </c>
      <c r="C403" s="9" t="s">
        <v>575</v>
      </c>
      <c r="D403" s="9"/>
      <c r="E403" s="9">
        <v>0</v>
      </c>
      <c r="F403" s="9" t="s">
        <v>1015</v>
      </c>
      <c r="G403" s="9" t="s">
        <v>576</v>
      </c>
      <c r="H403" s="20">
        <v>0.2</v>
      </c>
      <c r="I403" s="27">
        <v>100000</v>
      </c>
      <c r="J403" s="27">
        <v>500000</v>
      </c>
    </row>
    <row r="404" spans="1:10" x14ac:dyDescent="0.2">
      <c r="A404" s="19">
        <v>8</v>
      </c>
      <c r="B404" s="9">
        <v>14</v>
      </c>
      <c r="C404" s="9" t="s">
        <v>577</v>
      </c>
      <c r="D404" s="9"/>
      <c r="E404" s="9">
        <v>1</v>
      </c>
      <c r="F404" s="9" t="s">
        <v>1013</v>
      </c>
      <c r="G404" s="9" t="s">
        <v>192</v>
      </c>
      <c r="H404" s="20">
        <v>0.06</v>
      </c>
      <c r="I404" s="27">
        <v>250000</v>
      </c>
      <c r="J404" s="27">
        <v>4166667</v>
      </c>
    </row>
    <row r="405" spans="1:10" ht="26" x14ac:dyDescent="0.2">
      <c r="A405" s="19">
        <v>8</v>
      </c>
      <c r="B405" s="9">
        <v>14</v>
      </c>
      <c r="C405" s="9" t="s">
        <v>578</v>
      </c>
      <c r="D405" s="9"/>
      <c r="E405" s="9">
        <v>0</v>
      </c>
      <c r="F405" s="9" t="s">
        <v>1018</v>
      </c>
      <c r="G405" s="9" t="s">
        <v>511</v>
      </c>
      <c r="H405" s="20">
        <v>0.05</v>
      </c>
      <c r="I405" s="27">
        <v>500000</v>
      </c>
      <c r="J405" s="27">
        <v>10000000</v>
      </c>
    </row>
    <row r="406" spans="1:10" ht="26" x14ac:dyDescent="0.2">
      <c r="A406" s="19">
        <v>8</v>
      </c>
      <c r="B406" s="9">
        <v>15</v>
      </c>
      <c r="C406" s="9" t="s">
        <v>579</v>
      </c>
      <c r="D406" s="9"/>
      <c r="E406" s="9">
        <v>1</v>
      </c>
      <c r="F406" s="9" t="s">
        <v>1018</v>
      </c>
      <c r="G406" s="9" t="s">
        <v>490</v>
      </c>
      <c r="H406" s="20">
        <v>0.15</v>
      </c>
      <c r="I406" s="27">
        <v>50000</v>
      </c>
      <c r="J406" s="27">
        <v>333333</v>
      </c>
    </row>
    <row r="407" spans="1:10" x14ac:dyDescent="0.2">
      <c r="A407" s="19">
        <v>8</v>
      </c>
      <c r="B407" s="9">
        <v>15</v>
      </c>
      <c r="C407" s="9" t="s">
        <v>580</v>
      </c>
      <c r="D407" s="9"/>
      <c r="E407" s="9">
        <v>0</v>
      </c>
      <c r="F407" s="9" t="s">
        <v>1019</v>
      </c>
      <c r="G407" s="9" t="s">
        <v>581</v>
      </c>
      <c r="H407" s="20">
        <v>0.15</v>
      </c>
      <c r="I407" s="27">
        <v>80000</v>
      </c>
      <c r="J407" s="27">
        <v>533333</v>
      </c>
    </row>
    <row r="408" spans="1:10" ht="26" x14ac:dyDescent="0.2">
      <c r="A408" s="19">
        <v>8</v>
      </c>
      <c r="B408" s="9">
        <v>15</v>
      </c>
      <c r="C408" s="9" t="s">
        <v>582</v>
      </c>
      <c r="D408" s="9"/>
      <c r="E408" s="9">
        <v>1</v>
      </c>
      <c r="F408" s="9" t="s">
        <v>1018</v>
      </c>
      <c r="G408" s="9" t="s">
        <v>494</v>
      </c>
      <c r="H408" s="20">
        <v>0.05</v>
      </c>
      <c r="I408" s="27">
        <v>250000</v>
      </c>
      <c r="J408" s="27">
        <v>5000000</v>
      </c>
    </row>
    <row r="409" spans="1:10" x14ac:dyDescent="0.2">
      <c r="A409" s="19">
        <v>8</v>
      </c>
      <c r="B409" s="9">
        <v>15</v>
      </c>
      <c r="C409" s="9" t="s">
        <v>583</v>
      </c>
      <c r="D409" s="9"/>
      <c r="E409" s="9">
        <v>1</v>
      </c>
      <c r="F409" s="9" t="s">
        <v>1019</v>
      </c>
      <c r="G409" s="9" t="s">
        <v>494</v>
      </c>
      <c r="H409" s="20">
        <v>0.05</v>
      </c>
      <c r="I409" s="27">
        <v>350000</v>
      </c>
      <c r="J409" s="27">
        <v>7000000</v>
      </c>
    </row>
    <row r="410" spans="1:10" x14ac:dyDescent="0.2">
      <c r="A410" s="19">
        <v>8</v>
      </c>
      <c r="B410" s="9">
        <v>16</v>
      </c>
      <c r="C410" s="9" t="s">
        <v>584</v>
      </c>
      <c r="D410" s="9"/>
      <c r="E410" s="9">
        <v>1</v>
      </c>
      <c r="F410" s="9" t="s">
        <v>1013</v>
      </c>
      <c r="G410" s="9" t="s">
        <v>511</v>
      </c>
      <c r="H410" s="20">
        <v>0.1</v>
      </c>
      <c r="I410" s="27">
        <v>100000</v>
      </c>
      <c r="J410" s="27">
        <v>1000000</v>
      </c>
    </row>
    <row r="411" spans="1:10" x14ac:dyDescent="0.2">
      <c r="A411" s="19">
        <v>8</v>
      </c>
      <c r="B411" s="9">
        <v>16</v>
      </c>
      <c r="C411" s="9" t="s">
        <v>585</v>
      </c>
      <c r="D411" s="9"/>
      <c r="E411" s="9">
        <v>1</v>
      </c>
      <c r="F411" s="9" t="s">
        <v>1014</v>
      </c>
      <c r="G411" s="9" t="s">
        <v>507</v>
      </c>
      <c r="H411" s="20">
        <v>0.15</v>
      </c>
      <c r="I411" s="27">
        <v>75000</v>
      </c>
      <c r="J411" s="27">
        <v>500000</v>
      </c>
    </row>
    <row r="412" spans="1:10" x14ac:dyDescent="0.2">
      <c r="A412" s="19">
        <v>8</v>
      </c>
      <c r="B412" s="9">
        <v>16</v>
      </c>
      <c r="C412" s="9" t="s">
        <v>586</v>
      </c>
      <c r="D412" s="9"/>
      <c r="E412" s="9">
        <v>0</v>
      </c>
      <c r="F412" s="9" t="s">
        <v>11</v>
      </c>
      <c r="G412" s="9" t="s">
        <v>507</v>
      </c>
      <c r="H412" s="20">
        <v>0.2</v>
      </c>
      <c r="I412" s="27">
        <v>75000</v>
      </c>
      <c r="J412" s="27">
        <v>375000</v>
      </c>
    </row>
    <row r="413" spans="1:10" x14ac:dyDescent="0.2">
      <c r="A413" s="19">
        <v>8</v>
      </c>
      <c r="B413" s="9">
        <v>16</v>
      </c>
      <c r="C413" s="9" t="s">
        <v>587</v>
      </c>
      <c r="D413" s="9"/>
      <c r="E413" s="9">
        <v>1</v>
      </c>
      <c r="F413" s="9" t="s">
        <v>1012</v>
      </c>
      <c r="G413" s="9" t="s">
        <v>494</v>
      </c>
      <c r="H413" s="20">
        <v>0.33</v>
      </c>
      <c r="I413" s="27">
        <v>250000</v>
      </c>
      <c r="J413" s="27">
        <v>757576</v>
      </c>
    </row>
    <row r="414" spans="1:10" x14ac:dyDescent="0.2">
      <c r="A414" s="19">
        <v>8</v>
      </c>
      <c r="B414" s="9">
        <v>17</v>
      </c>
      <c r="C414" s="9" t="s">
        <v>588</v>
      </c>
      <c r="D414" s="9"/>
      <c r="E414" s="9">
        <v>1</v>
      </c>
      <c r="F414" s="9" t="s">
        <v>1013</v>
      </c>
      <c r="G414" s="9" t="s">
        <v>482</v>
      </c>
      <c r="H414" s="20">
        <v>2.5000000000000001E-2</v>
      </c>
      <c r="I414" s="27">
        <v>250000</v>
      </c>
      <c r="J414" s="27">
        <v>10000000</v>
      </c>
    </row>
    <row r="415" spans="1:10" x14ac:dyDescent="0.2">
      <c r="A415" s="19">
        <v>8</v>
      </c>
      <c r="B415" s="9">
        <v>17</v>
      </c>
      <c r="C415" s="9" t="s">
        <v>589</v>
      </c>
      <c r="D415" s="9"/>
      <c r="E415" s="9">
        <v>0</v>
      </c>
      <c r="F415" s="9" t="s">
        <v>23</v>
      </c>
      <c r="G415" s="9" t="s">
        <v>489</v>
      </c>
      <c r="H415" s="20">
        <v>0.1</v>
      </c>
      <c r="I415" s="27">
        <v>150000</v>
      </c>
      <c r="J415" s="27">
        <v>1500000</v>
      </c>
    </row>
    <row r="416" spans="1:10" x14ac:dyDescent="0.2">
      <c r="A416" s="19">
        <v>8</v>
      </c>
      <c r="B416" s="9">
        <v>17</v>
      </c>
      <c r="C416" s="9" t="s">
        <v>590</v>
      </c>
      <c r="D416" s="9"/>
      <c r="E416" s="9">
        <v>0</v>
      </c>
      <c r="F416" s="9" t="s">
        <v>22</v>
      </c>
      <c r="G416" s="9" t="s">
        <v>482</v>
      </c>
      <c r="H416" s="20">
        <v>0.1</v>
      </c>
      <c r="I416" s="27">
        <v>750000</v>
      </c>
      <c r="J416" s="27">
        <v>7500000</v>
      </c>
    </row>
    <row r="417" spans="1:10" x14ac:dyDescent="0.2">
      <c r="A417" s="19">
        <v>8</v>
      </c>
      <c r="B417" s="9">
        <v>17</v>
      </c>
      <c r="C417" s="9" t="s">
        <v>591</v>
      </c>
      <c r="D417" s="9"/>
      <c r="E417" s="9">
        <v>0</v>
      </c>
      <c r="F417" s="9" t="s">
        <v>1013</v>
      </c>
      <c r="G417" s="9" t="s">
        <v>489</v>
      </c>
      <c r="H417" s="20">
        <v>0.03</v>
      </c>
      <c r="I417" s="27">
        <v>250000</v>
      </c>
      <c r="J417" s="27">
        <v>8333333</v>
      </c>
    </row>
    <row r="418" spans="1:10" ht="26" x14ac:dyDescent="0.2">
      <c r="A418" s="19">
        <v>8</v>
      </c>
      <c r="B418" s="9">
        <v>18</v>
      </c>
      <c r="C418" s="9" t="s">
        <v>592</v>
      </c>
      <c r="D418" s="9"/>
      <c r="E418" s="9">
        <v>1</v>
      </c>
      <c r="F418" s="9" t="s">
        <v>1018</v>
      </c>
      <c r="G418" s="9" t="s">
        <v>494</v>
      </c>
      <c r="H418" s="20">
        <v>0.08</v>
      </c>
      <c r="I418" s="27">
        <v>200000</v>
      </c>
      <c r="J418" s="27">
        <v>2500000</v>
      </c>
    </row>
    <row r="419" spans="1:10" x14ac:dyDescent="0.2">
      <c r="A419" s="19">
        <v>8</v>
      </c>
      <c r="B419" s="9">
        <v>18</v>
      </c>
      <c r="C419" s="9" t="s">
        <v>593</v>
      </c>
      <c r="D419" s="9"/>
      <c r="E419" s="9">
        <v>0</v>
      </c>
      <c r="F419" s="9" t="s">
        <v>1014</v>
      </c>
      <c r="G419" s="9" t="s">
        <v>494</v>
      </c>
      <c r="H419" s="20">
        <v>0.05</v>
      </c>
      <c r="I419" s="27">
        <v>375000</v>
      </c>
      <c r="J419" s="27">
        <v>7500000</v>
      </c>
    </row>
    <row r="420" spans="1:10" x14ac:dyDescent="0.2">
      <c r="A420" s="19">
        <v>8</v>
      </c>
      <c r="B420" s="9">
        <v>18</v>
      </c>
      <c r="C420" s="9" t="s">
        <v>594</v>
      </c>
      <c r="D420" s="9"/>
      <c r="E420" s="9">
        <v>1</v>
      </c>
      <c r="F420" s="9" t="s">
        <v>1016</v>
      </c>
      <c r="G420" s="9" t="s">
        <v>511</v>
      </c>
      <c r="H420" s="20">
        <v>0.1</v>
      </c>
      <c r="I420" s="27">
        <v>300000</v>
      </c>
      <c r="J420" s="27">
        <v>3000000</v>
      </c>
    </row>
    <row r="421" spans="1:10" x14ac:dyDescent="0.2">
      <c r="A421" s="19">
        <v>8</v>
      </c>
      <c r="B421" s="9">
        <v>18</v>
      </c>
      <c r="C421" s="9" t="s">
        <v>595</v>
      </c>
      <c r="D421" s="9"/>
      <c r="E421" s="9">
        <v>1</v>
      </c>
      <c r="F421" s="9" t="s">
        <v>1012</v>
      </c>
      <c r="G421" s="9" t="s">
        <v>482</v>
      </c>
      <c r="H421" s="20">
        <v>0.1</v>
      </c>
      <c r="I421" s="27">
        <v>500000</v>
      </c>
      <c r="J421" s="27">
        <v>5000000</v>
      </c>
    </row>
    <row r="422" spans="1:10" x14ac:dyDescent="0.2">
      <c r="A422" s="19">
        <v>8</v>
      </c>
      <c r="B422" s="9">
        <v>19</v>
      </c>
      <c r="C422" s="9" t="s">
        <v>596</v>
      </c>
      <c r="D422" s="9"/>
      <c r="E422" s="9">
        <v>1</v>
      </c>
      <c r="F422" s="9" t="s">
        <v>1012</v>
      </c>
      <c r="G422" s="9" t="s">
        <v>494</v>
      </c>
      <c r="H422" s="20">
        <v>0.2</v>
      </c>
      <c r="I422" s="27">
        <v>75000</v>
      </c>
      <c r="J422" s="27">
        <v>375000</v>
      </c>
    </row>
    <row r="423" spans="1:10" x14ac:dyDescent="0.2">
      <c r="A423" s="19">
        <v>8</v>
      </c>
      <c r="B423" s="9">
        <v>19</v>
      </c>
      <c r="C423" s="9" t="s">
        <v>597</v>
      </c>
      <c r="D423" s="9"/>
      <c r="E423" s="9">
        <v>1</v>
      </c>
      <c r="F423" s="9" t="s">
        <v>11</v>
      </c>
      <c r="G423" s="9" t="s">
        <v>494</v>
      </c>
      <c r="H423" s="20">
        <v>0.1</v>
      </c>
      <c r="I423" s="27">
        <v>250000</v>
      </c>
      <c r="J423" s="27">
        <v>2500000</v>
      </c>
    </row>
    <row r="424" spans="1:10" x14ac:dyDescent="0.2">
      <c r="A424" s="19">
        <v>8</v>
      </c>
      <c r="B424" s="9">
        <v>19</v>
      </c>
      <c r="C424" s="9" t="s">
        <v>598</v>
      </c>
      <c r="D424" s="9"/>
      <c r="E424" s="9">
        <v>0</v>
      </c>
      <c r="F424" s="9" t="s">
        <v>11</v>
      </c>
      <c r="G424" s="9" t="s">
        <v>494</v>
      </c>
      <c r="H424" s="20">
        <v>0.08</v>
      </c>
      <c r="I424" s="27">
        <v>350000</v>
      </c>
      <c r="J424" s="27">
        <v>4375000</v>
      </c>
    </row>
    <row r="425" spans="1:10" x14ac:dyDescent="0.2">
      <c r="A425" s="19">
        <v>8</v>
      </c>
      <c r="B425" s="9">
        <v>19</v>
      </c>
      <c r="C425" s="9" t="s">
        <v>599</v>
      </c>
      <c r="D425" s="9"/>
      <c r="E425" s="9">
        <v>1</v>
      </c>
      <c r="F425" s="9" t="s">
        <v>1012</v>
      </c>
      <c r="G425" s="9" t="s">
        <v>494</v>
      </c>
      <c r="H425" s="20">
        <v>0.1</v>
      </c>
      <c r="I425" s="27">
        <v>300000</v>
      </c>
      <c r="J425" s="27">
        <v>3000000</v>
      </c>
    </row>
    <row r="426" spans="1:10" x14ac:dyDescent="0.2">
      <c r="A426" s="19">
        <v>8</v>
      </c>
      <c r="B426" s="9">
        <v>20</v>
      </c>
      <c r="C426" s="9" t="s">
        <v>600</v>
      </c>
      <c r="D426" s="9"/>
      <c r="E426" s="9">
        <v>1</v>
      </c>
      <c r="F426" s="9" t="s">
        <v>18</v>
      </c>
      <c r="G426" s="9" t="s">
        <v>489</v>
      </c>
      <c r="H426" s="20">
        <v>0.1</v>
      </c>
      <c r="I426" s="27">
        <v>100000</v>
      </c>
      <c r="J426" s="27">
        <v>1000000</v>
      </c>
    </row>
    <row r="427" spans="1:10" x14ac:dyDescent="0.2">
      <c r="A427" s="19">
        <v>8</v>
      </c>
      <c r="B427" s="9">
        <v>20</v>
      </c>
      <c r="C427" s="9" t="s">
        <v>601</v>
      </c>
      <c r="D427" s="9"/>
      <c r="E427" s="9">
        <v>1</v>
      </c>
      <c r="F427" s="9" t="s">
        <v>1019</v>
      </c>
      <c r="G427" s="9" t="s">
        <v>602</v>
      </c>
      <c r="H427" s="20">
        <v>0.1</v>
      </c>
      <c r="I427" s="27">
        <v>500000</v>
      </c>
      <c r="J427" s="27">
        <v>5000000</v>
      </c>
    </row>
    <row r="428" spans="1:10" x14ac:dyDescent="0.2">
      <c r="A428" s="19">
        <v>8</v>
      </c>
      <c r="B428" s="9">
        <v>20</v>
      </c>
      <c r="C428" s="9" t="s">
        <v>603</v>
      </c>
      <c r="D428" s="9"/>
      <c r="E428" s="9">
        <v>0</v>
      </c>
      <c r="F428" s="9" t="s">
        <v>1019</v>
      </c>
      <c r="G428" s="9" t="s">
        <v>501</v>
      </c>
      <c r="H428" s="20">
        <v>0.125</v>
      </c>
      <c r="I428" s="27">
        <v>75000</v>
      </c>
      <c r="J428" s="27">
        <v>600000</v>
      </c>
    </row>
    <row r="429" spans="1:10" ht="26" x14ac:dyDescent="0.2">
      <c r="A429" s="19">
        <v>8</v>
      </c>
      <c r="B429" s="9">
        <v>20</v>
      </c>
      <c r="C429" s="9" t="s">
        <v>604</v>
      </c>
      <c r="D429" s="9"/>
      <c r="E429" s="9">
        <v>1</v>
      </c>
      <c r="F429" s="9" t="s">
        <v>1018</v>
      </c>
      <c r="G429" s="9" t="s">
        <v>507</v>
      </c>
      <c r="H429" s="20">
        <v>0.1</v>
      </c>
      <c r="I429" s="27">
        <v>600000</v>
      </c>
      <c r="J429" s="27">
        <v>6000000</v>
      </c>
    </row>
    <row r="430" spans="1:10" x14ac:dyDescent="0.2">
      <c r="A430" s="19">
        <v>8</v>
      </c>
      <c r="B430" s="9">
        <v>21</v>
      </c>
      <c r="C430" s="9" t="s">
        <v>605</v>
      </c>
      <c r="D430" s="9"/>
      <c r="E430" s="9">
        <v>1</v>
      </c>
      <c r="F430" s="9" t="s">
        <v>1016</v>
      </c>
      <c r="G430" s="9" t="s">
        <v>519</v>
      </c>
      <c r="H430" s="20">
        <v>0.05</v>
      </c>
      <c r="I430" s="27">
        <v>100000</v>
      </c>
      <c r="J430" s="27">
        <v>2000000</v>
      </c>
    </row>
    <row r="431" spans="1:10" x14ac:dyDescent="0.2">
      <c r="A431" s="19">
        <v>8</v>
      </c>
      <c r="B431" s="9">
        <v>21</v>
      </c>
      <c r="C431" s="9" t="s">
        <v>606</v>
      </c>
      <c r="D431" s="9"/>
      <c r="E431" s="9">
        <v>0</v>
      </c>
      <c r="F431" s="9" t="s">
        <v>1019</v>
      </c>
      <c r="G431" s="9" t="s">
        <v>494</v>
      </c>
      <c r="H431" s="20">
        <v>0.05</v>
      </c>
      <c r="I431" s="27">
        <v>375000</v>
      </c>
      <c r="J431" s="27">
        <v>7500000</v>
      </c>
    </row>
    <row r="432" spans="1:10" x14ac:dyDescent="0.2">
      <c r="A432" s="19">
        <v>8</v>
      </c>
      <c r="B432" s="9">
        <v>21</v>
      </c>
      <c r="C432" s="9" t="s">
        <v>607</v>
      </c>
      <c r="D432" s="9"/>
      <c r="E432" s="9">
        <v>0</v>
      </c>
      <c r="F432" s="9" t="s">
        <v>1016</v>
      </c>
      <c r="G432" s="9" t="s">
        <v>535</v>
      </c>
      <c r="H432" s="20">
        <v>0.08</v>
      </c>
      <c r="I432" s="27">
        <v>250000</v>
      </c>
      <c r="J432" s="27">
        <v>3125000</v>
      </c>
    </row>
    <row r="433" spans="1:10" ht="26" x14ac:dyDescent="0.2">
      <c r="A433" s="19">
        <v>8</v>
      </c>
      <c r="B433" s="9">
        <v>21</v>
      </c>
      <c r="C433" s="9" t="s">
        <v>608</v>
      </c>
      <c r="D433" s="9"/>
      <c r="E433" s="9">
        <v>1</v>
      </c>
      <c r="F433" s="9" t="s">
        <v>1018</v>
      </c>
      <c r="G433" s="9" t="s">
        <v>494</v>
      </c>
      <c r="H433" s="20">
        <v>0.1</v>
      </c>
      <c r="I433" s="27">
        <v>500000</v>
      </c>
      <c r="J433" s="27">
        <v>5000000</v>
      </c>
    </row>
    <row r="434" spans="1:10" x14ac:dyDescent="0.2">
      <c r="A434" s="19">
        <v>8</v>
      </c>
      <c r="B434" s="9">
        <v>22</v>
      </c>
      <c r="C434" s="9" t="s">
        <v>609</v>
      </c>
      <c r="D434" s="9"/>
      <c r="E434" s="9">
        <v>1</v>
      </c>
      <c r="F434" s="9" t="s">
        <v>1019</v>
      </c>
      <c r="G434" s="9" t="s">
        <v>494</v>
      </c>
      <c r="H434" s="20">
        <v>0.13</v>
      </c>
      <c r="I434" s="27">
        <v>200000</v>
      </c>
      <c r="J434" s="27">
        <v>1538462</v>
      </c>
    </row>
    <row r="435" spans="1:10" ht="26" x14ac:dyDescent="0.2">
      <c r="A435" s="19">
        <v>8</v>
      </c>
      <c r="B435" s="9">
        <v>22</v>
      </c>
      <c r="C435" s="9" t="s">
        <v>610</v>
      </c>
      <c r="D435" s="9"/>
      <c r="E435" s="9">
        <v>0</v>
      </c>
      <c r="F435" s="9" t="s">
        <v>1018</v>
      </c>
      <c r="G435" s="9" t="s">
        <v>501</v>
      </c>
      <c r="H435" s="20">
        <v>0.2</v>
      </c>
      <c r="I435" s="27">
        <v>200000</v>
      </c>
      <c r="J435" s="27">
        <v>1000000</v>
      </c>
    </row>
    <row r="436" spans="1:10" x14ac:dyDescent="0.2">
      <c r="A436" s="19">
        <v>8</v>
      </c>
      <c r="B436" s="9">
        <v>22</v>
      </c>
      <c r="C436" s="9" t="s">
        <v>611</v>
      </c>
      <c r="D436" s="9"/>
      <c r="E436" s="9">
        <v>1</v>
      </c>
      <c r="F436" s="9" t="s">
        <v>1012</v>
      </c>
      <c r="G436" s="9" t="s">
        <v>192</v>
      </c>
      <c r="H436" s="20">
        <v>0.2</v>
      </c>
      <c r="I436" s="27">
        <v>250000</v>
      </c>
      <c r="J436" s="27">
        <v>1250000</v>
      </c>
    </row>
    <row r="437" spans="1:10" x14ac:dyDescent="0.2">
      <c r="A437" s="19">
        <v>8</v>
      </c>
      <c r="B437" s="9">
        <v>22</v>
      </c>
      <c r="C437" s="9" t="s">
        <v>612</v>
      </c>
      <c r="D437" s="9"/>
      <c r="E437" s="9">
        <v>1</v>
      </c>
      <c r="F437" s="9" t="s">
        <v>1012</v>
      </c>
      <c r="G437" s="9" t="s">
        <v>507</v>
      </c>
      <c r="H437" s="20">
        <v>0.05</v>
      </c>
      <c r="I437" s="27">
        <v>150000</v>
      </c>
      <c r="J437" s="27">
        <v>3000000</v>
      </c>
    </row>
    <row r="438" spans="1:10" x14ac:dyDescent="0.2">
      <c r="A438" s="19">
        <v>8</v>
      </c>
      <c r="B438" s="9">
        <v>23</v>
      </c>
      <c r="C438" s="9" t="s">
        <v>613</v>
      </c>
      <c r="D438" s="9"/>
      <c r="E438" s="9">
        <v>1</v>
      </c>
      <c r="F438" s="9" t="s">
        <v>1012</v>
      </c>
      <c r="G438" s="9" t="s">
        <v>494</v>
      </c>
      <c r="H438" s="20">
        <v>7.0000000000000007E-2</v>
      </c>
      <c r="I438" s="27">
        <v>700000</v>
      </c>
      <c r="J438" s="27">
        <v>10000000</v>
      </c>
    </row>
    <row r="439" spans="1:10" x14ac:dyDescent="0.2">
      <c r="A439" s="19">
        <v>8</v>
      </c>
      <c r="B439" s="9">
        <v>23</v>
      </c>
      <c r="C439" s="9" t="s">
        <v>614</v>
      </c>
      <c r="D439" s="9"/>
      <c r="E439" s="9">
        <v>0</v>
      </c>
      <c r="F439" s="9" t="s">
        <v>1012</v>
      </c>
      <c r="G439" s="9" t="s">
        <v>494</v>
      </c>
      <c r="H439" s="20">
        <v>0.1</v>
      </c>
      <c r="I439" s="27">
        <v>500000</v>
      </c>
      <c r="J439" s="27">
        <v>5000000</v>
      </c>
    </row>
    <row r="440" spans="1:10" x14ac:dyDescent="0.2">
      <c r="A440" s="19">
        <v>8</v>
      </c>
      <c r="B440" s="9">
        <v>23</v>
      </c>
      <c r="C440" s="9" t="s">
        <v>615</v>
      </c>
      <c r="D440" s="9"/>
      <c r="E440" s="9">
        <v>1</v>
      </c>
      <c r="F440" s="9" t="s">
        <v>11</v>
      </c>
      <c r="G440" s="9" t="s">
        <v>519</v>
      </c>
      <c r="H440" s="20">
        <v>0.05</v>
      </c>
      <c r="I440" s="27">
        <v>250000</v>
      </c>
      <c r="J440" s="27">
        <v>5000000</v>
      </c>
    </row>
    <row r="441" spans="1:10" x14ac:dyDescent="0.2">
      <c r="A441" s="19">
        <v>8</v>
      </c>
      <c r="B441" s="9">
        <v>23</v>
      </c>
      <c r="C441" s="9" t="s">
        <v>616</v>
      </c>
      <c r="D441" s="9"/>
      <c r="E441" s="9">
        <v>1</v>
      </c>
      <c r="F441" s="9" t="s">
        <v>1019</v>
      </c>
      <c r="G441" s="9" t="s">
        <v>489</v>
      </c>
      <c r="H441" s="20">
        <v>0.25</v>
      </c>
      <c r="I441" s="27">
        <v>75000</v>
      </c>
      <c r="J441" s="27">
        <v>300000</v>
      </c>
    </row>
    <row r="442" spans="1:10" x14ac:dyDescent="0.2">
      <c r="A442" s="19">
        <v>8</v>
      </c>
      <c r="B442" s="9">
        <v>24</v>
      </c>
      <c r="C442" s="9" t="s">
        <v>617</v>
      </c>
      <c r="D442" s="9"/>
      <c r="E442" s="9">
        <v>1</v>
      </c>
      <c r="F442" s="9" t="s">
        <v>1015</v>
      </c>
      <c r="G442" s="9" t="s">
        <v>543</v>
      </c>
      <c r="H442" s="20">
        <v>0.1</v>
      </c>
      <c r="I442" s="27">
        <v>500000</v>
      </c>
      <c r="J442" s="27">
        <v>5000000</v>
      </c>
    </row>
    <row r="443" spans="1:10" x14ac:dyDescent="0.2">
      <c r="A443" s="19">
        <v>8</v>
      </c>
      <c r="B443" s="9">
        <v>24</v>
      </c>
      <c r="C443" s="9" t="s">
        <v>618</v>
      </c>
      <c r="D443" s="9"/>
      <c r="E443" s="9">
        <v>0</v>
      </c>
      <c r="F443" s="9" t="s">
        <v>1016</v>
      </c>
      <c r="G443" s="9" t="s">
        <v>511</v>
      </c>
      <c r="H443" s="20">
        <v>0.1</v>
      </c>
      <c r="I443" s="27">
        <v>400000</v>
      </c>
      <c r="J443" s="27">
        <v>4000000</v>
      </c>
    </row>
    <row r="444" spans="1:10" x14ac:dyDescent="0.2">
      <c r="A444" s="19">
        <v>8</v>
      </c>
      <c r="B444" s="9">
        <v>24</v>
      </c>
      <c r="C444" s="9" t="s">
        <v>619</v>
      </c>
      <c r="D444" s="9"/>
      <c r="E444" s="9">
        <v>0</v>
      </c>
      <c r="F444" s="9" t="s">
        <v>1012</v>
      </c>
      <c r="G444" s="9" t="s">
        <v>391</v>
      </c>
      <c r="H444" s="20">
        <v>0.3</v>
      </c>
      <c r="I444" s="27">
        <v>30000</v>
      </c>
      <c r="J444" s="27">
        <v>100000</v>
      </c>
    </row>
    <row r="445" spans="1:10" x14ac:dyDescent="0.2">
      <c r="A445" s="19">
        <v>8</v>
      </c>
      <c r="B445" s="9">
        <v>24</v>
      </c>
      <c r="C445" s="9" t="s">
        <v>620</v>
      </c>
      <c r="D445" s="9"/>
      <c r="E445" s="9">
        <v>1</v>
      </c>
      <c r="F445" s="9" t="s">
        <v>1012</v>
      </c>
      <c r="G445" s="9" t="s">
        <v>540</v>
      </c>
      <c r="H445" s="20">
        <v>0.1</v>
      </c>
      <c r="I445" s="27">
        <v>75000</v>
      </c>
      <c r="J445" s="27">
        <v>750000</v>
      </c>
    </row>
    <row r="446" spans="1:10" ht="26" x14ac:dyDescent="0.2">
      <c r="A446" s="19">
        <v>9</v>
      </c>
      <c r="B446" s="9">
        <v>1</v>
      </c>
      <c r="C446" s="9" t="s">
        <v>621</v>
      </c>
      <c r="D446" s="9"/>
      <c r="E446" s="9">
        <v>1</v>
      </c>
      <c r="F446" s="9" t="s">
        <v>1018</v>
      </c>
      <c r="G446" s="9" t="s">
        <v>494</v>
      </c>
      <c r="H446" s="20">
        <v>0.15</v>
      </c>
      <c r="I446" s="27">
        <v>60000</v>
      </c>
      <c r="J446" s="27">
        <v>400000</v>
      </c>
    </row>
    <row r="447" spans="1:10" ht="26" x14ac:dyDescent="0.2">
      <c r="A447" s="19">
        <v>9</v>
      </c>
      <c r="B447" s="9">
        <v>1</v>
      </c>
      <c r="C447" s="9" t="s">
        <v>622</v>
      </c>
      <c r="D447" s="9"/>
      <c r="E447" s="9">
        <v>0</v>
      </c>
      <c r="F447" s="9" t="s">
        <v>1018</v>
      </c>
      <c r="G447" s="9" t="s">
        <v>623</v>
      </c>
      <c r="H447" s="20">
        <v>0.2</v>
      </c>
      <c r="I447" s="27">
        <v>500000</v>
      </c>
      <c r="J447" s="27">
        <v>2500000</v>
      </c>
    </row>
    <row r="448" spans="1:10" ht="26" x14ac:dyDescent="0.2">
      <c r="A448" s="19">
        <v>9</v>
      </c>
      <c r="B448" s="9">
        <v>1</v>
      </c>
      <c r="C448" s="9" t="s">
        <v>624</v>
      </c>
      <c r="D448" s="9"/>
      <c r="E448" s="9">
        <v>1</v>
      </c>
      <c r="F448" s="9" t="s">
        <v>1018</v>
      </c>
      <c r="G448" s="9" t="s">
        <v>625</v>
      </c>
      <c r="H448" s="20">
        <v>0.15</v>
      </c>
      <c r="I448" s="27">
        <v>175000</v>
      </c>
      <c r="J448" s="27">
        <v>1166667</v>
      </c>
    </row>
    <row r="449" spans="1:10" x14ac:dyDescent="0.2">
      <c r="A449" s="19">
        <v>9</v>
      </c>
      <c r="B449" s="9">
        <v>1</v>
      </c>
      <c r="C449" s="9" t="s">
        <v>626</v>
      </c>
      <c r="D449" s="9"/>
      <c r="E449" s="9">
        <v>0</v>
      </c>
      <c r="F449" s="9" t="s">
        <v>1014</v>
      </c>
      <c r="G449" s="9" t="s">
        <v>494</v>
      </c>
      <c r="H449" s="20">
        <v>0.05</v>
      </c>
      <c r="I449" s="27">
        <v>600000</v>
      </c>
      <c r="J449" s="27">
        <v>12000000</v>
      </c>
    </row>
    <row r="450" spans="1:10" x14ac:dyDescent="0.2">
      <c r="A450" s="19">
        <v>9</v>
      </c>
      <c r="B450" s="9">
        <v>2</v>
      </c>
      <c r="C450" s="9" t="s">
        <v>627</v>
      </c>
      <c r="D450" s="9"/>
      <c r="E450" s="9">
        <v>1</v>
      </c>
      <c r="F450" s="9" t="s">
        <v>1019</v>
      </c>
      <c r="G450" s="9" t="s">
        <v>494</v>
      </c>
      <c r="H450" s="20">
        <v>0.05</v>
      </c>
      <c r="I450" s="27">
        <v>100000</v>
      </c>
      <c r="J450" s="27">
        <v>2000000</v>
      </c>
    </row>
    <row r="451" spans="1:10" x14ac:dyDescent="0.2">
      <c r="A451" s="19">
        <v>9</v>
      </c>
      <c r="B451" s="9">
        <v>2</v>
      </c>
      <c r="C451" s="9" t="s">
        <v>628</v>
      </c>
      <c r="D451" s="9"/>
      <c r="E451" s="9">
        <v>1</v>
      </c>
      <c r="F451" s="9" t="s">
        <v>11</v>
      </c>
      <c r="G451" s="9" t="s">
        <v>489</v>
      </c>
      <c r="H451" s="20">
        <v>0.05</v>
      </c>
      <c r="I451" s="27">
        <v>1250000</v>
      </c>
      <c r="J451" s="27">
        <v>25000000</v>
      </c>
    </row>
    <row r="452" spans="1:10" x14ac:dyDescent="0.2">
      <c r="A452" s="19">
        <v>9</v>
      </c>
      <c r="B452" s="9">
        <v>2</v>
      </c>
      <c r="C452" s="9" t="s">
        <v>629</v>
      </c>
      <c r="D452" s="9"/>
      <c r="E452" s="9">
        <v>1</v>
      </c>
      <c r="F452" s="9" t="s">
        <v>1015</v>
      </c>
      <c r="G452" s="9" t="s">
        <v>543</v>
      </c>
      <c r="H452" s="20">
        <v>0.15</v>
      </c>
      <c r="I452" s="27">
        <v>200000</v>
      </c>
      <c r="J452" s="27">
        <v>1333333</v>
      </c>
    </row>
    <row r="453" spans="1:10" x14ac:dyDescent="0.2">
      <c r="A453" s="19">
        <v>9</v>
      </c>
      <c r="B453" s="9">
        <v>2</v>
      </c>
      <c r="C453" s="9" t="s">
        <v>630</v>
      </c>
      <c r="D453" s="9"/>
      <c r="E453" s="9">
        <v>0</v>
      </c>
      <c r="F453" s="9" t="s">
        <v>22</v>
      </c>
      <c r="G453" s="9" t="s">
        <v>494</v>
      </c>
      <c r="H453" s="20">
        <v>0.1</v>
      </c>
      <c r="I453" s="27">
        <v>100000</v>
      </c>
      <c r="J453" s="27">
        <v>1000000</v>
      </c>
    </row>
    <row r="454" spans="1:10" x14ac:dyDescent="0.2">
      <c r="A454" s="19">
        <v>9</v>
      </c>
      <c r="B454" s="9">
        <v>3</v>
      </c>
      <c r="C454" s="9" t="s">
        <v>631</v>
      </c>
      <c r="D454" s="9"/>
      <c r="E454" s="9">
        <v>1</v>
      </c>
      <c r="F454" s="9" t="s">
        <v>1019</v>
      </c>
      <c r="G454" s="9" t="s">
        <v>563</v>
      </c>
      <c r="H454" s="20">
        <v>0.1</v>
      </c>
      <c r="I454" s="27">
        <v>50000</v>
      </c>
      <c r="J454" s="27">
        <v>500000</v>
      </c>
    </row>
    <row r="455" spans="1:10" x14ac:dyDescent="0.2">
      <c r="A455" s="19">
        <v>9</v>
      </c>
      <c r="B455" s="9">
        <v>3</v>
      </c>
      <c r="C455" s="9" t="s">
        <v>632</v>
      </c>
      <c r="D455" s="9"/>
      <c r="E455" s="9">
        <v>1</v>
      </c>
      <c r="F455" s="9" t="s">
        <v>1012</v>
      </c>
      <c r="G455" s="9" t="s">
        <v>516</v>
      </c>
      <c r="H455" s="20">
        <v>7.4999999999999997E-2</v>
      </c>
      <c r="I455" s="27">
        <v>500000</v>
      </c>
      <c r="J455" s="27">
        <v>6666667</v>
      </c>
    </row>
    <row r="456" spans="1:10" x14ac:dyDescent="0.2">
      <c r="A456" s="19">
        <v>9</v>
      </c>
      <c r="B456" s="9">
        <v>3</v>
      </c>
      <c r="C456" s="9" t="s">
        <v>633</v>
      </c>
      <c r="D456" s="9"/>
      <c r="E456" s="9">
        <v>1</v>
      </c>
      <c r="F456" s="9" t="s">
        <v>11</v>
      </c>
      <c r="G456" s="9" t="s">
        <v>507</v>
      </c>
      <c r="H456" s="20">
        <v>0.1</v>
      </c>
      <c r="I456" s="27">
        <v>100000</v>
      </c>
      <c r="J456" s="27">
        <v>1000000</v>
      </c>
    </row>
    <row r="457" spans="1:10" x14ac:dyDescent="0.2">
      <c r="A457" s="19">
        <v>9</v>
      </c>
      <c r="B457" s="9">
        <v>3</v>
      </c>
      <c r="C457" s="9" t="s">
        <v>634</v>
      </c>
      <c r="D457" s="9"/>
      <c r="E457" s="9">
        <v>1</v>
      </c>
      <c r="F457" s="9" t="s">
        <v>1013</v>
      </c>
      <c r="G457" s="9" t="s">
        <v>274</v>
      </c>
      <c r="H457" s="20">
        <v>0.3</v>
      </c>
      <c r="I457" s="27">
        <v>75000</v>
      </c>
      <c r="J457" s="27">
        <v>250000</v>
      </c>
    </row>
    <row r="458" spans="1:10" x14ac:dyDescent="0.2">
      <c r="A458" s="19">
        <v>9</v>
      </c>
      <c r="B458" s="9">
        <v>4</v>
      </c>
      <c r="C458" s="9" t="s">
        <v>635</v>
      </c>
      <c r="D458" s="9"/>
      <c r="E458" s="9">
        <v>1</v>
      </c>
      <c r="F458" s="9" t="s">
        <v>11</v>
      </c>
      <c r="G458" s="9" t="s">
        <v>490</v>
      </c>
      <c r="H458" s="20">
        <v>0.12</v>
      </c>
      <c r="I458" s="27">
        <v>600000</v>
      </c>
      <c r="J458" s="27">
        <v>5000000</v>
      </c>
    </row>
    <row r="459" spans="1:10" x14ac:dyDescent="0.2">
      <c r="A459" s="19">
        <v>9</v>
      </c>
      <c r="B459" s="9">
        <v>4</v>
      </c>
      <c r="C459" s="9" t="s">
        <v>636</v>
      </c>
      <c r="D459" s="9"/>
      <c r="E459" s="9">
        <v>0</v>
      </c>
      <c r="F459" s="9" t="s">
        <v>1014</v>
      </c>
      <c r="G459" s="9" t="s">
        <v>637</v>
      </c>
      <c r="H459" s="20">
        <v>0.1</v>
      </c>
      <c r="I459" s="27">
        <v>75000</v>
      </c>
      <c r="J459" s="27">
        <v>750000</v>
      </c>
    </row>
    <row r="460" spans="1:10" ht="26" x14ac:dyDescent="0.2">
      <c r="A460" s="19">
        <v>9</v>
      </c>
      <c r="B460" s="9">
        <v>4</v>
      </c>
      <c r="C460" s="9" t="s">
        <v>638</v>
      </c>
      <c r="D460" s="9"/>
      <c r="E460" s="9">
        <v>1</v>
      </c>
      <c r="F460" s="9" t="s">
        <v>1018</v>
      </c>
      <c r="G460" s="9" t="s">
        <v>192</v>
      </c>
      <c r="H460" s="20">
        <v>0.15</v>
      </c>
      <c r="I460" s="27">
        <v>100000</v>
      </c>
      <c r="J460" s="27">
        <v>666667</v>
      </c>
    </row>
    <row r="461" spans="1:10" ht="26" x14ac:dyDescent="0.2">
      <c r="A461" s="19">
        <v>9</v>
      </c>
      <c r="B461" s="9">
        <v>4</v>
      </c>
      <c r="C461" s="9" t="s">
        <v>639</v>
      </c>
      <c r="D461" s="9"/>
      <c r="E461" s="9">
        <v>1</v>
      </c>
      <c r="F461" s="9" t="s">
        <v>1018</v>
      </c>
      <c r="G461" s="9" t="s">
        <v>494</v>
      </c>
      <c r="H461" s="20">
        <v>0.1</v>
      </c>
      <c r="I461" s="27">
        <v>200000</v>
      </c>
      <c r="J461" s="27">
        <v>2000000</v>
      </c>
    </row>
    <row r="462" spans="1:10" x14ac:dyDescent="0.2">
      <c r="A462" s="19">
        <v>9</v>
      </c>
      <c r="B462" s="9">
        <v>5</v>
      </c>
      <c r="C462" s="9" t="s">
        <v>640</v>
      </c>
      <c r="D462" s="9"/>
      <c r="E462" s="9">
        <v>1</v>
      </c>
      <c r="F462" s="9" t="s">
        <v>1012</v>
      </c>
      <c r="G462" s="9" t="s">
        <v>637</v>
      </c>
      <c r="H462" s="20">
        <v>0.125</v>
      </c>
      <c r="I462" s="27">
        <v>100000</v>
      </c>
      <c r="J462" s="27">
        <v>800000</v>
      </c>
    </row>
    <row r="463" spans="1:10" x14ac:dyDescent="0.2">
      <c r="A463" s="19">
        <v>9</v>
      </c>
      <c r="B463" s="9">
        <v>5</v>
      </c>
      <c r="C463" s="9" t="s">
        <v>641</v>
      </c>
      <c r="D463" s="9"/>
      <c r="E463" s="9">
        <v>1</v>
      </c>
      <c r="F463" s="9" t="s">
        <v>1015</v>
      </c>
      <c r="G463" s="9" t="s">
        <v>494</v>
      </c>
      <c r="H463" s="20">
        <v>0.1</v>
      </c>
      <c r="I463" s="27">
        <v>350000</v>
      </c>
      <c r="J463" s="27">
        <v>3500000</v>
      </c>
    </row>
    <row r="464" spans="1:10" x14ac:dyDescent="0.2">
      <c r="A464" s="19">
        <v>9</v>
      </c>
      <c r="B464" s="9">
        <v>5</v>
      </c>
      <c r="C464" s="9" t="s">
        <v>642</v>
      </c>
      <c r="D464" s="9"/>
      <c r="E464" s="9">
        <v>0</v>
      </c>
      <c r="F464" s="9" t="s">
        <v>1019</v>
      </c>
      <c r="G464" s="9" t="s">
        <v>511</v>
      </c>
      <c r="H464" s="20">
        <v>0.2</v>
      </c>
      <c r="I464" s="27">
        <v>80000</v>
      </c>
      <c r="J464" s="27">
        <v>400000</v>
      </c>
    </row>
    <row r="465" spans="1:10" ht="26" x14ac:dyDescent="0.2">
      <c r="A465" s="19">
        <v>9</v>
      </c>
      <c r="B465" s="9">
        <v>5</v>
      </c>
      <c r="C465" s="9" t="s">
        <v>643</v>
      </c>
      <c r="D465" s="9"/>
      <c r="E465" s="9">
        <v>1</v>
      </c>
      <c r="F465" s="9" t="s">
        <v>1018</v>
      </c>
      <c r="G465" s="9" t="s">
        <v>391</v>
      </c>
      <c r="H465" s="20">
        <v>0.15</v>
      </c>
      <c r="I465" s="27">
        <v>120000</v>
      </c>
      <c r="J465" s="27">
        <v>800000</v>
      </c>
    </row>
    <row r="466" spans="1:10" x14ac:dyDescent="0.2">
      <c r="A466" s="19">
        <v>9</v>
      </c>
      <c r="B466" s="9">
        <v>6</v>
      </c>
      <c r="C466" s="9" t="s">
        <v>644</v>
      </c>
      <c r="D466" s="9" t="s">
        <v>64</v>
      </c>
      <c r="E466" s="9">
        <v>1</v>
      </c>
      <c r="F466" s="9" t="s">
        <v>1013</v>
      </c>
      <c r="G466" s="9" t="s">
        <v>274</v>
      </c>
      <c r="H466" s="20">
        <v>0.1</v>
      </c>
      <c r="I466" s="27">
        <v>500000</v>
      </c>
      <c r="J466" s="27">
        <v>5000000</v>
      </c>
    </row>
    <row r="467" spans="1:10" x14ac:dyDescent="0.2">
      <c r="A467" s="19">
        <v>9</v>
      </c>
      <c r="B467" s="9">
        <v>6</v>
      </c>
      <c r="C467" s="9" t="s">
        <v>645</v>
      </c>
      <c r="D467" s="9" t="s">
        <v>65</v>
      </c>
      <c r="E467" s="9">
        <v>0</v>
      </c>
      <c r="F467" s="9" t="s">
        <v>1013</v>
      </c>
      <c r="G467" s="9" t="s">
        <v>482</v>
      </c>
      <c r="H467" s="20">
        <v>0.15</v>
      </c>
      <c r="I467" s="27">
        <v>80000</v>
      </c>
      <c r="J467" s="27">
        <v>533333</v>
      </c>
    </row>
    <row r="468" spans="1:10" x14ac:dyDescent="0.2">
      <c r="A468" s="19">
        <v>9</v>
      </c>
      <c r="B468" s="9">
        <v>6</v>
      </c>
      <c r="C468" s="9" t="s">
        <v>646</v>
      </c>
      <c r="D468" s="9" t="s">
        <v>66</v>
      </c>
      <c r="E468" s="9">
        <v>1</v>
      </c>
      <c r="F468" s="9" t="s">
        <v>1019</v>
      </c>
      <c r="G468" s="9" t="s">
        <v>516</v>
      </c>
      <c r="H468" s="20">
        <v>0.05</v>
      </c>
      <c r="I468" s="27">
        <v>300000</v>
      </c>
      <c r="J468" s="27">
        <v>6000000</v>
      </c>
    </row>
    <row r="469" spans="1:10" ht="26" x14ac:dyDescent="0.2">
      <c r="A469" s="19">
        <v>9</v>
      </c>
      <c r="B469" s="9">
        <v>6</v>
      </c>
      <c r="C469" s="9" t="s">
        <v>647</v>
      </c>
      <c r="D469" s="9" t="s">
        <v>67</v>
      </c>
      <c r="E469" s="9">
        <v>1</v>
      </c>
      <c r="F469" s="9" t="s">
        <v>1018</v>
      </c>
      <c r="G469" s="9" t="s">
        <v>494</v>
      </c>
      <c r="H469" s="20">
        <v>0.1</v>
      </c>
      <c r="I469" s="27">
        <v>225000</v>
      </c>
      <c r="J469" s="27">
        <v>2250000</v>
      </c>
    </row>
    <row r="470" spans="1:10" ht="26" x14ac:dyDescent="0.2">
      <c r="A470" s="19">
        <v>9</v>
      </c>
      <c r="B470" s="9">
        <v>7</v>
      </c>
      <c r="C470" s="9" t="s">
        <v>648</v>
      </c>
      <c r="D470" s="9" t="s">
        <v>68</v>
      </c>
      <c r="E470" s="9">
        <v>0</v>
      </c>
      <c r="F470" s="9" t="s">
        <v>1018</v>
      </c>
      <c r="G470" s="9" t="s">
        <v>511</v>
      </c>
      <c r="H470" s="20">
        <v>0.05</v>
      </c>
      <c r="I470" s="27">
        <v>500000</v>
      </c>
      <c r="J470" s="27">
        <v>10000000</v>
      </c>
    </row>
    <row r="471" spans="1:10" ht="26" x14ac:dyDescent="0.2">
      <c r="A471" s="19">
        <v>9</v>
      </c>
      <c r="B471" s="9">
        <v>7</v>
      </c>
      <c r="C471" s="9" t="s">
        <v>649</v>
      </c>
      <c r="D471" s="9" t="s">
        <v>69</v>
      </c>
      <c r="E471" s="9">
        <v>0</v>
      </c>
      <c r="F471" s="9" t="s">
        <v>1013</v>
      </c>
      <c r="G471" s="9" t="s">
        <v>511</v>
      </c>
      <c r="H471" s="20">
        <v>0.1</v>
      </c>
      <c r="I471" s="27">
        <v>350000</v>
      </c>
      <c r="J471" s="27">
        <v>3500000</v>
      </c>
    </row>
    <row r="472" spans="1:10" x14ac:dyDescent="0.2">
      <c r="A472" s="19">
        <v>9</v>
      </c>
      <c r="B472" s="9">
        <v>7</v>
      </c>
      <c r="C472" s="9" t="s">
        <v>650</v>
      </c>
      <c r="D472" s="9" t="s">
        <v>70</v>
      </c>
      <c r="E472" s="9">
        <v>1</v>
      </c>
      <c r="F472" s="9" t="s">
        <v>24</v>
      </c>
      <c r="G472" s="9" t="s">
        <v>494</v>
      </c>
      <c r="H472" s="20">
        <v>0.02</v>
      </c>
      <c r="I472" s="27">
        <v>500000</v>
      </c>
      <c r="J472" s="27">
        <v>25000000</v>
      </c>
    </row>
    <row r="473" spans="1:10" x14ac:dyDescent="0.2">
      <c r="A473" s="19">
        <v>9</v>
      </c>
      <c r="B473" s="9">
        <v>7</v>
      </c>
      <c r="C473" s="9" t="s">
        <v>651</v>
      </c>
      <c r="D473" s="9" t="s">
        <v>71</v>
      </c>
      <c r="E473" s="9">
        <v>1</v>
      </c>
      <c r="F473" s="9" t="s">
        <v>1013</v>
      </c>
      <c r="G473" s="9" t="s">
        <v>519</v>
      </c>
      <c r="H473" s="20">
        <v>0.06</v>
      </c>
      <c r="I473" s="27">
        <v>500000</v>
      </c>
      <c r="J473" s="27">
        <v>8333333</v>
      </c>
    </row>
    <row r="474" spans="1:10" x14ac:dyDescent="0.2">
      <c r="A474" s="19">
        <v>9</v>
      </c>
      <c r="B474" s="9">
        <v>8</v>
      </c>
      <c r="C474" s="9" t="s">
        <v>652</v>
      </c>
      <c r="D474" s="9" t="s">
        <v>72</v>
      </c>
      <c r="E474" s="9">
        <v>1</v>
      </c>
      <c r="F474" s="9" t="s">
        <v>1012</v>
      </c>
      <c r="G474" s="9" t="s">
        <v>494</v>
      </c>
      <c r="H474" s="20">
        <v>0.25</v>
      </c>
      <c r="I474" s="27">
        <v>100000</v>
      </c>
      <c r="J474" s="27">
        <v>400000</v>
      </c>
    </row>
    <row r="475" spans="1:10" x14ac:dyDescent="0.2">
      <c r="A475" s="19">
        <v>9</v>
      </c>
      <c r="B475" s="9">
        <v>8</v>
      </c>
      <c r="C475" s="9" t="s">
        <v>653</v>
      </c>
      <c r="D475" s="9" t="s">
        <v>73</v>
      </c>
      <c r="E475" s="9">
        <v>1</v>
      </c>
      <c r="F475" s="9" t="s">
        <v>1013</v>
      </c>
      <c r="G475" s="9" t="s">
        <v>535</v>
      </c>
      <c r="H475" s="20">
        <v>0.1</v>
      </c>
      <c r="I475" s="27">
        <v>85000</v>
      </c>
      <c r="J475" s="27">
        <v>850000</v>
      </c>
    </row>
    <row r="476" spans="1:10" x14ac:dyDescent="0.2">
      <c r="A476" s="19">
        <v>9</v>
      </c>
      <c r="B476" s="9">
        <v>8</v>
      </c>
      <c r="C476" s="9" t="s">
        <v>654</v>
      </c>
      <c r="D476" s="9" t="s">
        <v>74</v>
      </c>
      <c r="E476" s="9">
        <v>0</v>
      </c>
      <c r="F476" s="9" t="s">
        <v>1019</v>
      </c>
      <c r="G476" s="9" t="s">
        <v>489</v>
      </c>
      <c r="H476" s="20">
        <v>0.1</v>
      </c>
      <c r="I476" s="27">
        <v>800000</v>
      </c>
      <c r="J476" s="27">
        <v>8000000</v>
      </c>
    </row>
    <row r="477" spans="1:10" x14ac:dyDescent="0.2">
      <c r="A477" s="19">
        <v>9</v>
      </c>
      <c r="B477" s="9">
        <v>8</v>
      </c>
      <c r="C477" s="9" t="s">
        <v>655</v>
      </c>
      <c r="D477" s="9" t="s">
        <v>75</v>
      </c>
      <c r="E477" s="9">
        <v>1</v>
      </c>
      <c r="F477" s="9" t="s">
        <v>11</v>
      </c>
      <c r="G477" s="9" t="s">
        <v>540</v>
      </c>
      <c r="H477" s="20">
        <v>0.25</v>
      </c>
      <c r="I477" s="27">
        <v>150000</v>
      </c>
      <c r="J477" s="27">
        <v>600000</v>
      </c>
    </row>
    <row r="478" spans="1:10" x14ac:dyDescent="0.2">
      <c r="A478" s="19">
        <v>9</v>
      </c>
      <c r="B478" s="9">
        <v>9</v>
      </c>
      <c r="C478" s="9" t="s">
        <v>656</v>
      </c>
      <c r="D478" s="9" t="s">
        <v>76</v>
      </c>
      <c r="E478" s="9">
        <v>1</v>
      </c>
      <c r="F478" s="9" t="s">
        <v>18</v>
      </c>
      <c r="G478" s="9" t="s">
        <v>519</v>
      </c>
      <c r="H478" s="20">
        <v>0.05</v>
      </c>
      <c r="I478" s="27">
        <v>500000</v>
      </c>
      <c r="J478" s="27">
        <v>10000000</v>
      </c>
    </row>
    <row r="479" spans="1:10" x14ac:dyDescent="0.2">
      <c r="A479" s="19">
        <v>9</v>
      </c>
      <c r="B479" s="9">
        <v>9</v>
      </c>
      <c r="C479" s="9" t="s">
        <v>657</v>
      </c>
      <c r="D479" s="9" t="s">
        <v>658</v>
      </c>
      <c r="E479" s="9">
        <v>1</v>
      </c>
      <c r="F479" s="9" t="s">
        <v>1016</v>
      </c>
      <c r="G479" s="9" t="s">
        <v>563</v>
      </c>
      <c r="H479" s="20">
        <v>0.05</v>
      </c>
      <c r="I479" s="27">
        <v>150000</v>
      </c>
      <c r="J479" s="27">
        <v>3000000</v>
      </c>
    </row>
    <row r="480" spans="1:10" ht="26" x14ac:dyDescent="0.2">
      <c r="A480" s="19">
        <v>9</v>
      </c>
      <c r="B480" s="9">
        <v>9</v>
      </c>
      <c r="C480" s="9" t="s">
        <v>659</v>
      </c>
      <c r="D480" s="9" t="s">
        <v>77</v>
      </c>
      <c r="E480" s="9">
        <v>0</v>
      </c>
      <c r="F480" s="9" t="s">
        <v>1018</v>
      </c>
      <c r="G480" s="9" t="s">
        <v>494</v>
      </c>
      <c r="H480" s="20">
        <v>0.05</v>
      </c>
      <c r="I480" s="27">
        <v>100000</v>
      </c>
      <c r="J480" s="27">
        <v>2000000</v>
      </c>
    </row>
    <row r="481" spans="1:10" ht="26" x14ac:dyDescent="0.2">
      <c r="A481" s="19">
        <v>9</v>
      </c>
      <c r="B481" s="9">
        <v>9</v>
      </c>
      <c r="C481" s="9" t="s">
        <v>660</v>
      </c>
      <c r="D481" s="9" t="s">
        <v>78</v>
      </c>
      <c r="E481" s="9">
        <v>1</v>
      </c>
      <c r="F481" s="9" t="s">
        <v>1018</v>
      </c>
      <c r="G481" s="9" t="s">
        <v>661</v>
      </c>
      <c r="H481" s="20">
        <v>0.1</v>
      </c>
      <c r="I481" s="27">
        <v>150000</v>
      </c>
      <c r="J481" s="27">
        <v>1500000</v>
      </c>
    </row>
    <row r="482" spans="1:10" x14ac:dyDescent="0.2">
      <c r="A482" s="19">
        <v>9</v>
      </c>
      <c r="B482" s="9">
        <v>10</v>
      </c>
      <c r="C482" s="9" t="s">
        <v>662</v>
      </c>
      <c r="D482" s="9" t="s">
        <v>79</v>
      </c>
      <c r="E482" s="9">
        <v>1</v>
      </c>
      <c r="F482" s="9" t="s">
        <v>24</v>
      </c>
      <c r="G482" s="9" t="s">
        <v>507</v>
      </c>
      <c r="H482" s="20">
        <v>0.1</v>
      </c>
      <c r="I482" s="27">
        <v>200000</v>
      </c>
      <c r="J482" s="27">
        <v>2000000</v>
      </c>
    </row>
    <row r="483" spans="1:10" x14ac:dyDescent="0.2">
      <c r="A483" s="19">
        <v>9</v>
      </c>
      <c r="B483" s="9">
        <v>10</v>
      </c>
      <c r="C483" s="9" t="s">
        <v>663</v>
      </c>
      <c r="D483" s="9" t="s">
        <v>80</v>
      </c>
      <c r="E483" s="9">
        <v>1</v>
      </c>
      <c r="F483" s="9" t="s">
        <v>1014</v>
      </c>
      <c r="G483" s="9" t="s">
        <v>482</v>
      </c>
      <c r="H483" s="20">
        <v>0.125</v>
      </c>
      <c r="I483" s="27">
        <v>100000</v>
      </c>
      <c r="J483" s="27">
        <v>800000</v>
      </c>
    </row>
    <row r="484" spans="1:10" ht="26" x14ac:dyDescent="0.2">
      <c r="A484" s="19">
        <v>9</v>
      </c>
      <c r="B484" s="9">
        <v>10</v>
      </c>
      <c r="C484" s="9" t="s">
        <v>664</v>
      </c>
      <c r="D484" s="9" t="s">
        <v>81</v>
      </c>
      <c r="E484" s="9">
        <v>0</v>
      </c>
      <c r="F484" s="9" t="s">
        <v>1018</v>
      </c>
      <c r="G484" s="9" t="s">
        <v>192</v>
      </c>
      <c r="H484" s="20">
        <v>0.05</v>
      </c>
      <c r="I484" s="27">
        <v>500000</v>
      </c>
      <c r="J484" s="27">
        <v>10000000</v>
      </c>
    </row>
    <row r="485" spans="1:10" x14ac:dyDescent="0.2">
      <c r="A485" s="19">
        <v>9</v>
      </c>
      <c r="B485" s="9">
        <v>10</v>
      </c>
      <c r="C485" s="9" t="s">
        <v>665</v>
      </c>
      <c r="D485" s="9" t="s">
        <v>82</v>
      </c>
      <c r="E485" s="9">
        <v>1</v>
      </c>
      <c r="F485" s="9" t="s">
        <v>1016</v>
      </c>
      <c r="G485" s="9" t="s">
        <v>666</v>
      </c>
      <c r="H485" s="20">
        <v>0.05</v>
      </c>
      <c r="I485" s="27">
        <v>200000</v>
      </c>
      <c r="J485" s="27">
        <v>4000000</v>
      </c>
    </row>
    <row r="486" spans="1:10" x14ac:dyDescent="0.2">
      <c r="A486" s="19">
        <v>9</v>
      </c>
      <c r="B486" s="9">
        <v>11</v>
      </c>
      <c r="C486" s="9" t="s">
        <v>667</v>
      </c>
      <c r="D486" s="9" t="s">
        <v>83</v>
      </c>
      <c r="E486" s="9">
        <v>1</v>
      </c>
      <c r="F486" s="9" t="s">
        <v>11</v>
      </c>
      <c r="G486" s="9" t="s">
        <v>391</v>
      </c>
      <c r="H486" s="20">
        <v>0.25</v>
      </c>
      <c r="I486" s="27">
        <v>75000</v>
      </c>
      <c r="J486" s="27">
        <v>300000</v>
      </c>
    </row>
    <row r="487" spans="1:10" x14ac:dyDescent="0.2">
      <c r="A487" s="19">
        <v>9</v>
      </c>
      <c r="B487" s="9">
        <v>11</v>
      </c>
      <c r="C487" s="9" t="s">
        <v>668</v>
      </c>
      <c r="D487" s="9" t="s">
        <v>84</v>
      </c>
      <c r="E487" s="9">
        <v>1</v>
      </c>
      <c r="F487" s="9" t="s">
        <v>1012</v>
      </c>
      <c r="G487" s="9" t="s">
        <v>391</v>
      </c>
      <c r="H487" s="20">
        <v>0.1</v>
      </c>
      <c r="I487" s="27">
        <v>300000</v>
      </c>
      <c r="J487" s="27">
        <v>3000000</v>
      </c>
    </row>
    <row r="488" spans="1:10" x14ac:dyDescent="0.2">
      <c r="A488" s="19">
        <v>9</v>
      </c>
      <c r="B488" s="9">
        <v>11</v>
      </c>
      <c r="C488" s="9" t="s">
        <v>669</v>
      </c>
      <c r="D488" s="9" t="s">
        <v>85</v>
      </c>
      <c r="E488" s="9">
        <v>0</v>
      </c>
      <c r="F488" s="9" t="s">
        <v>1013</v>
      </c>
      <c r="G488" s="9" t="s">
        <v>670</v>
      </c>
      <c r="H488" s="20">
        <v>0.05</v>
      </c>
      <c r="I488" s="27">
        <v>175000</v>
      </c>
      <c r="J488" s="27">
        <v>3500000</v>
      </c>
    </row>
    <row r="489" spans="1:10" x14ac:dyDescent="0.2">
      <c r="A489" s="19">
        <v>9</v>
      </c>
      <c r="B489" s="9">
        <v>11</v>
      </c>
      <c r="C489" s="9" t="s">
        <v>671</v>
      </c>
      <c r="D489" s="9" t="s">
        <v>86</v>
      </c>
      <c r="E489" s="9">
        <v>1</v>
      </c>
      <c r="F489" s="9" t="s">
        <v>1019</v>
      </c>
      <c r="G489" s="9" t="s">
        <v>494</v>
      </c>
      <c r="H489" s="20">
        <v>0.05</v>
      </c>
      <c r="I489" s="27">
        <v>100000</v>
      </c>
      <c r="J489" s="27">
        <v>2000000</v>
      </c>
    </row>
    <row r="490" spans="1:10" x14ac:dyDescent="0.2">
      <c r="A490" s="19">
        <v>9</v>
      </c>
      <c r="B490" s="9">
        <v>12</v>
      </c>
      <c r="C490" s="9" t="s">
        <v>672</v>
      </c>
      <c r="D490" s="9" t="s">
        <v>673</v>
      </c>
      <c r="E490" s="9">
        <v>1</v>
      </c>
      <c r="F490" s="9" t="s">
        <v>1016</v>
      </c>
      <c r="G490" s="9" t="s">
        <v>482</v>
      </c>
      <c r="H490" s="20">
        <v>0.05</v>
      </c>
      <c r="I490" s="27">
        <v>200000</v>
      </c>
      <c r="J490" s="27">
        <v>4000000</v>
      </c>
    </row>
    <row r="491" spans="1:10" ht="26" x14ac:dyDescent="0.2">
      <c r="A491" s="19">
        <v>9</v>
      </c>
      <c r="B491" s="9">
        <v>12</v>
      </c>
      <c r="C491" s="9" t="s">
        <v>674</v>
      </c>
      <c r="D491" s="9" t="s">
        <v>87</v>
      </c>
      <c r="E491" s="9">
        <v>0</v>
      </c>
      <c r="F491" s="9" t="s">
        <v>1019</v>
      </c>
      <c r="G491" s="9" t="s">
        <v>494</v>
      </c>
      <c r="H491" s="20">
        <v>0.1</v>
      </c>
      <c r="I491" s="27">
        <v>150000</v>
      </c>
      <c r="J491" s="27">
        <v>1500000</v>
      </c>
    </row>
    <row r="492" spans="1:10" x14ac:dyDescent="0.2">
      <c r="A492" s="19">
        <v>9</v>
      </c>
      <c r="B492" s="9">
        <v>12</v>
      </c>
      <c r="C492" s="9" t="s">
        <v>675</v>
      </c>
      <c r="D492" s="9" t="s">
        <v>88</v>
      </c>
      <c r="E492" s="9">
        <v>1</v>
      </c>
      <c r="F492" s="9" t="s">
        <v>1014</v>
      </c>
      <c r="G492" s="9" t="s">
        <v>192</v>
      </c>
      <c r="H492" s="20">
        <v>0.05</v>
      </c>
      <c r="I492" s="27">
        <v>1000000</v>
      </c>
      <c r="J492" s="27">
        <v>20000000</v>
      </c>
    </row>
    <row r="493" spans="1:10" x14ac:dyDescent="0.2">
      <c r="A493" s="19">
        <v>9</v>
      </c>
      <c r="B493" s="9">
        <v>12</v>
      </c>
      <c r="C493" s="9" t="s">
        <v>676</v>
      </c>
      <c r="D493" s="9" t="s">
        <v>89</v>
      </c>
      <c r="E493" s="9">
        <v>1</v>
      </c>
      <c r="F493" s="9" t="s">
        <v>11</v>
      </c>
      <c r="G493" s="9" t="s">
        <v>494</v>
      </c>
      <c r="H493" s="20">
        <v>0.1</v>
      </c>
      <c r="I493" s="27">
        <v>300000</v>
      </c>
      <c r="J493" s="27">
        <v>3000000</v>
      </c>
    </row>
    <row r="494" spans="1:10" x14ac:dyDescent="0.2">
      <c r="A494" s="19">
        <v>9</v>
      </c>
      <c r="B494" s="9">
        <v>13</v>
      </c>
      <c r="C494" s="9" t="s">
        <v>677</v>
      </c>
      <c r="D494" s="9" t="s">
        <v>678</v>
      </c>
      <c r="E494" s="9">
        <v>1</v>
      </c>
      <c r="F494" s="9" t="s">
        <v>1012</v>
      </c>
      <c r="G494" s="9" t="s">
        <v>563</v>
      </c>
      <c r="H494" s="20">
        <v>0.2</v>
      </c>
      <c r="I494" s="27">
        <v>50000</v>
      </c>
      <c r="J494" s="27">
        <v>250000</v>
      </c>
    </row>
    <row r="495" spans="1:10" x14ac:dyDescent="0.2">
      <c r="A495" s="19">
        <v>9</v>
      </c>
      <c r="B495" s="9">
        <v>13</v>
      </c>
      <c r="C495" s="9" t="s">
        <v>679</v>
      </c>
      <c r="D495" s="9" t="s">
        <v>90</v>
      </c>
      <c r="E495" s="9">
        <v>0</v>
      </c>
      <c r="F495" s="9" t="s">
        <v>1019</v>
      </c>
      <c r="G495" s="9" t="s">
        <v>482</v>
      </c>
      <c r="H495" s="20">
        <v>0.2</v>
      </c>
      <c r="I495" s="27">
        <v>100000</v>
      </c>
      <c r="J495" s="27">
        <v>500000</v>
      </c>
    </row>
    <row r="496" spans="1:10" x14ac:dyDescent="0.2">
      <c r="A496" s="19">
        <v>9</v>
      </c>
      <c r="B496" s="9">
        <v>13</v>
      </c>
      <c r="C496" s="9" t="s">
        <v>680</v>
      </c>
      <c r="D496" s="9" t="s">
        <v>91</v>
      </c>
      <c r="E496" s="9">
        <v>1</v>
      </c>
      <c r="F496" s="9" t="s">
        <v>1015</v>
      </c>
      <c r="G496" s="9" t="s">
        <v>494</v>
      </c>
      <c r="H496" s="20">
        <v>0.15</v>
      </c>
      <c r="I496" s="27">
        <v>300000</v>
      </c>
      <c r="J496" s="27">
        <v>2000000</v>
      </c>
    </row>
    <row r="497" spans="1:10" x14ac:dyDescent="0.2">
      <c r="A497" s="19">
        <v>9</v>
      </c>
      <c r="B497" s="9">
        <v>13</v>
      </c>
      <c r="C497" s="9" t="s">
        <v>681</v>
      </c>
      <c r="D497" s="9" t="s">
        <v>92</v>
      </c>
      <c r="E497" s="9">
        <v>1</v>
      </c>
      <c r="F497" s="9" t="s">
        <v>1019</v>
      </c>
      <c r="G497" s="9" t="s">
        <v>489</v>
      </c>
      <c r="H497" s="20">
        <v>0.1</v>
      </c>
      <c r="I497" s="27">
        <v>100000</v>
      </c>
      <c r="J497" s="27">
        <v>1000000</v>
      </c>
    </row>
    <row r="498" spans="1:10" x14ac:dyDescent="0.2">
      <c r="A498" s="19">
        <v>9</v>
      </c>
      <c r="B498" s="9">
        <v>14</v>
      </c>
      <c r="C498" s="9" t="s">
        <v>682</v>
      </c>
      <c r="D498" s="9" t="s">
        <v>93</v>
      </c>
      <c r="E498" s="9">
        <v>1</v>
      </c>
      <c r="F498" s="9" t="s">
        <v>1019</v>
      </c>
      <c r="G498" s="9" t="s">
        <v>482</v>
      </c>
      <c r="H498" s="20">
        <v>0.1</v>
      </c>
      <c r="I498" s="27">
        <v>100000</v>
      </c>
      <c r="J498" s="27">
        <v>1000000</v>
      </c>
    </row>
    <row r="499" spans="1:10" ht="26" x14ac:dyDescent="0.2">
      <c r="A499" s="19">
        <v>9</v>
      </c>
      <c r="B499" s="9">
        <v>14</v>
      </c>
      <c r="C499" s="9" t="s">
        <v>683</v>
      </c>
      <c r="D499" s="9" t="s">
        <v>684</v>
      </c>
      <c r="E499" s="9">
        <v>0</v>
      </c>
      <c r="F499" s="9" t="s">
        <v>1018</v>
      </c>
      <c r="G499" s="9" t="s">
        <v>391</v>
      </c>
      <c r="H499" s="20">
        <v>0.4</v>
      </c>
      <c r="I499" s="27">
        <v>500000</v>
      </c>
      <c r="J499" s="27">
        <v>1250000</v>
      </c>
    </row>
    <row r="500" spans="1:10" x14ac:dyDescent="0.2">
      <c r="A500" s="19">
        <v>9</v>
      </c>
      <c r="B500" s="9">
        <v>14</v>
      </c>
      <c r="C500" s="9" t="s">
        <v>685</v>
      </c>
      <c r="D500" s="9" t="s">
        <v>94</v>
      </c>
      <c r="E500" s="9">
        <v>0</v>
      </c>
      <c r="F500" s="9" t="s">
        <v>1019</v>
      </c>
      <c r="G500" s="9" t="s">
        <v>494</v>
      </c>
      <c r="H500" s="20">
        <v>0.08</v>
      </c>
      <c r="I500" s="27">
        <v>800000</v>
      </c>
      <c r="J500" s="27">
        <v>10000000</v>
      </c>
    </row>
    <row r="501" spans="1:10" x14ac:dyDescent="0.2">
      <c r="A501" s="19">
        <v>9</v>
      </c>
      <c r="B501" s="9">
        <v>14</v>
      </c>
      <c r="C501" s="9" t="s">
        <v>686</v>
      </c>
      <c r="D501" s="9" t="s">
        <v>687</v>
      </c>
      <c r="E501" s="9">
        <v>0</v>
      </c>
      <c r="F501" s="9" t="s">
        <v>1012</v>
      </c>
      <c r="G501" s="9" t="s">
        <v>482</v>
      </c>
      <c r="H501" s="20">
        <v>1.4999999999999999E-2</v>
      </c>
      <c r="I501" s="27">
        <v>250000</v>
      </c>
      <c r="J501" s="27">
        <v>16666667</v>
      </c>
    </row>
    <row r="502" spans="1:10" x14ac:dyDescent="0.2">
      <c r="A502" s="19">
        <v>9</v>
      </c>
      <c r="B502" s="9">
        <v>15</v>
      </c>
      <c r="C502" s="9" t="s">
        <v>688</v>
      </c>
      <c r="D502" s="9" t="s">
        <v>95</v>
      </c>
      <c r="E502" s="9">
        <v>1</v>
      </c>
      <c r="F502" s="9" t="s">
        <v>1019</v>
      </c>
      <c r="G502" s="9" t="s">
        <v>482</v>
      </c>
      <c r="H502" s="20">
        <v>0.05</v>
      </c>
      <c r="I502" s="27">
        <v>100000</v>
      </c>
      <c r="J502" s="27">
        <v>2000000</v>
      </c>
    </row>
    <row r="503" spans="1:10" x14ac:dyDescent="0.2">
      <c r="A503" s="19">
        <v>9</v>
      </c>
      <c r="B503" s="9">
        <v>15</v>
      </c>
      <c r="C503" s="9" t="s">
        <v>689</v>
      </c>
      <c r="D503" s="9" t="s">
        <v>96</v>
      </c>
      <c r="E503" s="9">
        <v>1</v>
      </c>
      <c r="F503" s="9" t="s">
        <v>23</v>
      </c>
      <c r="G503" s="9" t="s">
        <v>494</v>
      </c>
      <c r="H503" s="20">
        <v>0.05</v>
      </c>
      <c r="I503" s="27">
        <v>400000</v>
      </c>
      <c r="J503" s="27">
        <v>8000000</v>
      </c>
    </row>
    <row r="504" spans="1:10" x14ac:dyDescent="0.2">
      <c r="A504" s="19">
        <v>9</v>
      </c>
      <c r="B504" s="9">
        <v>15</v>
      </c>
      <c r="C504" s="9" t="s">
        <v>690</v>
      </c>
      <c r="D504" s="9" t="s">
        <v>691</v>
      </c>
      <c r="E504" s="9">
        <v>0</v>
      </c>
      <c r="F504" s="9" t="s">
        <v>20</v>
      </c>
      <c r="G504" s="9" t="s">
        <v>692</v>
      </c>
      <c r="H504" s="20">
        <v>0.15</v>
      </c>
      <c r="I504" s="27">
        <v>75000</v>
      </c>
      <c r="J504" s="27">
        <v>500000</v>
      </c>
    </row>
    <row r="505" spans="1:10" x14ac:dyDescent="0.2">
      <c r="A505" s="19">
        <v>9</v>
      </c>
      <c r="B505" s="9">
        <v>15</v>
      </c>
      <c r="C505" s="9" t="s">
        <v>693</v>
      </c>
      <c r="D505" s="9" t="s">
        <v>97</v>
      </c>
      <c r="E505" s="9">
        <v>1</v>
      </c>
      <c r="F505" s="9" t="s">
        <v>1019</v>
      </c>
      <c r="G505" s="9" t="s">
        <v>540</v>
      </c>
      <c r="H505" s="20">
        <v>0.2</v>
      </c>
      <c r="I505" s="27">
        <v>200000</v>
      </c>
      <c r="J505" s="27">
        <v>1000000</v>
      </c>
    </row>
    <row r="506" spans="1:10" x14ac:dyDescent="0.2">
      <c r="A506" s="19">
        <v>9</v>
      </c>
      <c r="B506" s="9">
        <v>16</v>
      </c>
      <c r="C506" s="9" t="s">
        <v>694</v>
      </c>
      <c r="D506" s="9" t="s">
        <v>695</v>
      </c>
      <c r="E506" s="9">
        <v>1</v>
      </c>
      <c r="F506" s="9" t="s">
        <v>11</v>
      </c>
      <c r="G506" s="9" t="s">
        <v>509</v>
      </c>
      <c r="H506" s="20">
        <v>0.15</v>
      </c>
      <c r="I506" s="27">
        <v>150000</v>
      </c>
      <c r="J506" s="27">
        <v>1000000</v>
      </c>
    </row>
    <row r="507" spans="1:10" x14ac:dyDescent="0.2">
      <c r="A507" s="19">
        <v>9</v>
      </c>
      <c r="B507" s="9">
        <v>16</v>
      </c>
      <c r="C507" s="9" t="s">
        <v>696</v>
      </c>
      <c r="D507" s="9" t="s">
        <v>98</v>
      </c>
      <c r="E507" s="9">
        <v>1</v>
      </c>
      <c r="F507" s="9" t="s">
        <v>18</v>
      </c>
      <c r="G507" s="9" t="s">
        <v>637</v>
      </c>
      <c r="H507" s="20">
        <v>0.09</v>
      </c>
      <c r="I507" s="27">
        <v>499000</v>
      </c>
      <c r="J507" s="27">
        <v>5544444</v>
      </c>
    </row>
    <row r="508" spans="1:10" x14ac:dyDescent="0.2">
      <c r="A508" s="19">
        <v>9</v>
      </c>
      <c r="B508" s="9">
        <v>16</v>
      </c>
      <c r="C508" s="9" t="s">
        <v>697</v>
      </c>
      <c r="D508" s="9" t="s">
        <v>698</v>
      </c>
      <c r="E508" s="9">
        <v>0</v>
      </c>
      <c r="F508" s="9" t="s">
        <v>1012</v>
      </c>
      <c r="G508" s="9" t="s">
        <v>482</v>
      </c>
      <c r="H508" s="20">
        <v>0.18</v>
      </c>
      <c r="I508" s="27">
        <v>150000</v>
      </c>
      <c r="J508" s="27">
        <v>833333</v>
      </c>
    </row>
    <row r="509" spans="1:10" x14ac:dyDescent="0.2">
      <c r="A509" s="19">
        <v>9</v>
      </c>
      <c r="B509" s="9">
        <v>16</v>
      </c>
      <c r="C509" s="9" t="s">
        <v>699</v>
      </c>
      <c r="D509" s="9" t="s">
        <v>99</v>
      </c>
      <c r="E509" s="9">
        <v>1</v>
      </c>
      <c r="F509" s="9" t="s">
        <v>1012</v>
      </c>
      <c r="G509" s="9" t="s">
        <v>494</v>
      </c>
      <c r="H509" s="20">
        <v>0.1</v>
      </c>
      <c r="I509" s="27">
        <v>95000</v>
      </c>
      <c r="J509" s="27">
        <v>950000</v>
      </c>
    </row>
    <row r="510" spans="1:10" x14ac:dyDescent="0.2">
      <c r="A510" s="19">
        <v>9</v>
      </c>
      <c r="B510" s="9">
        <v>17</v>
      </c>
      <c r="C510" s="9" t="s">
        <v>700</v>
      </c>
      <c r="D510" s="9" t="s">
        <v>100</v>
      </c>
      <c r="E510" s="9">
        <v>1</v>
      </c>
      <c r="F510" s="9" t="s">
        <v>20</v>
      </c>
      <c r="G510" s="9" t="s">
        <v>511</v>
      </c>
      <c r="H510" s="20">
        <v>6.3E-2</v>
      </c>
      <c r="I510" s="27">
        <v>250000</v>
      </c>
      <c r="J510" s="27">
        <v>4000000</v>
      </c>
    </row>
    <row r="511" spans="1:10" ht="26" x14ac:dyDescent="0.2">
      <c r="A511" s="19">
        <v>9</v>
      </c>
      <c r="B511" s="9">
        <v>17</v>
      </c>
      <c r="C511" s="9" t="s">
        <v>701</v>
      </c>
      <c r="D511" s="9" t="s">
        <v>101</v>
      </c>
      <c r="E511" s="9">
        <v>0</v>
      </c>
      <c r="F511" s="9" t="s">
        <v>1018</v>
      </c>
      <c r="G511" s="9" t="s">
        <v>661</v>
      </c>
      <c r="H511" s="20">
        <v>0.1</v>
      </c>
      <c r="I511" s="27">
        <v>300000</v>
      </c>
      <c r="J511" s="27">
        <v>3000000</v>
      </c>
    </row>
    <row r="512" spans="1:10" x14ac:dyDescent="0.2">
      <c r="A512" s="19">
        <v>9</v>
      </c>
      <c r="B512" s="9">
        <v>17</v>
      </c>
      <c r="C512" s="9" t="s">
        <v>702</v>
      </c>
      <c r="D512" s="9" t="s">
        <v>102</v>
      </c>
      <c r="E512" s="9">
        <v>1</v>
      </c>
      <c r="F512" s="9" t="s">
        <v>11</v>
      </c>
      <c r="G512" s="9" t="s">
        <v>494</v>
      </c>
      <c r="H512" s="20">
        <v>0.1</v>
      </c>
      <c r="I512" s="27">
        <v>150000</v>
      </c>
      <c r="J512" s="27">
        <v>1500000</v>
      </c>
    </row>
    <row r="513" spans="1:10" x14ac:dyDescent="0.2">
      <c r="A513" s="19">
        <v>9</v>
      </c>
      <c r="B513" s="9">
        <v>17</v>
      </c>
      <c r="C513" s="9" t="s">
        <v>703</v>
      </c>
      <c r="D513" s="9" t="s">
        <v>704</v>
      </c>
      <c r="E513" s="9">
        <v>1</v>
      </c>
      <c r="F513" s="9" t="s">
        <v>18</v>
      </c>
      <c r="G513" s="9" t="s">
        <v>494</v>
      </c>
      <c r="H513" s="20">
        <v>0.2</v>
      </c>
      <c r="I513" s="27">
        <v>60000</v>
      </c>
      <c r="J513" s="27">
        <v>300000</v>
      </c>
    </row>
    <row r="514" spans="1:10" x14ac:dyDescent="0.2">
      <c r="A514" s="19">
        <v>9</v>
      </c>
      <c r="B514" s="9">
        <v>19</v>
      </c>
      <c r="C514" s="9" t="s">
        <v>705</v>
      </c>
      <c r="D514" s="9" t="s">
        <v>706</v>
      </c>
      <c r="E514" s="9">
        <v>1</v>
      </c>
      <c r="F514" s="9" t="s">
        <v>1013</v>
      </c>
      <c r="G514" s="9" t="s">
        <v>482</v>
      </c>
      <c r="H514" s="20">
        <v>0.05</v>
      </c>
      <c r="I514" s="27">
        <v>250000</v>
      </c>
      <c r="J514" s="27">
        <v>5000000</v>
      </c>
    </row>
    <row r="515" spans="1:10" x14ac:dyDescent="0.2">
      <c r="A515" s="19">
        <v>9</v>
      </c>
      <c r="B515" s="9">
        <v>18</v>
      </c>
      <c r="C515" s="9" t="s">
        <v>707</v>
      </c>
      <c r="D515" s="9" t="s">
        <v>103</v>
      </c>
      <c r="E515" s="9">
        <v>1</v>
      </c>
      <c r="F515" s="9" t="s">
        <v>1012</v>
      </c>
      <c r="G515" s="9" t="s">
        <v>494</v>
      </c>
      <c r="H515" s="20">
        <v>0.1</v>
      </c>
      <c r="I515" s="27">
        <v>150000</v>
      </c>
      <c r="J515" s="27">
        <v>1500000</v>
      </c>
    </row>
    <row r="516" spans="1:10" x14ac:dyDescent="0.2">
      <c r="A516" s="19">
        <v>9</v>
      </c>
      <c r="B516" s="9">
        <v>18</v>
      </c>
      <c r="C516" s="9" t="s">
        <v>708</v>
      </c>
      <c r="D516" s="9" t="s">
        <v>104</v>
      </c>
      <c r="E516" s="9">
        <v>0</v>
      </c>
      <c r="F516" s="9" t="s">
        <v>1019</v>
      </c>
      <c r="G516" s="9"/>
      <c r="H516" s="20">
        <v>0.1</v>
      </c>
      <c r="I516" s="27">
        <v>500000</v>
      </c>
      <c r="J516" s="27">
        <v>5000000</v>
      </c>
    </row>
    <row r="517" spans="1:10" ht="26" x14ac:dyDescent="0.2">
      <c r="A517" s="19">
        <v>9</v>
      </c>
      <c r="B517" s="9">
        <v>18</v>
      </c>
      <c r="C517" s="9" t="s">
        <v>709</v>
      </c>
      <c r="D517" s="9" t="s">
        <v>105</v>
      </c>
      <c r="E517" s="9">
        <v>0</v>
      </c>
      <c r="F517" s="9" t="s">
        <v>1012</v>
      </c>
      <c r="G517" s="9"/>
      <c r="H517" s="20">
        <v>0.1</v>
      </c>
      <c r="I517" s="27">
        <v>100000</v>
      </c>
      <c r="J517" s="27">
        <v>1000000</v>
      </c>
    </row>
    <row r="518" spans="1:10" x14ac:dyDescent="0.2">
      <c r="A518" s="19">
        <v>9</v>
      </c>
      <c r="B518" s="9">
        <v>18</v>
      </c>
      <c r="C518" s="9" t="s">
        <v>710</v>
      </c>
      <c r="D518" s="9" t="s">
        <v>106</v>
      </c>
      <c r="E518" s="9">
        <v>1</v>
      </c>
      <c r="F518" s="9" t="s">
        <v>11</v>
      </c>
      <c r="G518" s="9"/>
      <c r="H518" s="20">
        <v>0.1</v>
      </c>
      <c r="I518" s="27">
        <v>400000</v>
      </c>
      <c r="J518" s="27">
        <v>4000000</v>
      </c>
    </row>
    <row r="519" spans="1:10" x14ac:dyDescent="0.2">
      <c r="A519" s="19">
        <v>9</v>
      </c>
      <c r="B519" s="9">
        <v>19</v>
      </c>
      <c r="C519" s="9" t="s">
        <v>711</v>
      </c>
      <c r="D519" s="9" t="s">
        <v>107</v>
      </c>
      <c r="E519" s="9">
        <v>1</v>
      </c>
      <c r="F519" s="9" t="s">
        <v>1019</v>
      </c>
      <c r="G519" s="9" t="s">
        <v>494</v>
      </c>
      <c r="H519" s="20">
        <v>0.1</v>
      </c>
      <c r="I519" s="27">
        <v>150000</v>
      </c>
      <c r="J519" s="27">
        <v>1500000</v>
      </c>
    </row>
    <row r="520" spans="1:10" ht="26" x14ac:dyDescent="0.2">
      <c r="A520" s="19">
        <v>9</v>
      </c>
      <c r="B520" s="9">
        <v>19</v>
      </c>
      <c r="C520" s="9" t="s">
        <v>712</v>
      </c>
      <c r="D520" s="9" t="s">
        <v>713</v>
      </c>
      <c r="E520" s="9">
        <v>0</v>
      </c>
      <c r="F520" s="9" t="s">
        <v>1018</v>
      </c>
      <c r="G520" s="9" t="s">
        <v>556</v>
      </c>
      <c r="H520" s="20">
        <v>0.125</v>
      </c>
      <c r="I520" s="27">
        <v>200000</v>
      </c>
      <c r="J520" s="27">
        <v>1600000</v>
      </c>
    </row>
    <row r="521" spans="1:10" x14ac:dyDescent="0.2">
      <c r="A521" s="19">
        <v>9</v>
      </c>
      <c r="B521" s="9">
        <v>19</v>
      </c>
      <c r="C521" s="9" t="s">
        <v>714</v>
      </c>
      <c r="D521" s="9" t="s">
        <v>108</v>
      </c>
      <c r="E521" s="9">
        <v>0</v>
      </c>
      <c r="F521" s="9" t="s">
        <v>1012</v>
      </c>
      <c r="G521" s="9" t="s">
        <v>509</v>
      </c>
      <c r="H521" s="20">
        <v>0.1</v>
      </c>
      <c r="I521" s="27">
        <v>460000</v>
      </c>
      <c r="J521" s="27">
        <v>4600000</v>
      </c>
    </row>
    <row r="522" spans="1:10" x14ac:dyDescent="0.2">
      <c r="A522" s="19">
        <v>9</v>
      </c>
      <c r="B522" s="9">
        <v>20</v>
      </c>
      <c r="C522" s="9" t="s">
        <v>715</v>
      </c>
      <c r="D522" s="9" t="s">
        <v>716</v>
      </c>
      <c r="E522" s="9">
        <v>1</v>
      </c>
      <c r="F522" s="9" t="s">
        <v>11</v>
      </c>
      <c r="G522" s="9" t="s">
        <v>494</v>
      </c>
      <c r="H522" s="20">
        <v>0.15</v>
      </c>
      <c r="I522" s="27">
        <v>300000</v>
      </c>
      <c r="J522" s="27">
        <v>2000000</v>
      </c>
    </row>
    <row r="523" spans="1:10" x14ac:dyDescent="0.2">
      <c r="A523" s="19">
        <v>9</v>
      </c>
      <c r="B523" s="9">
        <v>20</v>
      </c>
      <c r="C523" s="9" t="s">
        <v>717</v>
      </c>
      <c r="D523" s="9" t="s">
        <v>718</v>
      </c>
      <c r="E523" s="9">
        <v>0</v>
      </c>
      <c r="F523" s="9" t="s">
        <v>1014</v>
      </c>
      <c r="G523" s="9" t="s">
        <v>666</v>
      </c>
      <c r="H523" s="20">
        <v>0.1</v>
      </c>
      <c r="I523" s="27">
        <v>300000</v>
      </c>
      <c r="J523" s="27">
        <v>3000000</v>
      </c>
    </row>
    <row r="524" spans="1:10" ht="26" x14ac:dyDescent="0.2">
      <c r="A524" s="19">
        <v>9</v>
      </c>
      <c r="B524" s="9">
        <v>20</v>
      </c>
      <c r="C524" s="9" t="s">
        <v>719</v>
      </c>
      <c r="D524" s="9" t="s">
        <v>109</v>
      </c>
      <c r="E524" s="9">
        <v>1</v>
      </c>
      <c r="F524" s="9" t="s">
        <v>1013</v>
      </c>
      <c r="G524" s="9" t="s">
        <v>519</v>
      </c>
      <c r="H524" s="20">
        <v>0.15</v>
      </c>
      <c r="I524" s="27">
        <v>250000</v>
      </c>
      <c r="J524" s="27">
        <v>1666667</v>
      </c>
    </row>
    <row r="525" spans="1:10" ht="26" x14ac:dyDescent="0.2">
      <c r="A525" s="19">
        <v>9</v>
      </c>
      <c r="B525" s="9">
        <v>20</v>
      </c>
      <c r="C525" s="9" t="s">
        <v>720</v>
      </c>
      <c r="D525" s="9" t="s">
        <v>110</v>
      </c>
      <c r="E525" s="9">
        <v>1</v>
      </c>
      <c r="F525" s="9" t="s">
        <v>1018</v>
      </c>
      <c r="G525" s="9" t="s">
        <v>519</v>
      </c>
      <c r="H525" s="20">
        <v>0.15</v>
      </c>
      <c r="I525" s="27">
        <v>150000</v>
      </c>
      <c r="J525" s="27">
        <v>1000000</v>
      </c>
    </row>
    <row r="526" spans="1:10" x14ac:dyDescent="0.2">
      <c r="A526" s="19">
        <v>9</v>
      </c>
      <c r="B526" s="9">
        <v>21</v>
      </c>
      <c r="C526" s="9" t="s">
        <v>721</v>
      </c>
      <c r="D526" s="9" t="s">
        <v>111</v>
      </c>
      <c r="E526" s="9">
        <v>0</v>
      </c>
      <c r="F526" s="9" t="s">
        <v>11</v>
      </c>
      <c r="G526" s="9" t="s">
        <v>602</v>
      </c>
      <c r="H526" s="20">
        <v>0.12</v>
      </c>
      <c r="I526" s="27">
        <v>600000</v>
      </c>
      <c r="J526" s="27">
        <v>5000000</v>
      </c>
    </row>
    <row r="527" spans="1:10" ht="26" x14ac:dyDescent="0.2">
      <c r="A527" s="19">
        <v>9</v>
      </c>
      <c r="B527" s="9">
        <v>21</v>
      </c>
      <c r="C527" s="9" t="s">
        <v>722</v>
      </c>
      <c r="D527" s="9" t="s">
        <v>112</v>
      </c>
      <c r="E527" s="9">
        <v>1</v>
      </c>
      <c r="F527" s="9" t="s">
        <v>1018</v>
      </c>
      <c r="G527" s="9"/>
      <c r="H527" s="20">
        <v>0.2</v>
      </c>
      <c r="I527" s="27">
        <v>50000</v>
      </c>
      <c r="J527" s="27">
        <v>250000</v>
      </c>
    </row>
    <row r="528" spans="1:10" x14ac:dyDescent="0.2">
      <c r="A528" s="19">
        <v>9</v>
      </c>
      <c r="B528" s="9">
        <v>21</v>
      </c>
      <c r="C528" s="9" t="s">
        <v>723</v>
      </c>
      <c r="D528" s="9" t="s">
        <v>113</v>
      </c>
      <c r="E528" s="9">
        <v>0</v>
      </c>
      <c r="F528" s="9" t="s">
        <v>18</v>
      </c>
      <c r="G528" s="9" t="s">
        <v>543</v>
      </c>
      <c r="H528" s="20">
        <v>0.2</v>
      </c>
      <c r="I528" s="27">
        <v>150000</v>
      </c>
      <c r="J528" s="27">
        <v>750000</v>
      </c>
    </row>
    <row r="529" spans="1:10" x14ac:dyDescent="0.2">
      <c r="A529" s="19">
        <v>9</v>
      </c>
      <c r="B529" s="9">
        <v>21</v>
      </c>
      <c r="C529" s="9" t="s">
        <v>724</v>
      </c>
      <c r="D529" s="9" t="s">
        <v>114</v>
      </c>
      <c r="E529" s="9">
        <v>1</v>
      </c>
      <c r="F529" s="9" t="s">
        <v>11</v>
      </c>
      <c r="G529" s="9" t="s">
        <v>494</v>
      </c>
      <c r="H529" s="20">
        <v>0.05</v>
      </c>
      <c r="I529" s="27">
        <v>1000000</v>
      </c>
      <c r="J529" s="27">
        <v>20000000</v>
      </c>
    </row>
    <row r="530" spans="1:10" x14ac:dyDescent="0.2">
      <c r="A530" s="19">
        <v>9</v>
      </c>
      <c r="B530" s="9">
        <v>22</v>
      </c>
      <c r="C530" s="9" t="s">
        <v>725</v>
      </c>
      <c r="D530" s="9" t="s">
        <v>115</v>
      </c>
      <c r="E530" s="9">
        <v>1</v>
      </c>
      <c r="F530" s="9" t="s">
        <v>1019</v>
      </c>
      <c r="G530" s="9" t="s">
        <v>494</v>
      </c>
      <c r="H530" s="20">
        <v>0.05</v>
      </c>
      <c r="I530" s="27">
        <v>750000</v>
      </c>
      <c r="J530" s="27">
        <v>15000000</v>
      </c>
    </row>
    <row r="531" spans="1:10" x14ac:dyDescent="0.2">
      <c r="A531" s="19">
        <v>9</v>
      </c>
      <c r="B531" s="9">
        <v>22</v>
      </c>
      <c r="C531" s="9" t="s">
        <v>726</v>
      </c>
      <c r="D531" s="9" t="s">
        <v>116</v>
      </c>
      <c r="E531" s="9">
        <v>1</v>
      </c>
      <c r="F531" s="9" t="s">
        <v>11</v>
      </c>
      <c r="G531" s="9" t="s">
        <v>274</v>
      </c>
      <c r="H531" s="20">
        <v>0.1</v>
      </c>
      <c r="I531" s="27">
        <v>300000</v>
      </c>
      <c r="J531" s="27">
        <v>3000000</v>
      </c>
    </row>
    <row r="532" spans="1:10" x14ac:dyDescent="0.2">
      <c r="A532" s="19">
        <v>9</v>
      </c>
      <c r="B532" s="9">
        <v>22</v>
      </c>
      <c r="C532" s="9" t="s">
        <v>727</v>
      </c>
      <c r="D532" s="9" t="s">
        <v>117</v>
      </c>
      <c r="E532" s="9">
        <v>1</v>
      </c>
      <c r="F532" s="9" t="s">
        <v>1019</v>
      </c>
      <c r="G532" s="9" t="s">
        <v>494</v>
      </c>
      <c r="H532" s="20">
        <v>0.03</v>
      </c>
      <c r="I532" s="27">
        <v>500000</v>
      </c>
      <c r="J532" s="27">
        <v>16666667</v>
      </c>
    </row>
    <row r="533" spans="1:10" x14ac:dyDescent="0.2">
      <c r="A533" s="19">
        <v>9</v>
      </c>
      <c r="B533" s="9">
        <v>22</v>
      </c>
      <c r="C533" s="9" t="s">
        <v>728</v>
      </c>
      <c r="D533" s="9" t="s">
        <v>874</v>
      </c>
      <c r="E533" s="9">
        <v>0</v>
      </c>
      <c r="F533" s="9" t="s">
        <v>11</v>
      </c>
      <c r="G533" s="9" t="s">
        <v>482</v>
      </c>
      <c r="H533" s="20">
        <v>4.4999999999999998E-2</v>
      </c>
      <c r="I533" s="27">
        <v>500000</v>
      </c>
      <c r="J533" s="27">
        <v>11111111</v>
      </c>
    </row>
    <row r="534" spans="1:10" x14ac:dyDescent="0.2">
      <c r="A534" s="19">
        <v>9</v>
      </c>
      <c r="B534" s="9">
        <v>23</v>
      </c>
      <c r="C534" s="9" t="s">
        <v>729</v>
      </c>
      <c r="D534" s="9" t="s">
        <v>118</v>
      </c>
      <c r="E534" s="9">
        <v>1</v>
      </c>
      <c r="F534" s="9" t="s">
        <v>1019</v>
      </c>
      <c r="G534" s="9" t="s">
        <v>192</v>
      </c>
      <c r="H534" s="20">
        <v>7.0000000000000007E-2</v>
      </c>
      <c r="I534" s="27">
        <v>350000</v>
      </c>
      <c r="J534" s="27">
        <v>5000000</v>
      </c>
    </row>
    <row r="535" spans="1:10" x14ac:dyDescent="0.2">
      <c r="A535" s="19">
        <v>9</v>
      </c>
      <c r="B535" s="9">
        <v>23</v>
      </c>
      <c r="C535" s="9" t="s">
        <v>730</v>
      </c>
      <c r="D535" s="9" t="s">
        <v>119</v>
      </c>
      <c r="E535" s="9">
        <v>1</v>
      </c>
      <c r="F535" s="9" t="s">
        <v>1019</v>
      </c>
      <c r="G535" s="9" t="s">
        <v>494</v>
      </c>
      <c r="H535" s="20">
        <v>0.5</v>
      </c>
      <c r="I535" s="27">
        <v>50000</v>
      </c>
      <c r="J535" s="27">
        <v>100000</v>
      </c>
    </row>
    <row r="536" spans="1:10" ht="26" x14ac:dyDescent="0.2">
      <c r="A536" s="19">
        <v>9</v>
      </c>
      <c r="B536" s="9">
        <v>23</v>
      </c>
      <c r="C536" s="9" t="s">
        <v>731</v>
      </c>
      <c r="D536" s="9" t="s">
        <v>732</v>
      </c>
      <c r="E536" s="9">
        <v>0</v>
      </c>
      <c r="F536" s="9" t="s">
        <v>1018</v>
      </c>
      <c r="G536" s="9" t="s">
        <v>494</v>
      </c>
      <c r="H536" s="20">
        <v>0.05</v>
      </c>
      <c r="I536" s="27">
        <v>250000</v>
      </c>
      <c r="J536" s="27">
        <v>5000000</v>
      </c>
    </row>
    <row r="537" spans="1:10" x14ac:dyDescent="0.2">
      <c r="A537" s="19">
        <v>9</v>
      </c>
      <c r="B537" s="9">
        <v>23</v>
      </c>
      <c r="C537" s="9" t="s">
        <v>733</v>
      </c>
      <c r="D537" s="9" t="s">
        <v>120</v>
      </c>
      <c r="E537" s="9">
        <v>1</v>
      </c>
      <c r="F537" s="9" t="s">
        <v>1016</v>
      </c>
      <c r="G537" s="9" t="s">
        <v>482</v>
      </c>
      <c r="H537" s="20">
        <v>7.4999999999999997E-2</v>
      </c>
      <c r="I537" s="27">
        <v>250000</v>
      </c>
      <c r="J537" s="27">
        <v>3333333</v>
      </c>
    </row>
    <row r="538" spans="1:10" x14ac:dyDescent="0.2">
      <c r="A538" s="19">
        <v>9</v>
      </c>
      <c r="B538" s="9">
        <v>24</v>
      </c>
      <c r="C538" s="9" t="s">
        <v>734</v>
      </c>
      <c r="D538" s="9" t="s">
        <v>735</v>
      </c>
      <c r="E538" s="9">
        <v>0</v>
      </c>
      <c r="F538" s="9" t="s">
        <v>1012</v>
      </c>
      <c r="G538" s="9" t="s">
        <v>391</v>
      </c>
      <c r="H538" s="20">
        <v>0.2</v>
      </c>
      <c r="I538" s="27">
        <v>200000</v>
      </c>
      <c r="J538" s="27">
        <v>1000000</v>
      </c>
    </row>
    <row r="539" spans="1:10" x14ac:dyDescent="0.2">
      <c r="A539" s="19">
        <v>9</v>
      </c>
      <c r="B539" s="9">
        <v>24</v>
      </c>
      <c r="C539" s="9" t="s">
        <v>736</v>
      </c>
      <c r="D539" s="9" t="s">
        <v>121</v>
      </c>
      <c r="E539" s="9">
        <v>1</v>
      </c>
      <c r="F539" s="9" t="s">
        <v>1012</v>
      </c>
      <c r="G539" s="9" t="s">
        <v>494</v>
      </c>
      <c r="H539" s="20">
        <v>0.1</v>
      </c>
      <c r="I539" s="27">
        <v>350000</v>
      </c>
      <c r="J539" s="27">
        <v>3500000</v>
      </c>
    </row>
    <row r="540" spans="1:10" x14ac:dyDescent="0.2">
      <c r="A540" s="19">
        <v>9</v>
      </c>
      <c r="B540" s="9">
        <v>24</v>
      </c>
      <c r="C540" s="9" t="s">
        <v>737</v>
      </c>
      <c r="D540" s="9" t="s">
        <v>122</v>
      </c>
      <c r="E540" s="9">
        <v>1</v>
      </c>
      <c r="F540" s="9" t="s">
        <v>11</v>
      </c>
      <c r="G540" s="9" t="s">
        <v>391</v>
      </c>
      <c r="H540" s="20">
        <v>0.1</v>
      </c>
      <c r="I540" s="27">
        <v>300000</v>
      </c>
      <c r="J540" s="27">
        <v>3000000</v>
      </c>
    </row>
    <row r="541" spans="1:10" x14ac:dyDescent="0.2">
      <c r="A541" s="19">
        <v>9</v>
      </c>
      <c r="B541" s="9">
        <v>24</v>
      </c>
      <c r="C541" s="9" t="s">
        <v>738</v>
      </c>
      <c r="D541" s="9" t="s">
        <v>123</v>
      </c>
      <c r="E541" s="9">
        <v>0</v>
      </c>
      <c r="F541" s="9" t="s">
        <v>1014</v>
      </c>
      <c r="G541" s="9" t="s">
        <v>173</v>
      </c>
      <c r="H541" s="20">
        <v>0.1</v>
      </c>
      <c r="I541" s="27">
        <v>400000</v>
      </c>
      <c r="J541" s="27">
        <v>4000000</v>
      </c>
    </row>
    <row r="542" spans="1:10" x14ac:dyDescent="0.2">
      <c r="A542" s="42">
        <v>10</v>
      </c>
      <c r="B542" s="9">
        <v>1</v>
      </c>
      <c r="C542" s="9" t="s">
        <v>739</v>
      </c>
      <c r="D542" s="9" t="s">
        <v>124</v>
      </c>
      <c r="E542" s="9">
        <v>0</v>
      </c>
      <c r="F542" s="9" t="s">
        <v>1019</v>
      </c>
      <c r="G542" s="9"/>
      <c r="H542" s="20">
        <v>0.05</v>
      </c>
      <c r="I542" s="27">
        <v>625000</v>
      </c>
      <c r="J542" s="27">
        <v>12500000</v>
      </c>
    </row>
    <row r="543" spans="1:10" x14ac:dyDescent="0.2">
      <c r="A543" s="42">
        <v>10</v>
      </c>
      <c r="B543" s="9">
        <v>1</v>
      </c>
      <c r="C543" s="9" t="s">
        <v>740</v>
      </c>
      <c r="D543" s="9" t="s">
        <v>125</v>
      </c>
      <c r="E543" s="9">
        <v>1</v>
      </c>
      <c r="F543" s="9" t="s">
        <v>1019</v>
      </c>
      <c r="G543" s="9"/>
      <c r="H543" s="20">
        <v>0.2</v>
      </c>
      <c r="I543" s="27">
        <v>100000</v>
      </c>
      <c r="J543" s="27">
        <v>500000</v>
      </c>
    </row>
    <row r="544" spans="1:10" x14ac:dyDescent="0.2">
      <c r="A544" s="42">
        <v>10</v>
      </c>
      <c r="B544" s="9">
        <v>1</v>
      </c>
      <c r="C544" s="9" t="s">
        <v>741</v>
      </c>
      <c r="D544" s="9" t="s">
        <v>742</v>
      </c>
      <c r="E544" s="9">
        <v>1</v>
      </c>
      <c r="F544" s="9" t="s">
        <v>1013</v>
      </c>
      <c r="G544" s="9"/>
      <c r="H544" s="20">
        <v>0.15</v>
      </c>
      <c r="I544" s="27">
        <v>80000</v>
      </c>
      <c r="J544" s="27">
        <v>533333</v>
      </c>
    </row>
    <row r="545" spans="1:10" x14ac:dyDescent="0.2">
      <c r="A545" s="42">
        <v>10</v>
      </c>
      <c r="B545" s="9">
        <v>1</v>
      </c>
      <c r="C545" s="9" t="s">
        <v>743</v>
      </c>
      <c r="D545" s="9" t="s">
        <v>126</v>
      </c>
      <c r="E545" s="9">
        <v>0</v>
      </c>
      <c r="F545" s="9" t="s">
        <v>1019</v>
      </c>
      <c r="G545" s="9" t="s">
        <v>509</v>
      </c>
      <c r="H545" s="20">
        <v>0.05</v>
      </c>
      <c r="I545" s="27">
        <v>1000000</v>
      </c>
      <c r="J545" s="27">
        <v>20000000</v>
      </c>
    </row>
    <row r="546" spans="1:10" x14ac:dyDescent="0.2">
      <c r="A546" s="42">
        <v>10</v>
      </c>
      <c r="B546" s="9">
        <v>2</v>
      </c>
      <c r="C546" s="9" t="s">
        <v>875</v>
      </c>
      <c r="D546" s="9" t="s">
        <v>744</v>
      </c>
      <c r="E546" s="9">
        <v>1</v>
      </c>
      <c r="F546" s="9" t="s">
        <v>11</v>
      </c>
      <c r="G546" s="9"/>
      <c r="H546" s="20">
        <v>0.15</v>
      </c>
      <c r="I546" s="27">
        <v>150000</v>
      </c>
      <c r="J546" s="27">
        <v>1000000</v>
      </c>
    </row>
    <row r="547" spans="1:10" x14ac:dyDescent="0.2">
      <c r="A547" s="42">
        <v>10</v>
      </c>
      <c r="B547" s="9">
        <v>2</v>
      </c>
      <c r="C547" s="9" t="s">
        <v>745</v>
      </c>
      <c r="D547" s="9" t="s">
        <v>127</v>
      </c>
      <c r="E547" s="9">
        <v>0</v>
      </c>
      <c r="F547" s="9" t="s">
        <v>1013</v>
      </c>
      <c r="G547" s="9"/>
      <c r="H547" s="20">
        <v>0.1</v>
      </c>
      <c r="I547" s="27">
        <v>300000</v>
      </c>
      <c r="J547" s="27">
        <v>3000000</v>
      </c>
    </row>
    <row r="548" spans="1:10" x14ac:dyDescent="0.2">
      <c r="A548" s="42">
        <v>10</v>
      </c>
      <c r="B548" s="9">
        <v>2</v>
      </c>
      <c r="C548" s="9" t="s">
        <v>746</v>
      </c>
      <c r="D548" s="9" t="s">
        <v>747</v>
      </c>
      <c r="E548" s="9">
        <v>1</v>
      </c>
      <c r="F548" s="9" t="s">
        <v>1012</v>
      </c>
      <c r="G548" s="9"/>
      <c r="H548" s="20">
        <v>0.1</v>
      </c>
      <c r="I548" s="27">
        <v>200000</v>
      </c>
      <c r="J548" s="27">
        <v>2000000</v>
      </c>
    </row>
    <row r="549" spans="1:10" x14ac:dyDescent="0.2">
      <c r="A549" s="42">
        <v>10</v>
      </c>
      <c r="B549" s="9">
        <v>2</v>
      </c>
      <c r="C549" s="9" t="s">
        <v>748</v>
      </c>
      <c r="D549" s="9" t="s">
        <v>749</v>
      </c>
      <c r="E549" s="9">
        <v>1</v>
      </c>
      <c r="F549" s="9" t="s">
        <v>18</v>
      </c>
      <c r="G549" s="9"/>
      <c r="H549" s="20">
        <v>0.1</v>
      </c>
      <c r="I549" s="27">
        <v>250000</v>
      </c>
      <c r="J549" s="27">
        <v>2500000</v>
      </c>
    </row>
    <row r="550" spans="1:10" x14ac:dyDescent="0.2">
      <c r="A550" s="42">
        <v>10</v>
      </c>
      <c r="B550" s="9">
        <v>3</v>
      </c>
      <c r="C550" s="9" t="s">
        <v>750</v>
      </c>
      <c r="D550" s="9" t="s">
        <v>751</v>
      </c>
      <c r="E550" s="9">
        <v>0</v>
      </c>
      <c r="F550" s="9" t="s">
        <v>11</v>
      </c>
      <c r="G550" s="9" t="s">
        <v>692</v>
      </c>
      <c r="H550" s="20">
        <v>0.1</v>
      </c>
      <c r="I550" s="27">
        <v>500000</v>
      </c>
      <c r="J550" s="27">
        <v>5000000</v>
      </c>
    </row>
    <row r="551" spans="1:10" x14ac:dyDescent="0.2">
      <c r="A551" s="42">
        <v>10</v>
      </c>
      <c r="B551" s="9">
        <v>3</v>
      </c>
      <c r="C551" s="9" t="s">
        <v>752</v>
      </c>
      <c r="D551" s="9" t="s">
        <v>128</v>
      </c>
      <c r="E551" s="9">
        <v>1</v>
      </c>
      <c r="F551" s="9" t="s">
        <v>1016</v>
      </c>
      <c r="G551" s="9" t="s">
        <v>192</v>
      </c>
      <c r="H551" s="20">
        <v>0.1</v>
      </c>
      <c r="I551" s="27">
        <v>100000</v>
      </c>
      <c r="J551" s="27">
        <v>1000000</v>
      </c>
    </row>
    <row r="552" spans="1:10" x14ac:dyDescent="0.2">
      <c r="A552" s="42">
        <v>10</v>
      </c>
      <c r="B552" s="9">
        <v>3</v>
      </c>
      <c r="C552" s="9" t="s">
        <v>753</v>
      </c>
      <c r="D552" s="9" t="s">
        <v>754</v>
      </c>
      <c r="E552" s="9">
        <v>1</v>
      </c>
      <c r="F552" s="9" t="s">
        <v>11</v>
      </c>
      <c r="G552" s="9"/>
      <c r="H552" s="20">
        <v>0.3</v>
      </c>
      <c r="I552" s="27">
        <v>1500000</v>
      </c>
      <c r="J552" s="27">
        <v>5000000</v>
      </c>
    </row>
    <row r="553" spans="1:10" x14ac:dyDescent="0.2">
      <c r="A553" s="42">
        <v>10</v>
      </c>
      <c r="B553" s="9">
        <v>3</v>
      </c>
      <c r="C553" s="9" t="s">
        <v>755</v>
      </c>
      <c r="D553" s="9" t="s">
        <v>756</v>
      </c>
      <c r="E553" s="9">
        <v>1</v>
      </c>
      <c r="F553" s="9" t="s">
        <v>1019</v>
      </c>
      <c r="G553" s="9"/>
      <c r="H553" s="20">
        <v>0.1</v>
      </c>
      <c r="I553" s="27">
        <v>100000</v>
      </c>
      <c r="J553" s="27">
        <v>1000000</v>
      </c>
    </row>
    <row r="554" spans="1:10" x14ac:dyDescent="0.2">
      <c r="A554" s="42">
        <v>10</v>
      </c>
      <c r="B554" s="9">
        <v>4</v>
      </c>
      <c r="C554" s="9" t="s">
        <v>757</v>
      </c>
      <c r="D554" s="9" t="s">
        <v>129</v>
      </c>
      <c r="E554" s="9">
        <v>1</v>
      </c>
      <c r="F554" s="9" t="s">
        <v>1014</v>
      </c>
      <c r="G554" s="9" t="s">
        <v>494</v>
      </c>
      <c r="H554" s="20">
        <v>7.0000000000000007E-2</v>
      </c>
      <c r="I554" s="27">
        <v>500000</v>
      </c>
      <c r="J554" s="27">
        <v>7142857</v>
      </c>
    </row>
    <row r="555" spans="1:10" x14ac:dyDescent="0.2">
      <c r="A555" s="42">
        <v>10</v>
      </c>
      <c r="B555" s="9">
        <v>4</v>
      </c>
      <c r="C555" s="9" t="s">
        <v>758</v>
      </c>
      <c r="D555" s="9" t="s">
        <v>130</v>
      </c>
      <c r="E555" s="9">
        <v>0</v>
      </c>
      <c r="F555" s="9" t="s">
        <v>1014</v>
      </c>
      <c r="G555" s="9"/>
      <c r="H555" s="20">
        <v>0.1</v>
      </c>
      <c r="I555" s="27">
        <v>300000</v>
      </c>
      <c r="J555" s="27">
        <v>3000000</v>
      </c>
    </row>
    <row r="556" spans="1:10" x14ac:dyDescent="0.2">
      <c r="A556" s="42">
        <v>10</v>
      </c>
      <c r="B556" s="9">
        <v>4</v>
      </c>
      <c r="C556" s="9" t="s">
        <v>759</v>
      </c>
      <c r="D556" s="9" t="s">
        <v>131</v>
      </c>
      <c r="E556" s="9">
        <v>1</v>
      </c>
      <c r="F556" s="9" t="s">
        <v>11</v>
      </c>
      <c r="G556" s="9"/>
      <c r="H556" s="20">
        <v>0.1</v>
      </c>
      <c r="I556" s="27">
        <v>250000</v>
      </c>
      <c r="J556" s="27">
        <v>2500000</v>
      </c>
    </row>
    <row r="557" spans="1:10" x14ac:dyDescent="0.2">
      <c r="A557" s="42">
        <v>10</v>
      </c>
      <c r="B557" s="9">
        <v>4</v>
      </c>
      <c r="C557" s="9" t="s">
        <v>760</v>
      </c>
      <c r="D557" s="9" t="s">
        <v>761</v>
      </c>
      <c r="E557" s="9">
        <v>1</v>
      </c>
      <c r="F557" s="9" t="s">
        <v>1012</v>
      </c>
      <c r="G557" s="9" t="s">
        <v>494</v>
      </c>
      <c r="H557" s="20">
        <v>0.1</v>
      </c>
      <c r="I557" s="27">
        <v>250000</v>
      </c>
      <c r="J557" s="27">
        <v>2500000</v>
      </c>
    </row>
    <row r="558" spans="1:10" x14ac:dyDescent="0.2">
      <c r="A558" s="42">
        <v>10</v>
      </c>
      <c r="B558" s="9">
        <v>5</v>
      </c>
      <c r="C558" s="9" t="s">
        <v>762</v>
      </c>
      <c r="D558" s="9" t="s">
        <v>132</v>
      </c>
      <c r="E558" s="9">
        <v>0</v>
      </c>
      <c r="F558" s="9" t="s">
        <v>1012</v>
      </c>
      <c r="G558" s="9"/>
      <c r="H558" s="20">
        <v>0.25</v>
      </c>
      <c r="I558" s="27">
        <v>300000</v>
      </c>
      <c r="J558" s="27">
        <v>1200000</v>
      </c>
    </row>
    <row r="559" spans="1:10" x14ac:dyDescent="0.2">
      <c r="A559" s="42">
        <v>10</v>
      </c>
      <c r="B559" s="9">
        <v>5</v>
      </c>
      <c r="C559" s="9" t="s">
        <v>763</v>
      </c>
      <c r="D559" s="9" t="s">
        <v>133</v>
      </c>
      <c r="E559" s="9">
        <v>1</v>
      </c>
      <c r="F559" s="9" t="s">
        <v>1016</v>
      </c>
      <c r="G559" s="9" t="s">
        <v>543</v>
      </c>
      <c r="H559" s="20">
        <v>0.05</v>
      </c>
      <c r="I559" s="27">
        <v>200000</v>
      </c>
      <c r="J559" s="27">
        <v>4000000</v>
      </c>
    </row>
    <row r="560" spans="1:10" x14ac:dyDescent="0.2">
      <c r="A560" s="42">
        <v>10</v>
      </c>
      <c r="B560" s="9">
        <v>5</v>
      </c>
      <c r="C560" s="9" t="s">
        <v>764</v>
      </c>
      <c r="D560" s="9" t="s">
        <v>134</v>
      </c>
      <c r="E560" s="9">
        <v>0</v>
      </c>
      <c r="F560" s="9" t="s">
        <v>1019</v>
      </c>
      <c r="G560" s="9"/>
      <c r="H560" s="20">
        <v>0.1</v>
      </c>
      <c r="I560" s="27">
        <v>500000</v>
      </c>
      <c r="J560" s="27">
        <v>5000000</v>
      </c>
    </row>
    <row r="561" spans="1:10" x14ac:dyDescent="0.2">
      <c r="A561" s="42">
        <v>10</v>
      </c>
      <c r="B561" s="9">
        <v>5</v>
      </c>
      <c r="C561" s="9" t="s">
        <v>765</v>
      </c>
      <c r="D561" s="9" t="s">
        <v>766</v>
      </c>
      <c r="E561" s="9">
        <v>1</v>
      </c>
      <c r="F561" s="9" t="s">
        <v>11</v>
      </c>
      <c r="G561" s="9" t="s">
        <v>556</v>
      </c>
      <c r="H561" s="20">
        <v>0.1</v>
      </c>
      <c r="I561" s="27">
        <v>350000</v>
      </c>
      <c r="J561" s="27">
        <v>3500000</v>
      </c>
    </row>
    <row r="562" spans="1:10" x14ac:dyDescent="0.2">
      <c r="A562" s="42">
        <v>10</v>
      </c>
      <c r="B562" s="9">
        <v>6</v>
      </c>
      <c r="C562" s="9" t="s">
        <v>767</v>
      </c>
      <c r="D562" s="9" t="s">
        <v>135</v>
      </c>
      <c r="E562" s="9">
        <v>0</v>
      </c>
      <c r="F562" s="9" t="s">
        <v>1019</v>
      </c>
      <c r="G562" s="9"/>
      <c r="H562" s="20">
        <v>0.2</v>
      </c>
      <c r="I562" s="27">
        <v>200000</v>
      </c>
      <c r="J562" s="27">
        <v>1000000</v>
      </c>
    </row>
    <row r="563" spans="1:10" x14ac:dyDescent="0.2">
      <c r="A563" s="42">
        <v>10</v>
      </c>
      <c r="B563" s="9">
        <v>6</v>
      </c>
      <c r="C563" s="9" t="s">
        <v>768</v>
      </c>
      <c r="D563" s="9" t="s">
        <v>769</v>
      </c>
      <c r="E563" s="9">
        <v>1</v>
      </c>
      <c r="F563" s="9" t="s">
        <v>11</v>
      </c>
      <c r="G563" s="9"/>
      <c r="H563" s="20">
        <v>0.1</v>
      </c>
      <c r="I563" s="27">
        <v>250000</v>
      </c>
      <c r="J563" s="27">
        <v>2500000</v>
      </c>
    </row>
    <row r="564" spans="1:10" x14ac:dyDescent="0.2">
      <c r="A564" s="42">
        <v>10</v>
      </c>
      <c r="B564" s="9">
        <v>6</v>
      </c>
      <c r="C564" s="9" t="s">
        <v>770</v>
      </c>
      <c r="D564" s="9" t="s">
        <v>136</v>
      </c>
      <c r="E564" s="9">
        <v>1</v>
      </c>
      <c r="F564" s="9" t="s">
        <v>11</v>
      </c>
      <c r="G564" s="9"/>
      <c r="H564" s="20">
        <v>0.1</v>
      </c>
      <c r="I564" s="27">
        <v>300000</v>
      </c>
      <c r="J564" s="27">
        <v>3000000</v>
      </c>
    </row>
    <row r="565" spans="1:10" x14ac:dyDescent="0.2">
      <c r="A565" s="42">
        <v>10</v>
      </c>
      <c r="B565" s="9">
        <v>6</v>
      </c>
      <c r="C565" s="9" t="s">
        <v>771</v>
      </c>
      <c r="D565" s="9" t="s">
        <v>137</v>
      </c>
      <c r="E565" s="9">
        <v>1</v>
      </c>
      <c r="F565" s="9" t="s">
        <v>1019</v>
      </c>
      <c r="G565" s="9"/>
      <c r="H565" s="20">
        <v>0.05</v>
      </c>
      <c r="I565" s="27">
        <v>1000000</v>
      </c>
      <c r="J565" s="27">
        <v>20000000</v>
      </c>
    </row>
    <row r="566" spans="1:10" x14ac:dyDescent="0.2">
      <c r="A566" s="42">
        <v>10</v>
      </c>
      <c r="B566" s="9">
        <v>7</v>
      </c>
      <c r="C566" s="9" t="s">
        <v>772</v>
      </c>
      <c r="D566" s="9" t="s">
        <v>138</v>
      </c>
      <c r="E566" s="9">
        <v>1</v>
      </c>
      <c r="F566" s="9" t="s">
        <v>1019</v>
      </c>
      <c r="G566" s="9"/>
      <c r="H566" s="20">
        <v>0.08</v>
      </c>
      <c r="I566" s="27">
        <v>640000</v>
      </c>
      <c r="J566" s="27">
        <v>8000000</v>
      </c>
    </row>
    <row r="567" spans="1:10" ht="26" x14ac:dyDescent="0.2">
      <c r="A567" s="42">
        <v>10</v>
      </c>
      <c r="B567" s="9">
        <v>7</v>
      </c>
      <c r="C567" s="9" t="s">
        <v>773</v>
      </c>
      <c r="D567" s="9" t="s">
        <v>774</v>
      </c>
      <c r="E567" s="9">
        <v>1</v>
      </c>
      <c r="F567" s="9" t="s">
        <v>1018</v>
      </c>
      <c r="G567" s="9"/>
      <c r="H567" s="20">
        <v>0.15</v>
      </c>
      <c r="I567" s="27">
        <v>50000</v>
      </c>
      <c r="J567" s="27">
        <v>333333</v>
      </c>
    </row>
    <row r="568" spans="1:10" x14ac:dyDescent="0.2">
      <c r="A568" s="42">
        <v>10</v>
      </c>
      <c r="B568" s="9">
        <v>7</v>
      </c>
      <c r="C568" s="9" t="s">
        <v>775</v>
      </c>
      <c r="D568" s="9" t="s">
        <v>776</v>
      </c>
      <c r="E568" s="9">
        <v>1</v>
      </c>
      <c r="F568" s="9" t="s">
        <v>11</v>
      </c>
      <c r="G568" s="9"/>
      <c r="H568" s="20">
        <v>0.2</v>
      </c>
      <c r="I568" s="27">
        <v>500000</v>
      </c>
      <c r="J568" s="27">
        <v>2500000</v>
      </c>
    </row>
    <row r="569" spans="1:10" x14ac:dyDescent="0.2">
      <c r="A569" s="42">
        <v>10</v>
      </c>
      <c r="B569" s="9">
        <v>7</v>
      </c>
      <c r="C569" s="9" t="s">
        <v>777</v>
      </c>
      <c r="D569" s="9" t="s">
        <v>778</v>
      </c>
      <c r="E569" s="9">
        <v>1</v>
      </c>
      <c r="F569" s="9" t="s">
        <v>20</v>
      </c>
      <c r="G569" s="9"/>
      <c r="H569" s="20">
        <v>0.1</v>
      </c>
      <c r="I569" s="27">
        <v>200000</v>
      </c>
      <c r="J569" s="27">
        <v>2000000</v>
      </c>
    </row>
    <row r="570" spans="1:10" x14ac:dyDescent="0.2">
      <c r="A570" s="42">
        <v>10</v>
      </c>
      <c r="B570" s="9">
        <v>8</v>
      </c>
      <c r="C570" s="9" t="s">
        <v>779</v>
      </c>
      <c r="D570" s="9" t="s">
        <v>139</v>
      </c>
      <c r="E570" s="9">
        <v>1</v>
      </c>
      <c r="F570" s="9" t="s">
        <v>1016</v>
      </c>
      <c r="G570" s="9"/>
      <c r="H570" s="20">
        <v>0.1</v>
      </c>
      <c r="I570" s="27">
        <v>250000</v>
      </c>
      <c r="J570" s="27">
        <v>2500000</v>
      </c>
    </row>
    <row r="571" spans="1:10" x14ac:dyDescent="0.2">
      <c r="A571" s="42">
        <v>10</v>
      </c>
      <c r="B571" s="9">
        <v>8</v>
      </c>
      <c r="C571" s="9" t="s">
        <v>780</v>
      </c>
      <c r="D571" s="9" t="s">
        <v>140</v>
      </c>
      <c r="E571" s="9">
        <v>1</v>
      </c>
      <c r="F571" s="9" t="s">
        <v>11</v>
      </c>
      <c r="G571" s="9" t="s">
        <v>173</v>
      </c>
      <c r="H571" s="20">
        <v>0.04</v>
      </c>
      <c r="I571" s="27">
        <v>500000</v>
      </c>
      <c r="J571" s="27">
        <v>12500000</v>
      </c>
    </row>
    <row r="572" spans="1:10" ht="26" x14ac:dyDescent="0.2">
      <c r="A572" s="42">
        <v>10</v>
      </c>
      <c r="B572" s="9">
        <v>8</v>
      </c>
      <c r="C572" s="9" t="s">
        <v>781</v>
      </c>
      <c r="D572" s="9" t="s">
        <v>141</v>
      </c>
      <c r="E572" s="9">
        <v>0</v>
      </c>
      <c r="F572" s="9" t="s">
        <v>1018</v>
      </c>
      <c r="G572" s="9"/>
      <c r="H572" s="20">
        <v>0.08</v>
      </c>
      <c r="I572" s="27">
        <v>375000</v>
      </c>
      <c r="J572" s="27">
        <v>4687500</v>
      </c>
    </row>
    <row r="573" spans="1:10" x14ac:dyDescent="0.2">
      <c r="A573" s="42">
        <v>10</v>
      </c>
      <c r="B573" s="9">
        <v>8</v>
      </c>
      <c r="C573" s="9" t="s">
        <v>888</v>
      </c>
      <c r="D573" s="9" t="s">
        <v>142</v>
      </c>
      <c r="E573" s="9">
        <v>1</v>
      </c>
      <c r="F573" s="9" t="s">
        <v>11</v>
      </c>
      <c r="G573" s="9" t="s">
        <v>192</v>
      </c>
      <c r="H573" s="20">
        <v>0.1</v>
      </c>
      <c r="I573" s="27">
        <v>400000</v>
      </c>
      <c r="J573" s="27">
        <v>4000000</v>
      </c>
    </row>
    <row r="574" spans="1:10" x14ac:dyDescent="0.2">
      <c r="A574" s="42">
        <v>10</v>
      </c>
      <c r="B574" s="9">
        <v>9</v>
      </c>
      <c r="C574" s="9" t="s">
        <v>782</v>
      </c>
      <c r="D574" s="9" t="s">
        <v>143</v>
      </c>
      <c r="E574" s="9">
        <v>1</v>
      </c>
      <c r="F574" s="9" t="s">
        <v>24</v>
      </c>
      <c r="G574" s="9" t="s">
        <v>581</v>
      </c>
      <c r="H574" s="20">
        <v>0.05</v>
      </c>
      <c r="I574" s="27">
        <v>150000</v>
      </c>
      <c r="J574" s="27">
        <v>3000000</v>
      </c>
    </row>
    <row r="575" spans="1:10" ht="26" x14ac:dyDescent="0.2">
      <c r="A575" s="42">
        <v>10</v>
      </c>
      <c r="B575" s="9">
        <v>9</v>
      </c>
      <c r="C575" s="9" t="s">
        <v>783</v>
      </c>
      <c r="D575" s="9" t="s">
        <v>144</v>
      </c>
      <c r="E575" s="9">
        <v>0</v>
      </c>
      <c r="F575" s="9" t="s">
        <v>1018</v>
      </c>
      <c r="G575" s="9" t="s">
        <v>519</v>
      </c>
      <c r="H575" s="20">
        <v>0.08</v>
      </c>
      <c r="I575" s="27">
        <v>500000</v>
      </c>
      <c r="J575" s="27">
        <v>6250000</v>
      </c>
    </row>
    <row r="576" spans="1:10" x14ac:dyDescent="0.2">
      <c r="A576" s="42">
        <v>10</v>
      </c>
      <c r="B576" s="9">
        <v>9</v>
      </c>
      <c r="C576" s="9" t="s">
        <v>784</v>
      </c>
      <c r="D576" s="9" t="s">
        <v>145</v>
      </c>
      <c r="E576" s="9">
        <v>1</v>
      </c>
      <c r="F576" s="9" t="s">
        <v>11</v>
      </c>
      <c r="G576" s="9" t="s">
        <v>637</v>
      </c>
      <c r="H576" s="20">
        <v>0.25</v>
      </c>
      <c r="I576" s="27">
        <v>50000</v>
      </c>
      <c r="J576" s="27">
        <v>200000</v>
      </c>
    </row>
    <row r="577" spans="1:10" x14ac:dyDescent="0.2">
      <c r="A577" s="42">
        <v>10</v>
      </c>
      <c r="B577" s="9">
        <v>9</v>
      </c>
      <c r="C577" s="9" t="s">
        <v>785</v>
      </c>
      <c r="D577" s="9" t="s">
        <v>146</v>
      </c>
      <c r="E577" s="9">
        <v>1</v>
      </c>
      <c r="F577" s="9" t="s">
        <v>1013</v>
      </c>
      <c r="G577" s="9" t="s">
        <v>494</v>
      </c>
      <c r="H577" s="20">
        <v>0.1</v>
      </c>
      <c r="I577" s="27">
        <v>200000</v>
      </c>
      <c r="J577" s="27">
        <v>2000000</v>
      </c>
    </row>
    <row r="578" spans="1:10" ht="26" x14ac:dyDescent="0.2">
      <c r="A578" s="42">
        <v>10</v>
      </c>
      <c r="B578" s="9">
        <v>10</v>
      </c>
      <c r="C578" s="9" t="s">
        <v>786</v>
      </c>
      <c r="D578" s="9" t="s">
        <v>147</v>
      </c>
      <c r="E578" s="9">
        <v>1</v>
      </c>
      <c r="F578" s="9" t="s">
        <v>1018</v>
      </c>
      <c r="G578" s="9" t="s">
        <v>516</v>
      </c>
      <c r="H578" s="20">
        <v>0.1</v>
      </c>
      <c r="I578" s="27">
        <v>150000</v>
      </c>
      <c r="J578" s="27">
        <v>1500000</v>
      </c>
    </row>
    <row r="579" spans="1:10" x14ac:dyDescent="0.2">
      <c r="A579" s="42">
        <v>10</v>
      </c>
      <c r="B579" s="9">
        <v>10</v>
      </c>
      <c r="C579" s="9" t="s">
        <v>787</v>
      </c>
      <c r="D579" s="9" t="s">
        <v>148</v>
      </c>
      <c r="E579" s="9">
        <v>0</v>
      </c>
      <c r="F579" s="9" t="s">
        <v>1012</v>
      </c>
      <c r="G579" s="9"/>
      <c r="H579" s="20">
        <v>0.1</v>
      </c>
      <c r="I579" s="27">
        <v>300000</v>
      </c>
      <c r="J579" s="27">
        <v>3000000</v>
      </c>
    </row>
    <row r="580" spans="1:10" x14ac:dyDescent="0.2">
      <c r="A580" s="42">
        <v>10</v>
      </c>
      <c r="B580" s="9">
        <v>10</v>
      </c>
      <c r="C580" s="9" t="s">
        <v>788</v>
      </c>
      <c r="D580" s="9" t="s">
        <v>789</v>
      </c>
      <c r="E580" s="9">
        <v>1</v>
      </c>
      <c r="F580" s="9" t="s">
        <v>1014</v>
      </c>
      <c r="G580" s="9" t="s">
        <v>192</v>
      </c>
      <c r="H580" s="20">
        <v>0.2</v>
      </c>
      <c r="I580" s="27">
        <v>50000</v>
      </c>
      <c r="J580" s="27">
        <v>250000</v>
      </c>
    </row>
    <row r="581" spans="1:10" x14ac:dyDescent="0.2">
      <c r="A581" s="42">
        <v>10</v>
      </c>
      <c r="B581" s="9">
        <v>10</v>
      </c>
      <c r="C581" s="9" t="s">
        <v>790</v>
      </c>
      <c r="D581" s="9" t="s">
        <v>791</v>
      </c>
      <c r="E581" s="9">
        <v>0</v>
      </c>
      <c r="F581" s="9" t="s">
        <v>18</v>
      </c>
      <c r="G581" s="9" t="s">
        <v>494</v>
      </c>
      <c r="H581" s="20">
        <v>7.4999999999999997E-2</v>
      </c>
      <c r="I581" s="27">
        <v>200000</v>
      </c>
      <c r="J581" s="27">
        <v>2666667</v>
      </c>
    </row>
    <row r="582" spans="1:10" x14ac:dyDescent="0.2">
      <c r="A582" s="42">
        <v>10</v>
      </c>
      <c r="B582" s="9">
        <v>11</v>
      </c>
      <c r="C582" s="9" t="s">
        <v>792</v>
      </c>
      <c r="D582" s="9" t="s">
        <v>149</v>
      </c>
      <c r="E582" s="9">
        <v>1</v>
      </c>
      <c r="F582" s="9" t="s">
        <v>1012</v>
      </c>
      <c r="G582" s="9" t="s">
        <v>494</v>
      </c>
      <c r="H582" s="20">
        <v>0.25</v>
      </c>
      <c r="I582" s="27">
        <v>350000</v>
      </c>
      <c r="J582" s="27">
        <v>1400000</v>
      </c>
    </row>
    <row r="583" spans="1:10" x14ac:dyDescent="0.2">
      <c r="A583" s="42">
        <v>10</v>
      </c>
      <c r="B583" s="9">
        <v>11</v>
      </c>
      <c r="C583" s="9" t="s">
        <v>793</v>
      </c>
      <c r="D583" s="9" t="s">
        <v>794</v>
      </c>
      <c r="E583" s="9">
        <v>1</v>
      </c>
      <c r="F583" s="9" t="s">
        <v>18</v>
      </c>
      <c r="G583" s="9"/>
      <c r="H583" s="20">
        <v>0.2</v>
      </c>
      <c r="I583" s="27">
        <v>200000</v>
      </c>
      <c r="J583" s="27">
        <v>1000000</v>
      </c>
    </row>
    <row r="584" spans="1:10" x14ac:dyDescent="0.2">
      <c r="A584" s="42">
        <v>10</v>
      </c>
      <c r="B584" s="9">
        <v>11</v>
      </c>
      <c r="C584" s="9" t="s">
        <v>795</v>
      </c>
      <c r="D584" s="9" t="s">
        <v>796</v>
      </c>
      <c r="E584" s="9">
        <v>1</v>
      </c>
      <c r="F584" s="9" t="s">
        <v>1012</v>
      </c>
      <c r="G584" s="9"/>
      <c r="H584" s="20">
        <v>0.15</v>
      </c>
      <c r="I584" s="27">
        <v>200000</v>
      </c>
      <c r="J584" s="27">
        <v>1333333</v>
      </c>
    </row>
    <row r="585" spans="1:10" x14ac:dyDescent="0.2">
      <c r="A585" s="42">
        <v>10</v>
      </c>
      <c r="B585" s="9">
        <v>11</v>
      </c>
      <c r="C585" s="9" t="s">
        <v>797</v>
      </c>
      <c r="D585" s="9" t="s">
        <v>150</v>
      </c>
      <c r="E585" s="9">
        <v>0</v>
      </c>
      <c r="F585" s="9" t="s">
        <v>1012</v>
      </c>
      <c r="G585" s="9"/>
      <c r="H585" s="20">
        <v>0.1</v>
      </c>
      <c r="I585" s="27">
        <v>300000</v>
      </c>
      <c r="J585" s="27">
        <v>3000000</v>
      </c>
    </row>
    <row r="586" spans="1:10" x14ac:dyDescent="0.2">
      <c r="A586" s="42">
        <v>10</v>
      </c>
      <c r="B586" s="9">
        <v>12</v>
      </c>
      <c r="C586" s="9" t="s">
        <v>798</v>
      </c>
      <c r="D586" s="9" t="s">
        <v>799</v>
      </c>
      <c r="E586" s="9">
        <v>1</v>
      </c>
      <c r="F586" s="9" t="s">
        <v>11</v>
      </c>
      <c r="G586" s="9" t="s">
        <v>494</v>
      </c>
      <c r="H586" s="20">
        <v>0.05</v>
      </c>
      <c r="I586" s="27">
        <v>150000</v>
      </c>
      <c r="J586" s="27">
        <v>3000000</v>
      </c>
    </row>
    <row r="587" spans="1:10" x14ac:dyDescent="0.2">
      <c r="A587" s="42">
        <v>10</v>
      </c>
      <c r="B587" s="9">
        <v>12</v>
      </c>
      <c r="C587" s="9" t="s">
        <v>800</v>
      </c>
      <c r="D587" s="9" t="s">
        <v>151</v>
      </c>
      <c r="E587" s="9">
        <v>0</v>
      </c>
      <c r="F587" s="9" t="s">
        <v>18</v>
      </c>
      <c r="G587" s="9" t="s">
        <v>192</v>
      </c>
      <c r="H587" s="20">
        <v>0.1</v>
      </c>
      <c r="I587" s="27">
        <v>100000</v>
      </c>
      <c r="J587" s="27">
        <v>1000000</v>
      </c>
    </row>
    <row r="588" spans="1:10" x14ac:dyDescent="0.2">
      <c r="A588" s="42">
        <v>10</v>
      </c>
      <c r="B588" s="9">
        <v>12</v>
      </c>
      <c r="C588" s="9" t="s">
        <v>801</v>
      </c>
      <c r="D588" s="9" t="s">
        <v>802</v>
      </c>
      <c r="E588" s="9">
        <v>1</v>
      </c>
      <c r="F588" s="9" t="s">
        <v>1013</v>
      </c>
      <c r="G588" s="9" t="s">
        <v>494</v>
      </c>
      <c r="H588" s="20">
        <v>2.5000000000000001E-2</v>
      </c>
      <c r="I588" s="27">
        <v>200000</v>
      </c>
      <c r="J588" s="27">
        <v>8000000</v>
      </c>
    </row>
    <row r="589" spans="1:10" x14ac:dyDescent="0.2">
      <c r="A589" s="42">
        <v>10</v>
      </c>
      <c r="B589" s="9">
        <v>12</v>
      </c>
      <c r="C589" s="9" t="s">
        <v>803</v>
      </c>
      <c r="D589" s="9" t="s">
        <v>804</v>
      </c>
      <c r="E589" s="9">
        <v>1</v>
      </c>
      <c r="F589" s="9" t="s">
        <v>1012</v>
      </c>
      <c r="G589" s="9" t="s">
        <v>494</v>
      </c>
      <c r="H589" s="20">
        <v>0.15</v>
      </c>
      <c r="I589" s="27">
        <v>225000</v>
      </c>
      <c r="J589" s="27">
        <v>1500000</v>
      </c>
    </row>
    <row r="590" spans="1:10" x14ac:dyDescent="0.2">
      <c r="A590" s="42">
        <v>10</v>
      </c>
      <c r="B590" s="9">
        <v>13</v>
      </c>
      <c r="C590" s="9" t="s">
        <v>805</v>
      </c>
      <c r="D590" s="9" t="s">
        <v>806</v>
      </c>
      <c r="E590" s="9">
        <v>0</v>
      </c>
      <c r="F590" s="9" t="s">
        <v>11</v>
      </c>
      <c r="G590" s="9" t="s">
        <v>482</v>
      </c>
      <c r="H590" s="20">
        <v>0.05</v>
      </c>
      <c r="I590" s="27">
        <v>275000</v>
      </c>
      <c r="J590" s="27">
        <v>5500000</v>
      </c>
    </row>
    <row r="591" spans="1:10" x14ac:dyDescent="0.2">
      <c r="A591" s="42">
        <v>10</v>
      </c>
      <c r="B591" s="9">
        <v>13</v>
      </c>
      <c r="C591" s="9" t="s">
        <v>807</v>
      </c>
      <c r="D591" s="9" t="s">
        <v>152</v>
      </c>
      <c r="E591" s="9">
        <v>1</v>
      </c>
      <c r="F591" s="9" t="s">
        <v>1019</v>
      </c>
      <c r="G591" s="9"/>
      <c r="H591" s="20">
        <v>0.13</v>
      </c>
      <c r="I591" s="27">
        <v>50000</v>
      </c>
      <c r="J591" s="27">
        <v>384615</v>
      </c>
    </row>
    <row r="592" spans="1:10" x14ac:dyDescent="0.2">
      <c r="A592" s="42">
        <v>10</v>
      </c>
      <c r="B592" s="9">
        <v>13</v>
      </c>
      <c r="C592" s="9" t="s">
        <v>808</v>
      </c>
      <c r="D592" s="9" t="s">
        <v>153</v>
      </c>
      <c r="E592" s="9">
        <v>1</v>
      </c>
      <c r="F592" s="9" t="s">
        <v>1012</v>
      </c>
      <c r="G592" s="9" t="s">
        <v>494</v>
      </c>
      <c r="H592" s="20">
        <v>0.08</v>
      </c>
      <c r="I592" s="27">
        <v>150000</v>
      </c>
      <c r="J592" s="27">
        <v>1875000</v>
      </c>
    </row>
    <row r="593" spans="1:10" x14ac:dyDescent="0.2">
      <c r="A593" s="42">
        <v>10</v>
      </c>
      <c r="B593" s="9">
        <v>13</v>
      </c>
      <c r="C593" s="9" t="s">
        <v>809</v>
      </c>
      <c r="D593" s="9" t="s">
        <v>810</v>
      </c>
      <c r="E593" s="9">
        <v>1</v>
      </c>
      <c r="F593" s="9" t="s">
        <v>1019</v>
      </c>
      <c r="G593" s="9" t="s">
        <v>811</v>
      </c>
      <c r="H593" s="20">
        <v>0.15</v>
      </c>
      <c r="I593" s="27">
        <v>550000</v>
      </c>
      <c r="J593" s="27">
        <v>3666667</v>
      </c>
    </row>
    <row r="594" spans="1:10" x14ac:dyDescent="0.2">
      <c r="A594" s="42">
        <v>10</v>
      </c>
      <c r="B594" s="21">
        <v>14</v>
      </c>
      <c r="C594" s="21" t="s">
        <v>812</v>
      </c>
      <c r="D594" s="21" t="s">
        <v>813</v>
      </c>
      <c r="E594" s="9">
        <v>0</v>
      </c>
      <c r="F594" s="9" t="s">
        <v>1012</v>
      </c>
      <c r="G594" s="21" t="s">
        <v>519</v>
      </c>
      <c r="H594" s="17">
        <v>0.1</v>
      </c>
      <c r="I594" s="26">
        <v>400000</v>
      </c>
      <c r="J594" s="26">
        <v>4000000</v>
      </c>
    </row>
    <row r="595" spans="1:10" x14ac:dyDescent="0.2">
      <c r="A595" s="42">
        <v>10</v>
      </c>
      <c r="B595" s="21">
        <v>14</v>
      </c>
      <c r="C595" s="21" t="s">
        <v>814</v>
      </c>
      <c r="D595" s="21" t="s">
        <v>815</v>
      </c>
      <c r="E595" s="9">
        <v>1</v>
      </c>
      <c r="F595" s="9" t="s">
        <v>18</v>
      </c>
      <c r="G595" s="21" t="s">
        <v>543</v>
      </c>
      <c r="H595" s="17">
        <v>0.2</v>
      </c>
      <c r="I595" s="26">
        <v>50000</v>
      </c>
      <c r="J595" s="26">
        <v>250000</v>
      </c>
    </row>
    <row r="596" spans="1:10" x14ac:dyDescent="0.2">
      <c r="A596" s="42">
        <v>10</v>
      </c>
      <c r="B596" s="21">
        <v>14</v>
      </c>
      <c r="C596" s="21" t="s">
        <v>816</v>
      </c>
      <c r="D596" s="21" t="s">
        <v>817</v>
      </c>
      <c r="E596" s="9">
        <v>0</v>
      </c>
      <c r="F596" s="9" t="s">
        <v>1014</v>
      </c>
      <c r="G596" s="21" t="s">
        <v>192</v>
      </c>
      <c r="H596" s="17">
        <v>0.15</v>
      </c>
      <c r="I596" s="26">
        <v>50000</v>
      </c>
      <c r="J596" s="26">
        <v>333333</v>
      </c>
    </row>
    <row r="597" spans="1:10" x14ac:dyDescent="0.2">
      <c r="A597" s="42">
        <v>10</v>
      </c>
      <c r="B597" s="21">
        <v>14</v>
      </c>
      <c r="C597" s="21" t="s">
        <v>818</v>
      </c>
      <c r="D597" s="21" t="s">
        <v>819</v>
      </c>
      <c r="E597" s="9">
        <v>1</v>
      </c>
      <c r="F597" s="9" t="s">
        <v>1019</v>
      </c>
      <c r="G597" s="5"/>
      <c r="H597" s="17">
        <v>0.33</v>
      </c>
      <c r="I597" s="26">
        <v>80000</v>
      </c>
      <c r="J597" s="26">
        <v>242424</v>
      </c>
    </row>
    <row r="598" spans="1:10" x14ac:dyDescent="0.2">
      <c r="A598" s="42">
        <v>10</v>
      </c>
      <c r="B598" s="21">
        <v>15</v>
      </c>
      <c r="C598" s="21" t="s">
        <v>820</v>
      </c>
      <c r="D598" s="21" t="s">
        <v>821</v>
      </c>
      <c r="E598" s="9">
        <v>1</v>
      </c>
      <c r="F598" s="9" t="s">
        <v>1016</v>
      </c>
      <c r="G598" s="5"/>
      <c r="H598" s="17">
        <v>0.05</v>
      </c>
      <c r="I598" s="26">
        <v>150000</v>
      </c>
      <c r="J598" s="26">
        <v>3000000</v>
      </c>
    </row>
    <row r="599" spans="1:10" x14ac:dyDescent="0.2">
      <c r="A599" s="42">
        <v>10</v>
      </c>
      <c r="B599" s="21">
        <v>15</v>
      </c>
      <c r="C599" s="21" t="s">
        <v>822</v>
      </c>
      <c r="D599" s="21" t="s">
        <v>823</v>
      </c>
      <c r="E599" s="9">
        <v>1</v>
      </c>
      <c r="F599" s="9" t="s">
        <v>11</v>
      </c>
      <c r="G599" s="21" t="s">
        <v>824</v>
      </c>
      <c r="H599" s="17">
        <v>0.1</v>
      </c>
      <c r="I599" s="26">
        <v>250000</v>
      </c>
      <c r="J599" s="26">
        <v>2500000</v>
      </c>
    </row>
    <row r="600" spans="1:10" x14ac:dyDescent="0.2">
      <c r="A600" s="42">
        <v>10</v>
      </c>
      <c r="B600" s="21">
        <v>15</v>
      </c>
      <c r="C600" s="21" t="s">
        <v>825</v>
      </c>
      <c r="D600" s="21" t="s">
        <v>826</v>
      </c>
      <c r="E600" s="9">
        <v>0</v>
      </c>
      <c r="F600" s="9" t="s">
        <v>1016</v>
      </c>
      <c r="G600" s="5"/>
      <c r="H600" s="17">
        <v>0.04</v>
      </c>
      <c r="I600" s="26">
        <v>200000</v>
      </c>
      <c r="J600" s="26">
        <v>5000000</v>
      </c>
    </row>
    <row r="601" spans="1:10" x14ac:dyDescent="0.2">
      <c r="A601" s="42">
        <v>10</v>
      </c>
      <c r="B601" s="21">
        <v>15</v>
      </c>
      <c r="C601" s="21" t="s">
        <v>827</v>
      </c>
      <c r="D601" s="21" t="s">
        <v>828</v>
      </c>
      <c r="E601" s="9">
        <v>0</v>
      </c>
      <c r="F601" s="9" t="s">
        <v>1016</v>
      </c>
      <c r="G601" s="5"/>
      <c r="H601" s="17">
        <v>0.1</v>
      </c>
      <c r="I601" s="26">
        <v>400000</v>
      </c>
      <c r="J601" s="26">
        <v>4000000</v>
      </c>
    </row>
    <row r="602" spans="1:10" x14ac:dyDescent="0.2">
      <c r="A602" s="42">
        <v>10</v>
      </c>
      <c r="B602" s="21">
        <v>16</v>
      </c>
      <c r="C602" s="21" t="s">
        <v>829</v>
      </c>
      <c r="D602" s="21" t="s">
        <v>154</v>
      </c>
      <c r="E602" s="9">
        <v>1</v>
      </c>
      <c r="F602" s="9" t="s">
        <v>1014</v>
      </c>
      <c r="G602" s="5"/>
      <c r="H602" s="17">
        <v>0.05</v>
      </c>
      <c r="I602" s="26">
        <v>500000</v>
      </c>
      <c r="J602" s="26">
        <v>10000000</v>
      </c>
    </row>
    <row r="603" spans="1:10" x14ac:dyDescent="0.2">
      <c r="A603" s="42">
        <v>10</v>
      </c>
      <c r="B603" s="21">
        <v>16</v>
      </c>
      <c r="C603" s="21" t="s">
        <v>830</v>
      </c>
      <c r="D603" s="21" t="s">
        <v>155</v>
      </c>
      <c r="E603" s="9">
        <v>0</v>
      </c>
      <c r="F603" s="9" t="s">
        <v>1013</v>
      </c>
      <c r="G603" s="5"/>
      <c r="H603" s="17">
        <v>0.1</v>
      </c>
      <c r="I603" s="26">
        <v>150000</v>
      </c>
      <c r="J603" s="26">
        <v>1500000</v>
      </c>
    </row>
    <row r="604" spans="1:10" x14ac:dyDescent="0.2">
      <c r="A604" s="42">
        <v>10</v>
      </c>
      <c r="B604" s="21">
        <v>16</v>
      </c>
      <c r="C604" s="21" t="s">
        <v>831</v>
      </c>
      <c r="D604" s="21" t="s">
        <v>156</v>
      </c>
      <c r="E604" s="9">
        <v>1</v>
      </c>
      <c r="F604" s="9" t="s">
        <v>18</v>
      </c>
      <c r="G604" s="5"/>
      <c r="H604" s="17">
        <v>0.2</v>
      </c>
      <c r="I604" s="26">
        <v>100000</v>
      </c>
      <c r="J604" s="26">
        <v>500000</v>
      </c>
    </row>
    <row r="605" spans="1:10" x14ac:dyDescent="0.2">
      <c r="A605" s="42">
        <v>10</v>
      </c>
      <c r="B605" s="21">
        <v>16</v>
      </c>
      <c r="C605" s="21" t="s">
        <v>832</v>
      </c>
      <c r="D605" s="21" t="s">
        <v>815</v>
      </c>
      <c r="E605" s="9">
        <v>1</v>
      </c>
      <c r="F605" s="9" t="s">
        <v>18</v>
      </c>
      <c r="G605" s="5"/>
      <c r="H605" s="17">
        <v>0.05</v>
      </c>
      <c r="I605" s="26">
        <v>550000</v>
      </c>
      <c r="J605" s="26">
        <v>11000000</v>
      </c>
    </row>
    <row r="606" spans="1:10" x14ac:dyDescent="0.2">
      <c r="A606" s="42">
        <v>10</v>
      </c>
      <c r="B606" s="21">
        <v>17</v>
      </c>
      <c r="C606" s="21" t="s">
        <v>833</v>
      </c>
      <c r="D606" s="21" t="s">
        <v>157</v>
      </c>
      <c r="E606" s="9">
        <v>0</v>
      </c>
      <c r="F606" s="9" t="s">
        <v>1012</v>
      </c>
      <c r="G606" s="5"/>
      <c r="H606" s="17">
        <v>0.03</v>
      </c>
      <c r="I606" s="26">
        <v>250000</v>
      </c>
      <c r="J606" s="26">
        <v>8333333</v>
      </c>
    </row>
    <row r="607" spans="1:10" x14ac:dyDescent="0.2">
      <c r="A607" s="42">
        <v>10</v>
      </c>
      <c r="B607" s="21">
        <v>17</v>
      </c>
      <c r="C607" s="21" t="s">
        <v>834</v>
      </c>
      <c r="D607" s="21" t="s">
        <v>835</v>
      </c>
      <c r="E607" s="9">
        <v>1</v>
      </c>
      <c r="F607" s="9" t="s">
        <v>11</v>
      </c>
      <c r="G607" s="5"/>
      <c r="H607" s="17">
        <v>0.08</v>
      </c>
      <c r="I607" s="26">
        <v>200000</v>
      </c>
      <c r="J607" s="26">
        <v>2500000</v>
      </c>
    </row>
    <row r="608" spans="1:10" x14ac:dyDescent="0.2">
      <c r="A608" s="42">
        <v>10</v>
      </c>
      <c r="B608" s="21">
        <v>17</v>
      </c>
      <c r="C608" s="21" t="s">
        <v>836</v>
      </c>
      <c r="D608" s="21" t="s">
        <v>158</v>
      </c>
      <c r="E608" s="9">
        <v>1</v>
      </c>
      <c r="F608" s="9" t="s">
        <v>24</v>
      </c>
      <c r="G608" s="5"/>
      <c r="H608" s="17">
        <v>0.25</v>
      </c>
      <c r="I608" s="26">
        <v>100000</v>
      </c>
      <c r="J608" s="26">
        <v>400000</v>
      </c>
    </row>
    <row r="609" spans="1:10" x14ac:dyDescent="0.2">
      <c r="A609" s="42">
        <v>10</v>
      </c>
      <c r="B609" s="21">
        <v>17</v>
      </c>
      <c r="C609" s="21" t="s">
        <v>837</v>
      </c>
      <c r="D609" s="21" t="s">
        <v>159</v>
      </c>
      <c r="E609" s="9">
        <v>1</v>
      </c>
      <c r="F609" s="9" t="s">
        <v>1013</v>
      </c>
      <c r="G609" s="5"/>
      <c r="H609" s="17">
        <v>0.1</v>
      </c>
      <c r="I609" s="26">
        <v>350000</v>
      </c>
      <c r="J609" s="26">
        <v>3500000</v>
      </c>
    </row>
    <row r="610" spans="1:10" x14ac:dyDescent="0.2">
      <c r="A610" s="42">
        <v>10</v>
      </c>
      <c r="B610" s="21">
        <v>18</v>
      </c>
      <c r="C610" s="21" t="s">
        <v>838</v>
      </c>
      <c r="D610" s="21" t="s">
        <v>160</v>
      </c>
      <c r="E610" s="9">
        <v>0</v>
      </c>
      <c r="F610" s="9" t="s">
        <v>11</v>
      </c>
      <c r="G610" s="21" t="s">
        <v>482</v>
      </c>
      <c r="H610" s="17">
        <v>0.08</v>
      </c>
      <c r="I610" s="26">
        <v>2000000</v>
      </c>
      <c r="J610" s="26">
        <v>25000000</v>
      </c>
    </row>
    <row r="611" spans="1:10" x14ac:dyDescent="0.2">
      <c r="A611" s="42">
        <v>10</v>
      </c>
      <c r="B611" s="21">
        <v>18</v>
      </c>
      <c r="C611" s="21" t="s">
        <v>839</v>
      </c>
      <c r="D611" s="21" t="s">
        <v>161</v>
      </c>
      <c r="E611" s="9">
        <v>0</v>
      </c>
      <c r="F611" s="9" t="s">
        <v>1013</v>
      </c>
      <c r="G611" s="5"/>
      <c r="H611" s="17">
        <v>0.06</v>
      </c>
      <c r="I611" s="26">
        <v>500000</v>
      </c>
      <c r="J611" s="26">
        <v>8333333</v>
      </c>
    </row>
    <row r="612" spans="1:10" x14ac:dyDescent="0.2">
      <c r="A612" s="42">
        <v>10</v>
      </c>
      <c r="B612" s="21">
        <v>18</v>
      </c>
      <c r="C612" s="21" t="s">
        <v>840</v>
      </c>
      <c r="D612" s="21" t="s">
        <v>841</v>
      </c>
      <c r="E612" s="9">
        <v>1</v>
      </c>
      <c r="F612" s="9" t="s">
        <v>1019</v>
      </c>
      <c r="G612" s="5"/>
      <c r="H612" s="17">
        <v>0.1</v>
      </c>
      <c r="I612" s="26">
        <v>100000</v>
      </c>
      <c r="J612" s="26">
        <v>1000000</v>
      </c>
    </row>
    <row r="613" spans="1:10" x14ac:dyDescent="0.2">
      <c r="A613" s="42">
        <v>10</v>
      </c>
      <c r="B613" s="21">
        <v>18</v>
      </c>
      <c r="C613" s="21" t="s">
        <v>842</v>
      </c>
      <c r="D613" s="21" t="s">
        <v>843</v>
      </c>
      <c r="E613" s="9">
        <v>1</v>
      </c>
      <c r="F613" s="9" t="s">
        <v>1019</v>
      </c>
      <c r="G613" s="5"/>
      <c r="H613" s="17">
        <v>0.08</v>
      </c>
      <c r="I613" s="26">
        <v>600000</v>
      </c>
      <c r="J613" s="26">
        <v>7500000</v>
      </c>
    </row>
    <row r="614" spans="1:10" x14ac:dyDescent="0.2">
      <c r="A614" s="42">
        <v>10</v>
      </c>
      <c r="B614" s="21">
        <v>19</v>
      </c>
      <c r="C614" s="21" t="s">
        <v>844</v>
      </c>
      <c r="D614" s="21" t="s">
        <v>845</v>
      </c>
      <c r="E614" s="9">
        <v>1</v>
      </c>
      <c r="F614" s="9" t="s">
        <v>1015</v>
      </c>
      <c r="G614" s="5"/>
      <c r="H614" s="17">
        <v>0.2</v>
      </c>
      <c r="I614" s="26">
        <v>100000</v>
      </c>
      <c r="J614" s="26">
        <v>500000</v>
      </c>
    </row>
    <row r="615" spans="1:10" x14ac:dyDescent="0.2">
      <c r="A615" s="42">
        <v>10</v>
      </c>
      <c r="B615" s="21">
        <v>19</v>
      </c>
      <c r="C615" s="21" t="s">
        <v>846</v>
      </c>
      <c r="D615" s="21" t="s">
        <v>847</v>
      </c>
      <c r="E615" s="9">
        <v>0</v>
      </c>
      <c r="F615" s="9" t="s">
        <v>11</v>
      </c>
      <c r="G615" s="5"/>
      <c r="H615" s="17">
        <v>0.2</v>
      </c>
      <c r="I615" s="26">
        <v>500000</v>
      </c>
      <c r="J615" s="26">
        <v>2500000</v>
      </c>
    </row>
    <row r="616" spans="1:10" x14ac:dyDescent="0.2">
      <c r="A616" s="42">
        <v>10</v>
      </c>
      <c r="B616" s="21">
        <v>19</v>
      </c>
      <c r="C616" s="21" t="s">
        <v>848</v>
      </c>
      <c r="D616" s="21" t="s">
        <v>849</v>
      </c>
      <c r="E616" s="9">
        <v>1</v>
      </c>
      <c r="F616" s="9" t="s">
        <v>1019</v>
      </c>
      <c r="G616" s="5"/>
      <c r="H616" s="17">
        <v>0.1</v>
      </c>
      <c r="I616" s="26">
        <v>400000</v>
      </c>
      <c r="J616" s="26">
        <v>4000000</v>
      </c>
    </row>
    <row r="617" spans="1:10" x14ac:dyDescent="0.2">
      <c r="A617" s="42">
        <v>10</v>
      </c>
      <c r="B617" s="21">
        <v>19</v>
      </c>
      <c r="C617" s="21" t="s">
        <v>850</v>
      </c>
      <c r="D617" s="21" t="s">
        <v>162</v>
      </c>
      <c r="E617" s="9">
        <v>0</v>
      </c>
      <c r="F617" s="9" t="s">
        <v>1019</v>
      </c>
      <c r="G617" s="5"/>
      <c r="H617" s="17">
        <v>0.1</v>
      </c>
      <c r="I617" s="26">
        <v>500000</v>
      </c>
      <c r="J617" s="26">
        <v>5000000</v>
      </c>
    </row>
    <row r="618" spans="1:10" x14ac:dyDescent="0.2">
      <c r="A618" s="42">
        <v>10</v>
      </c>
      <c r="B618" s="21">
        <v>20</v>
      </c>
      <c r="C618" s="21" t="s">
        <v>851</v>
      </c>
      <c r="D618" s="21" t="s">
        <v>163</v>
      </c>
      <c r="E618" s="9">
        <v>1</v>
      </c>
      <c r="F618" s="9" t="s">
        <v>11</v>
      </c>
      <c r="G618" s="5"/>
      <c r="H618" s="17">
        <v>0.1</v>
      </c>
      <c r="I618" s="26">
        <v>400000</v>
      </c>
      <c r="J618" s="26">
        <v>4000000</v>
      </c>
    </row>
    <row r="619" spans="1:10" x14ac:dyDescent="0.2">
      <c r="A619" s="42">
        <v>10</v>
      </c>
      <c r="B619" s="21">
        <v>20</v>
      </c>
      <c r="C619" s="21" t="s">
        <v>852</v>
      </c>
      <c r="D619" s="21" t="s">
        <v>853</v>
      </c>
      <c r="E619" s="9">
        <v>1</v>
      </c>
      <c r="F619" s="9" t="s">
        <v>20</v>
      </c>
      <c r="G619" s="5"/>
      <c r="H619" s="17">
        <v>3.5000000000000003E-2</v>
      </c>
      <c r="I619" s="26">
        <v>500000</v>
      </c>
      <c r="J619" s="26">
        <v>14285714</v>
      </c>
    </row>
    <row r="620" spans="1:10" x14ac:dyDescent="0.2">
      <c r="A620" s="42">
        <v>10</v>
      </c>
      <c r="B620" s="21">
        <v>20</v>
      </c>
      <c r="C620" s="21" t="s">
        <v>854</v>
      </c>
      <c r="D620" s="21" t="s">
        <v>164</v>
      </c>
      <c r="E620" s="9">
        <v>0</v>
      </c>
      <c r="F620" s="9" t="s">
        <v>1012</v>
      </c>
      <c r="G620" s="5"/>
      <c r="H620" s="17">
        <v>0.15</v>
      </c>
      <c r="I620" s="26">
        <v>150000</v>
      </c>
      <c r="J620" s="26">
        <v>1000000</v>
      </c>
    </row>
    <row r="621" spans="1:10" x14ac:dyDescent="0.2">
      <c r="A621" s="42">
        <v>10</v>
      </c>
      <c r="B621" s="21">
        <v>20</v>
      </c>
      <c r="C621" s="21" t="s">
        <v>855</v>
      </c>
      <c r="D621" s="21" t="s">
        <v>856</v>
      </c>
      <c r="E621" s="9">
        <v>1</v>
      </c>
      <c r="F621" s="9" t="s">
        <v>1014</v>
      </c>
      <c r="G621" s="5"/>
      <c r="H621" s="17">
        <v>0.1</v>
      </c>
      <c r="I621" s="26">
        <v>500000</v>
      </c>
      <c r="J621" s="26">
        <v>5000000</v>
      </c>
    </row>
    <row r="622" spans="1:10" x14ac:dyDescent="0.2">
      <c r="A622" s="42">
        <v>10</v>
      </c>
      <c r="B622" s="21">
        <v>21</v>
      </c>
      <c r="C622" s="21" t="s">
        <v>887</v>
      </c>
      <c r="D622" s="21" t="s">
        <v>165</v>
      </c>
      <c r="E622" s="9">
        <v>1</v>
      </c>
      <c r="F622" s="9" t="s">
        <v>1012</v>
      </c>
      <c r="G622" s="21" t="s">
        <v>824</v>
      </c>
      <c r="H622" s="17">
        <v>0.15</v>
      </c>
      <c r="I622" s="26">
        <v>250000</v>
      </c>
      <c r="J622" s="26">
        <v>1666667</v>
      </c>
    </row>
    <row r="623" spans="1:10" x14ac:dyDescent="0.2">
      <c r="A623" s="42">
        <v>10</v>
      </c>
      <c r="B623" s="21">
        <v>21</v>
      </c>
      <c r="C623" s="21" t="s">
        <v>857</v>
      </c>
      <c r="D623" s="21" t="s">
        <v>858</v>
      </c>
      <c r="E623" s="9">
        <v>1</v>
      </c>
      <c r="F623" s="9" t="s">
        <v>18</v>
      </c>
      <c r="G623" s="5"/>
      <c r="H623" s="17">
        <v>0.05</v>
      </c>
      <c r="I623" s="26">
        <v>250000</v>
      </c>
      <c r="J623" s="26">
        <v>5000000</v>
      </c>
    </row>
    <row r="624" spans="1:10" x14ac:dyDescent="0.2">
      <c r="A624" s="42">
        <v>10</v>
      </c>
      <c r="B624" s="21">
        <v>21</v>
      </c>
      <c r="C624" s="21" t="s">
        <v>859</v>
      </c>
      <c r="D624" s="21" t="s">
        <v>860</v>
      </c>
      <c r="E624" s="9">
        <v>0</v>
      </c>
      <c r="F624" s="9" t="s">
        <v>11</v>
      </c>
      <c r="G624" s="5"/>
      <c r="H624" s="17">
        <v>0.2</v>
      </c>
      <c r="I624" s="26">
        <v>80000</v>
      </c>
      <c r="J624" s="26">
        <v>400000</v>
      </c>
    </row>
    <row r="625" spans="1:10" ht="26" x14ac:dyDescent="0.2">
      <c r="A625" s="42">
        <v>10</v>
      </c>
      <c r="B625" s="21">
        <v>21</v>
      </c>
      <c r="C625" s="21" t="s">
        <v>861</v>
      </c>
      <c r="D625" s="21" t="s">
        <v>166</v>
      </c>
      <c r="E625" s="9">
        <v>1</v>
      </c>
      <c r="F625" s="9" t="s">
        <v>1018</v>
      </c>
      <c r="G625" s="5"/>
      <c r="H625" s="17">
        <v>0.05</v>
      </c>
      <c r="I625" s="26">
        <v>250000</v>
      </c>
      <c r="J625" s="26">
        <v>5000000</v>
      </c>
    </row>
    <row r="626" spans="1:10" x14ac:dyDescent="0.2">
      <c r="A626" s="42">
        <v>10</v>
      </c>
      <c r="B626" s="21">
        <v>22</v>
      </c>
      <c r="C626" s="21" t="s">
        <v>862</v>
      </c>
      <c r="D626" s="21" t="s">
        <v>167</v>
      </c>
      <c r="E626" s="9">
        <v>1</v>
      </c>
      <c r="F626" s="9" t="s">
        <v>1019</v>
      </c>
      <c r="G626" s="5"/>
      <c r="H626" s="17">
        <v>7.4999999999999997E-2</v>
      </c>
      <c r="I626" s="26">
        <v>150000</v>
      </c>
      <c r="J626" s="26">
        <v>2000000</v>
      </c>
    </row>
    <row r="627" spans="1:10" x14ac:dyDescent="0.2">
      <c r="A627" s="42">
        <v>10</v>
      </c>
      <c r="B627" s="21">
        <v>22</v>
      </c>
      <c r="C627" s="21" t="s">
        <v>863</v>
      </c>
      <c r="D627" s="21" t="s">
        <v>864</v>
      </c>
      <c r="E627" s="9">
        <v>1</v>
      </c>
      <c r="F627" s="9" t="s">
        <v>24</v>
      </c>
      <c r="G627" s="5"/>
      <c r="H627" s="17">
        <v>0.15</v>
      </c>
      <c r="I627" s="26">
        <v>45000</v>
      </c>
      <c r="J627" s="26">
        <v>300000</v>
      </c>
    </row>
    <row r="628" spans="1:10" x14ac:dyDescent="0.2">
      <c r="A628" s="42">
        <v>10</v>
      </c>
      <c r="B628" s="21">
        <v>22</v>
      </c>
      <c r="C628" s="21" t="s">
        <v>865</v>
      </c>
      <c r="D628" s="21" t="s">
        <v>866</v>
      </c>
      <c r="E628" s="9">
        <v>0</v>
      </c>
      <c r="F628" s="9" t="s">
        <v>11</v>
      </c>
      <c r="G628" s="21" t="s">
        <v>494</v>
      </c>
      <c r="H628" s="17">
        <v>0.1</v>
      </c>
      <c r="I628" s="26">
        <v>450000</v>
      </c>
      <c r="J628" s="26">
        <v>4500000</v>
      </c>
    </row>
    <row r="629" spans="1:10" x14ac:dyDescent="0.2">
      <c r="A629" s="42">
        <v>10</v>
      </c>
      <c r="B629" s="21">
        <v>22</v>
      </c>
      <c r="C629" s="21" t="s">
        <v>867</v>
      </c>
      <c r="D629" s="21" t="s">
        <v>168</v>
      </c>
      <c r="E629" s="9">
        <v>1</v>
      </c>
      <c r="F629" s="9" t="s">
        <v>1019</v>
      </c>
      <c r="G629" s="5"/>
      <c r="H629" s="17">
        <v>0.1</v>
      </c>
      <c r="I629" s="26">
        <v>350000</v>
      </c>
      <c r="J629" s="26">
        <v>3500000</v>
      </c>
    </row>
    <row r="630" spans="1:10" x14ac:dyDescent="0.2">
      <c r="A630" s="42">
        <v>10</v>
      </c>
      <c r="B630" s="21">
        <v>23</v>
      </c>
      <c r="C630" s="21" t="s">
        <v>868</v>
      </c>
      <c r="D630" s="21" t="s">
        <v>169</v>
      </c>
      <c r="E630" s="9">
        <v>1</v>
      </c>
      <c r="F630" s="9" t="s">
        <v>11</v>
      </c>
      <c r="G630" s="5"/>
      <c r="H630" s="17">
        <v>7.4999999999999997E-2</v>
      </c>
      <c r="I630" s="26">
        <v>250000</v>
      </c>
      <c r="J630" s="26">
        <v>3333333</v>
      </c>
    </row>
    <row r="631" spans="1:10" x14ac:dyDescent="0.2">
      <c r="A631" s="42">
        <v>10</v>
      </c>
      <c r="B631" s="21">
        <v>23</v>
      </c>
      <c r="C631" s="21" t="s">
        <v>869</v>
      </c>
      <c r="D631" s="21" t="s">
        <v>870</v>
      </c>
      <c r="E631" s="9">
        <v>1</v>
      </c>
      <c r="F631" s="9" t="s">
        <v>1012</v>
      </c>
      <c r="G631" s="21" t="s">
        <v>494</v>
      </c>
      <c r="H631" s="17">
        <v>0.05</v>
      </c>
      <c r="I631" s="26">
        <v>500000</v>
      </c>
      <c r="J631" s="26">
        <v>10000000</v>
      </c>
    </row>
    <row r="632" spans="1:10" x14ac:dyDescent="0.2">
      <c r="A632" s="42">
        <v>10</v>
      </c>
      <c r="B632" s="21">
        <v>23</v>
      </c>
      <c r="C632" s="21" t="s">
        <v>871</v>
      </c>
      <c r="D632" s="21" t="s">
        <v>872</v>
      </c>
      <c r="E632" s="9">
        <v>1</v>
      </c>
      <c r="F632" s="9" t="s">
        <v>1019</v>
      </c>
      <c r="G632" s="5"/>
      <c r="H632" s="17">
        <v>0.16</v>
      </c>
      <c r="I632" s="26">
        <v>100000</v>
      </c>
      <c r="J632" s="26">
        <v>625000</v>
      </c>
    </row>
    <row r="633" spans="1:10" x14ac:dyDescent="0.2">
      <c r="A633" s="42">
        <v>10</v>
      </c>
      <c r="B633" s="21">
        <v>23</v>
      </c>
      <c r="C633" s="21" t="s">
        <v>873</v>
      </c>
      <c r="D633" s="21" t="s">
        <v>170</v>
      </c>
      <c r="E633" s="9">
        <v>0</v>
      </c>
      <c r="F633" s="9" t="s">
        <v>18</v>
      </c>
      <c r="G633" s="6"/>
      <c r="H633" s="17">
        <v>0.1</v>
      </c>
      <c r="I633" s="26">
        <v>250000</v>
      </c>
      <c r="J633" s="26">
        <v>2500000</v>
      </c>
    </row>
    <row r="634" spans="1:10" x14ac:dyDescent="0.2">
      <c r="A634" s="43">
        <v>11</v>
      </c>
      <c r="B634" s="21">
        <v>1</v>
      </c>
      <c r="C634" s="21" t="s">
        <v>883</v>
      </c>
      <c r="D634" s="21"/>
      <c r="E634" s="9">
        <v>1</v>
      </c>
      <c r="F634" s="9" t="s">
        <v>1019</v>
      </c>
      <c r="G634" s="6"/>
      <c r="H634" s="17">
        <v>0.02</v>
      </c>
      <c r="I634" s="26">
        <v>270000</v>
      </c>
      <c r="J634" s="26">
        <v>13500000</v>
      </c>
    </row>
    <row r="635" spans="1:10" x14ac:dyDescent="0.2">
      <c r="A635" s="43">
        <v>11</v>
      </c>
      <c r="B635" s="21">
        <v>1</v>
      </c>
      <c r="C635" s="21" t="s">
        <v>886</v>
      </c>
      <c r="D635" s="21"/>
      <c r="E635" s="9">
        <v>1</v>
      </c>
      <c r="F635" s="9" t="s">
        <v>11</v>
      </c>
      <c r="G635" s="6"/>
      <c r="H635" s="17">
        <v>0.1</v>
      </c>
      <c r="I635" s="26">
        <v>300000</v>
      </c>
      <c r="J635" s="26">
        <v>3000000</v>
      </c>
    </row>
    <row r="636" spans="1:10" x14ac:dyDescent="0.2">
      <c r="A636" s="43">
        <v>11</v>
      </c>
      <c r="B636" s="21">
        <v>1</v>
      </c>
      <c r="C636" s="21" t="s">
        <v>884</v>
      </c>
      <c r="D636" s="21"/>
      <c r="E636" s="9">
        <v>0</v>
      </c>
      <c r="F636" s="9" t="s">
        <v>1014</v>
      </c>
      <c r="G636" s="6"/>
      <c r="H636" s="17">
        <v>0.2</v>
      </c>
      <c r="I636" s="26">
        <v>500000</v>
      </c>
      <c r="J636" s="26">
        <v>2500000</v>
      </c>
    </row>
    <row r="637" spans="1:10" x14ac:dyDescent="0.2">
      <c r="A637" s="43">
        <v>11</v>
      </c>
      <c r="B637" s="21">
        <v>1</v>
      </c>
      <c r="C637" s="21" t="s">
        <v>885</v>
      </c>
      <c r="D637" s="21"/>
      <c r="E637" s="9">
        <v>1</v>
      </c>
      <c r="F637" s="9" t="s">
        <v>1013</v>
      </c>
      <c r="G637" s="6"/>
      <c r="H637" s="17">
        <v>0.5</v>
      </c>
      <c r="I637" s="26">
        <v>50000</v>
      </c>
      <c r="J637" s="26">
        <v>100000</v>
      </c>
    </row>
    <row r="638" spans="1:10" x14ac:dyDescent="0.2">
      <c r="A638" s="43">
        <v>11</v>
      </c>
      <c r="B638" s="21">
        <v>2</v>
      </c>
      <c r="C638" s="21" t="s">
        <v>902</v>
      </c>
      <c r="D638" s="21"/>
      <c r="E638" s="9">
        <v>1</v>
      </c>
      <c r="F638" s="9" t="s">
        <v>1014</v>
      </c>
      <c r="G638" s="6"/>
      <c r="H638" s="17">
        <v>0.05</v>
      </c>
      <c r="I638" s="26">
        <v>1000000</v>
      </c>
      <c r="J638" s="26">
        <v>20000000</v>
      </c>
    </row>
    <row r="639" spans="1:10" x14ac:dyDescent="0.2">
      <c r="A639" s="43">
        <v>11</v>
      </c>
      <c r="B639" s="21">
        <v>2</v>
      </c>
      <c r="C639" s="21" t="s">
        <v>890</v>
      </c>
      <c r="D639" s="21"/>
      <c r="E639" s="9">
        <v>0</v>
      </c>
      <c r="F639" s="9" t="s">
        <v>11</v>
      </c>
      <c r="G639" s="6"/>
      <c r="H639" s="17">
        <v>0.1</v>
      </c>
      <c r="I639" s="26">
        <v>500000</v>
      </c>
      <c r="J639" s="26">
        <v>5000000</v>
      </c>
    </row>
    <row r="640" spans="1:10" x14ac:dyDescent="0.2">
      <c r="A640" s="43">
        <v>11</v>
      </c>
      <c r="B640" s="21">
        <v>2</v>
      </c>
      <c r="C640" s="21" t="s">
        <v>904</v>
      </c>
      <c r="D640" s="21"/>
      <c r="E640" s="9">
        <v>1</v>
      </c>
      <c r="F640" s="9" t="s">
        <v>1014</v>
      </c>
      <c r="G640" s="6"/>
      <c r="H640" s="17">
        <v>0.1</v>
      </c>
      <c r="I640" s="26">
        <v>750000</v>
      </c>
      <c r="J640" s="26">
        <v>7500000</v>
      </c>
    </row>
    <row r="641" spans="1:10" x14ac:dyDescent="0.2">
      <c r="A641" s="43">
        <v>11</v>
      </c>
      <c r="B641" s="21">
        <v>2</v>
      </c>
      <c r="C641" s="21" t="s">
        <v>913</v>
      </c>
      <c r="D641" s="21"/>
      <c r="E641" s="9">
        <v>0</v>
      </c>
      <c r="F641" s="9" t="s">
        <v>1014</v>
      </c>
      <c r="G641" s="6"/>
      <c r="H641" s="17">
        <v>0.2</v>
      </c>
      <c r="I641" s="26">
        <v>200000</v>
      </c>
      <c r="J641" s="26">
        <v>1000000</v>
      </c>
    </row>
    <row r="642" spans="1:10" x14ac:dyDescent="0.2">
      <c r="A642" s="43">
        <v>11</v>
      </c>
      <c r="B642" s="21">
        <v>3</v>
      </c>
      <c r="C642" s="21" t="s">
        <v>911</v>
      </c>
      <c r="D642" s="21"/>
      <c r="E642" s="9">
        <v>1</v>
      </c>
      <c r="F642" s="9" t="s">
        <v>20</v>
      </c>
      <c r="G642" s="6"/>
      <c r="H642" s="17">
        <v>0.05</v>
      </c>
      <c r="I642" s="26">
        <v>600000</v>
      </c>
      <c r="J642" s="26">
        <v>12000000</v>
      </c>
    </row>
    <row r="643" spans="1:10" x14ac:dyDescent="0.2">
      <c r="A643" s="43">
        <v>11</v>
      </c>
      <c r="B643" s="21">
        <v>3</v>
      </c>
      <c r="C643" s="21" t="s">
        <v>889</v>
      </c>
      <c r="D643" s="21"/>
      <c r="E643" s="9">
        <v>1</v>
      </c>
      <c r="F643" s="9" t="s">
        <v>1016</v>
      </c>
      <c r="G643" s="6"/>
      <c r="H643" s="17">
        <v>7.0000000000000007E-2</v>
      </c>
      <c r="I643" s="26">
        <v>500000</v>
      </c>
      <c r="J643" s="26">
        <v>7142857</v>
      </c>
    </row>
    <row r="644" spans="1:10" x14ac:dyDescent="0.2">
      <c r="A644" s="43">
        <v>11</v>
      </c>
      <c r="B644" s="21">
        <v>3</v>
      </c>
      <c r="C644" s="21" t="s">
        <v>894</v>
      </c>
      <c r="D644" s="21"/>
      <c r="E644" s="9">
        <v>0</v>
      </c>
      <c r="F644" s="9" t="s">
        <v>1012</v>
      </c>
      <c r="G644" s="6"/>
      <c r="H644" s="17">
        <v>0.1</v>
      </c>
      <c r="I644" s="26">
        <v>150000</v>
      </c>
      <c r="J644" s="26">
        <v>1500000</v>
      </c>
    </row>
    <row r="645" spans="1:10" x14ac:dyDescent="0.2">
      <c r="A645" s="43">
        <v>11</v>
      </c>
      <c r="B645" s="21">
        <v>3</v>
      </c>
      <c r="C645" s="21" t="s">
        <v>961</v>
      </c>
      <c r="D645" s="21"/>
      <c r="E645" s="9">
        <v>1</v>
      </c>
      <c r="F645" s="9" t="s">
        <v>1013</v>
      </c>
      <c r="G645" s="6"/>
      <c r="H645" s="17">
        <v>0.2</v>
      </c>
      <c r="I645" s="26">
        <v>125000</v>
      </c>
      <c r="J645" s="26">
        <v>625000</v>
      </c>
    </row>
    <row r="646" spans="1:10" x14ac:dyDescent="0.2">
      <c r="A646" s="43">
        <v>11</v>
      </c>
      <c r="B646" s="21">
        <v>4</v>
      </c>
      <c r="C646" s="21" t="s">
        <v>960</v>
      </c>
      <c r="D646" s="21"/>
      <c r="E646" s="9">
        <v>1</v>
      </c>
      <c r="F646" s="9" t="s">
        <v>11</v>
      </c>
      <c r="G646" s="6"/>
      <c r="H646" s="17">
        <v>2.5000000000000001E-2</v>
      </c>
      <c r="I646" s="26">
        <v>250000</v>
      </c>
      <c r="J646" s="26">
        <v>10000000</v>
      </c>
    </row>
    <row r="647" spans="1:10" x14ac:dyDescent="0.2">
      <c r="A647" s="43">
        <v>11</v>
      </c>
      <c r="B647" s="21">
        <v>4</v>
      </c>
      <c r="C647" s="21" t="s">
        <v>903</v>
      </c>
      <c r="D647" s="21"/>
      <c r="E647" s="9">
        <v>1</v>
      </c>
      <c r="F647" s="9" t="s">
        <v>1014</v>
      </c>
      <c r="G647" s="6"/>
      <c r="H647" s="17">
        <v>0.1</v>
      </c>
      <c r="I647" s="26">
        <v>150000</v>
      </c>
      <c r="J647" s="26">
        <v>1500000</v>
      </c>
    </row>
    <row r="648" spans="1:10" x14ac:dyDescent="0.2">
      <c r="A648" s="43">
        <v>11</v>
      </c>
      <c r="B648" s="21">
        <v>4</v>
      </c>
      <c r="C648" s="21" t="s">
        <v>946</v>
      </c>
      <c r="D648" s="21"/>
      <c r="E648" s="9">
        <v>0</v>
      </c>
      <c r="F648" s="9" t="s">
        <v>1019</v>
      </c>
      <c r="G648" s="6"/>
      <c r="H648" s="17">
        <v>0.1</v>
      </c>
      <c r="I648" s="26">
        <v>150000</v>
      </c>
      <c r="J648" s="26">
        <v>1500000</v>
      </c>
    </row>
    <row r="649" spans="1:10" x14ac:dyDescent="0.2">
      <c r="A649" s="43">
        <v>11</v>
      </c>
      <c r="B649" s="21">
        <v>4</v>
      </c>
      <c r="C649" s="21" t="s">
        <v>928</v>
      </c>
      <c r="D649" s="21"/>
      <c r="E649" s="9">
        <v>1</v>
      </c>
      <c r="F649" s="9" t="s">
        <v>20</v>
      </c>
      <c r="G649" s="6"/>
      <c r="H649" s="17">
        <v>0.15</v>
      </c>
      <c r="I649" s="26">
        <v>400000</v>
      </c>
      <c r="J649" s="26">
        <v>2666667</v>
      </c>
    </row>
    <row r="650" spans="1:10" x14ac:dyDescent="0.2">
      <c r="A650" s="43">
        <v>11</v>
      </c>
      <c r="B650" s="21">
        <v>5</v>
      </c>
      <c r="C650" s="21" t="s">
        <v>920</v>
      </c>
      <c r="D650" s="21"/>
      <c r="E650" s="9">
        <v>1</v>
      </c>
      <c r="F650" s="9" t="s">
        <v>1012</v>
      </c>
      <c r="G650" s="6"/>
      <c r="H650" s="17">
        <v>0.08</v>
      </c>
      <c r="I650" s="26">
        <v>300000</v>
      </c>
      <c r="J650" s="26">
        <v>3750000</v>
      </c>
    </row>
    <row r="651" spans="1:10" x14ac:dyDescent="0.2">
      <c r="A651" s="43">
        <v>11</v>
      </c>
      <c r="B651" s="21">
        <v>5</v>
      </c>
      <c r="C651" s="21" t="s">
        <v>938</v>
      </c>
      <c r="D651" s="21"/>
      <c r="E651" s="9">
        <v>1</v>
      </c>
      <c r="F651" s="9" t="s">
        <v>1014</v>
      </c>
      <c r="G651" s="6"/>
      <c r="H651" s="17">
        <v>0.1</v>
      </c>
      <c r="I651" s="26">
        <v>150000</v>
      </c>
      <c r="J651" s="26">
        <v>1500000</v>
      </c>
    </row>
    <row r="652" spans="1:10" ht="26" x14ac:dyDescent="0.2">
      <c r="A652" s="43">
        <v>11</v>
      </c>
      <c r="B652" s="21">
        <v>5</v>
      </c>
      <c r="C652" s="21" t="s">
        <v>964</v>
      </c>
      <c r="D652" s="21"/>
      <c r="E652" s="9">
        <v>1</v>
      </c>
      <c r="F652" s="9" t="s">
        <v>1018</v>
      </c>
      <c r="G652" s="6"/>
      <c r="H652" s="17">
        <v>0.1</v>
      </c>
      <c r="I652" s="26">
        <v>250000</v>
      </c>
      <c r="J652" s="26">
        <v>2500000</v>
      </c>
    </row>
    <row r="653" spans="1:10" x14ac:dyDescent="0.2">
      <c r="A653" s="43">
        <v>11</v>
      </c>
      <c r="B653" s="21">
        <v>5</v>
      </c>
      <c r="C653" s="21" t="s">
        <v>939</v>
      </c>
      <c r="D653" s="21"/>
      <c r="E653" s="9">
        <v>0</v>
      </c>
      <c r="F653" s="9" t="s">
        <v>20</v>
      </c>
      <c r="G653" s="6"/>
      <c r="H653" s="17">
        <v>0.2</v>
      </c>
      <c r="I653" s="26">
        <v>150000</v>
      </c>
      <c r="J653" s="26">
        <v>750000</v>
      </c>
    </row>
    <row r="654" spans="1:10" x14ac:dyDescent="0.2">
      <c r="A654" s="43">
        <v>11</v>
      </c>
      <c r="B654" s="21">
        <v>6</v>
      </c>
      <c r="C654" s="21" t="s">
        <v>912</v>
      </c>
      <c r="D654" s="21"/>
      <c r="E654" s="9">
        <v>1</v>
      </c>
      <c r="F654" s="9" t="s">
        <v>1014</v>
      </c>
      <c r="G654" s="6"/>
      <c r="H654" s="17">
        <v>0.05</v>
      </c>
      <c r="I654" s="26">
        <v>125000</v>
      </c>
      <c r="J654" s="26">
        <v>2500000</v>
      </c>
    </row>
    <row r="655" spans="1:10" x14ac:dyDescent="0.2">
      <c r="A655" s="43">
        <v>11</v>
      </c>
      <c r="B655" s="21">
        <v>6</v>
      </c>
      <c r="C655" s="21" t="s">
        <v>944</v>
      </c>
      <c r="D655" s="21"/>
      <c r="E655" s="9">
        <v>0</v>
      </c>
      <c r="F655" s="9" t="s">
        <v>11</v>
      </c>
      <c r="G655" s="6"/>
      <c r="H655" s="17">
        <v>0.1</v>
      </c>
      <c r="I655" s="26">
        <v>325000</v>
      </c>
      <c r="J655" s="26">
        <v>3250000</v>
      </c>
    </row>
    <row r="656" spans="1:10" x14ac:dyDescent="0.2">
      <c r="A656" s="43">
        <v>11</v>
      </c>
      <c r="B656" s="21">
        <v>6</v>
      </c>
      <c r="C656" s="21" t="s">
        <v>962</v>
      </c>
      <c r="D656" s="21"/>
      <c r="E656" s="9">
        <v>1</v>
      </c>
      <c r="F656" s="9" t="s">
        <v>1019</v>
      </c>
      <c r="G656" s="6"/>
      <c r="H656" s="17">
        <v>0.1</v>
      </c>
      <c r="I656" s="26">
        <v>300000</v>
      </c>
      <c r="J656" s="26">
        <v>3000000</v>
      </c>
    </row>
    <row r="657" spans="1:10" x14ac:dyDescent="0.2">
      <c r="A657" s="43">
        <v>11</v>
      </c>
      <c r="B657" s="21">
        <v>6</v>
      </c>
      <c r="C657" s="21" t="s">
        <v>969</v>
      </c>
      <c r="D657" s="21"/>
      <c r="E657" s="9">
        <v>1</v>
      </c>
      <c r="F657" s="9" t="s">
        <v>1019</v>
      </c>
      <c r="G657" s="6"/>
      <c r="H657" s="17">
        <v>0.15</v>
      </c>
      <c r="I657" s="26">
        <v>40000</v>
      </c>
      <c r="J657" s="26">
        <v>266667</v>
      </c>
    </row>
    <row r="658" spans="1:10" x14ac:dyDescent="0.2">
      <c r="A658" s="43">
        <v>11</v>
      </c>
      <c r="B658" s="21">
        <v>7</v>
      </c>
      <c r="C658" s="21" t="s">
        <v>976</v>
      </c>
      <c r="D658" s="21"/>
      <c r="E658" s="9">
        <v>1</v>
      </c>
      <c r="F658" s="9" t="s">
        <v>11</v>
      </c>
      <c r="G658" s="6"/>
      <c r="H658" s="17">
        <v>0.1</v>
      </c>
      <c r="I658" s="26">
        <v>400000</v>
      </c>
      <c r="J658" s="26">
        <v>4000000</v>
      </c>
    </row>
    <row r="659" spans="1:10" x14ac:dyDescent="0.2">
      <c r="A659" s="43">
        <v>11</v>
      </c>
      <c r="B659" s="21">
        <v>7</v>
      </c>
      <c r="C659" s="21" t="s">
        <v>895</v>
      </c>
      <c r="D659" s="21"/>
      <c r="E659" s="9">
        <v>1</v>
      </c>
      <c r="F659" s="9" t="s">
        <v>1012</v>
      </c>
      <c r="G659" s="6"/>
      <c r="H659" s="17">
        <v>0.15</v>
      </c>
      <c r="I659" s="26">
        <v>150000</v>
      </c>
      <c r="J659" s="26">
        <v>1000000</v>
      </c>
    </row>
    <row r="660" spans="1:10" x14ac:dyDescent="0.2">
      <c r="A660" s="43">
        <v>11</v>
      </c>
      <c r="B660" s="21">
        <v>7</v>
      </c>
      <c r="C660" s="21" t="s">
        <v>943</v>
      </c>
      <c r="D660" s="21"/>
      <c r="E660" s="9">
        <v>0</v>
      </c>
      <c r="F660" s="9" t="s">
        <v>1019</v>
      </c>
      <c r="G660" s="6"/>
      <c r="H660" s="17">
        <v>0.15</v>
      </c>
      <c r="I660" s="26">
        <v>200000</v>
      </c>
      <c r="J660" s="26">
        <v>1333333</v>
      </c>
    </row>
    <row r="661" spans="1:10" x14ac:dyDescent="0.2">
      <c r="A661" s="43">
        <v>11</v>
      </c>
      <c r="B661" s="21">
        <v>7</v>
      </c>
      <c r="C661" s="21" t="s">
        <v>908</v>
      </c>
      <c r="D661" s="21"/>
      <c r="E661" s="9">
        <v>1</v>
      </c>
      <c r="F661" s="9" t="s">
        <v>18</v>
      </c>
      <c r="G661" s="6"/>
      <c r="H661" s="17">
        <v>0.17</v>
      </c>
      <c r="I661" s="26">
        <v>250000</v>
      </c>
      <c r="J661" s="26">
        <v>1470588</v>
      </c>
    </row>
    <row r="662" spans="1:10" x14ac:dyDescent="0.2">
      <c r="A662" s="43">
        <v>11</v>
      </c>
      <c r="B662" s="21">
        <v>8</v>
      </c>
      <c r="C662" s="21" t="s">
        <v>980</v>
      </c>
      <c r="D662" s="21"/>
      <c r="E662" s="9">
        <v>1</v>
      </c>
      <c r="F662" s="9" t="s">
        <v>18</v>
      </c>
      <c r="G662" s="6"/>
      <c r="H662" s="17">
        <v>0.02</v>
      </c>
      <c r="I662" s="26">
        <v>500000</v>
      </c>
      <c r="J662" s="26">
        <v>25000000</v>
      </c>
    </row>
    <row r="663" spans="1:10" x14ac:dyDescent="0.2">
      <c r="A663" s="43">
        <v>11</v>
      </c>
      <c r="B663" s="21">
        <v>8</v>
      </c>
      <c r="C663" s="21" t="s">
        <v>979</v>
      </c>
      <c r="D663" s="21"/>
      <c r="E663" s="9">
        <v>1</v>
      </c>
      <c r="F663" s="9" t="s">
        <v>1019</v>
      </c>
      <c r="G663" s="6"/>
      <c r="H663" s="17">
        <v>0.04</v>
      </c>
      <c r="I663" s="26">
        <v>750000</v>
      </c>
      <c r="J663" s="26">
        <v>18750000</v>
      </c>
    </row>
    <row r="664" spans="1:10" x14ac:dyDescent="0.2">
      <c r="A664" s="43">
        <v>11</v>
      </c>
      <c r="B664" s="21">
        <v>8</v>
      </c>
      <c r="C664" s="21" t="s">
        <v>935</v>
      </c>
      <c r="D664" s="21"/>
      <c r="E664" s="9">
        <v>1</v>
      </c>
      <c r="F664" s="9" t="s">
        <v>11</v>
      </c>
      <c r="G664" s="6"/>
      <c r="H664" s="17">
        <v>0.1</v>
      </c>
      <c r="I664" s="26">
        <v>100000</v>
      </c>
      <c r="J664" s="26">
        <v>1000000</v>
      </c>
    </row>
    <row r="665" spans="1:10" ht="26" x14ac:dyDescent="0.2">
      <c r="A665" s="43">
        <v>11</v>
      </c>
      <c r="B665" s="21">
        <v>8</v>
      </c>
      <c r="C665" s="21" t="s">
        <v>966</v>
      </c>
      <c r="D665" s="21"/>
      <c r="E665" s="9">
        <v>1</v>
      </c>
      <c r="F665" s="9" t="s">
        <v>1018</v>
      </c>
      <c r="G665" s="6"/>
      <c r="H665" s="17">
        <v>0.15</v>
      </c>
      <c r="I665" s="26">
        <v>300000</v>
      </c>
      <c r="J665" s="26">
        <v>2000000</v>
      </c>
    </row>
    <row r="666" spans="1:10" x14ac:dyDescent="0.2">
      <c r="A666" s="43">
        <v>11</v>
      </c>
      <c r="B666" s="21">
        <v>9</v>
      </c>
      <c r="C666" s="21" t="s">
        <v>927</v>
      </c>
      <c r="D666" s="21"/>
      <c r="E666" s="9">
        <v>0</v>
      </c>
      <c r="F666" s="9" t="s">
        <v>20</v>
      </c>
      <c r="G666" s="6"/>
      <c r="H666" s="17">
        <v>7.0000000000000007E-2</v>
      </c>
      <c r="I666" s="26">
        <v>200000</v>
      </c>
      <c r="J666" s="26">
        <v>2857143</v>
      </c>
    </row>
    <row r="667" spans="1:10" x14ac:dyDescent="0.2">
      <c r="A667" s="43">
        <v>11</v>
      </c>
      <c r="B667" s="21">
        <v>9</v>
      </c>
      <c r="C667" s="21" t="s">
        <v>896</v>
      </c>
      <c r="D667" s="21"/>
      <c r="E667" s="9">
        <v>1</v>
      </c>
      <c r="F667" s="9" t="s">
        <v>20</v>
      </c>
      <c r="G667" s="6"/>
      <c r="H667" s="17">
        <v>0.1</v>
      </c>
      <c r="I667" s="26">
        <v>150000</v>
      </c>
      <c r="J667" s="26">
        <v>1500000</v>
      </c>
    </row>
    <row r="668" spans="1:10" x14ac:dyDescent="0.2">
      <c r="A668" s="43">
        <v>11</v>
      </c>
      <c r="B668" s="21">
        <v>9</v>
      </c>
      <c r="C668" s="21" t="s">
        <v>910</v>
      </c>
      <c r="D668" s="21"/>
      <c r="E668" s="9">
        <v>0</v>
      </c>
      <c r="F668" s="9" t="s">
        <v>1019</v>
      </c>
      <c r="G668" s="6"/>
      <c r="H668" s="17">
        <v>0.1</v>
      </c>
      <c r="I668" s="26">
        <v>400000</v>
      </c>
      <c r="J668" s="26">
        <v>4000000</v>
      </c>
    </row>
    <row r="669" spans="1:10" x14ac:dyDescent="0.2">
      <c r="A669" s="43">
        <v>11</v>
      </c>
      <c r="B669" s="21">
        <v>9</v>
      </c>
      <c r="C669" s="21" t="s">
        <v>931</v>
      </c>
      <c r="D669" s="21"/>
      <c r="E669" s="9">
        <v>1</v>
      </c>
      <c r="F669" s="9" t="s">
        <v>1019</v>
      </c>
      <c r="G669" s="6"/>
      <c r="H669" s="17">
        <v>0.15</v>
      </c>
      <c r="I669" s="26">
        <v>150000</v>
      </c>
      <c r="J669" s="26">
        <v>1000000</v>
      </c>
    </row>
    <row r="670" spans="1:10" x14ac:dyDescent="0.2">
      <c r="A670" s="43">
        <v>11</v>
      </c>
      <c r="B670" s="21">
        <v>10</v>
      </c>
      <c r="C670" s="21" t="s">
        <v>915</v>
      </c>
      <c r="D670" s="21"/>
      <c r="E670" s="9">
        <v>1</v>
      </c>
      <c r="F670" s="9" t="s">
        <v>1019</v>
      </c>
      <c r="G670" s="6"/>
      <c r="H670" s="17">
        <v>0.06</v>
      </c>
      <c r="I670" s="26">
        <v>800000</v>
      </c>
      <c r="J670" s="26">
        <v>13333333</v>
      </c>
    </row>
    <row r="671" spans="1:10" x14ac:dyDescent="0.2">
      <c r="A671" s="43">
        <v>11</v>
      </c>
      <c r="B671" s="21">
        <v>10</v>
      </c>
      <c r="C671" s="21" t="s">
        <v>916</v>
      </c>
      <c r="D671" s="21"/>
      <c r="E671" s="9">
        <v>0</v>
      </c>
      <c r="F671" s="9" t="s">
        <v>1012</v>
      </c>
      <c r="G671" s="6"/>
      <c r="H671" s="17">
        <v>0.15</v>
      </c>
      <c r="I671" s="26">
        <v>600000</v>
      </c>
      <c r="J671" s="26">
        <v>4000000</v>
      </c>
    </row>
    <row r="672" spans="1:10" x14ac:dyDescent="0.2">
      <c r="A672" s="43">
        <v>11</v>
      </c>
      <c r="B672" s="21">
        <v>10</v>
      </c>
      <c r="C672" s="21" t="s">
        <v>959</v>
      </c>
      <c r="D672" s="21"/>
      <c r="E672" s="9">
        <v>1</v>
      </c>
      <c r="F672" s="9" t="s">
        <v>1013</v>
      </c>
      <c r="G672" s="6"/>
      <c r="H672" s="17">
        <v>0.2</v>
      </c>
      <c r="I672" s="26">
        <v>400000</v>
      </c>
      <c r="J672" s="26">
        <v>2000000</v>
      </c>
    </row>
    <row r="673" spans="1:10" ht="26" x14ac:dyDescent="0.2">
      <c r="A673" s="43">
        <v>11</v>
      </c>
      <c r="B673" s="21">
        <v>10</v>
      </c>
      <c r="C673" s="21" t="s">
        <v>978</v>
      </c>
      <c r="D673" s="21"/>
      <c r="E673" s="9">
        <v>0</v>
      </c>
      <c r="F673" s="9" t="s">
        <v>1018</v>
      </c>
      <c r="G673" s="6"/>
      <c r="H673" s="17">
        <v>0.2</v>
      </c>
      <c r="I673" s="26">
        <v>125000</v>
      </c>
      <c r="J673" s="26">
        <v>625000</v>
      </c>
    </row>
    <row r="674" spans="1:10" x14ac:dyDescent="0.2">
      <c r="A674" s="43">
        <v>11</v>
      </c>
      <c r="B674" s="21">
        <v>11</v>
      </c>
      <c r="C674" s="21" t="s">
        <v>929</v>
      </c>
      <c r="D674" s="21"/>
      <c r="E674" s="9">
        <v>1</v>
      </c>
      <c r="F674" s="9" t="s">
        <v>1014</v>
      </c>
      <c r="G674" s="6"/>
      <c r="H674" s="17">
        <v>0.1</v>
      </c>
      <c r="I674" s="26">
        <v>400000</v>
      </c>
      <c r="J674" s="26">
        <v>4000000</v>
      </c>
    </row>
    <row r="675" spans="1:10" x14ac:dyDescent="0.2">
      <c r="A675" s="43">
        <v>11</v>
      </c>
      <c r="B675" s="21">
        <v>11</v>
      </c>
      <c r="C675" s="21" t="s">
        <v>933</v>
      </c>
      <c r="D675" s="21"/>
      <c r="E675" s="9">
        <v>0</v>
      </c>
      <c r="F675" s="9" t="s">
        <v>20</v>
      </c>
      <c r="G675" s="6"/>
      <c r="H675" s="17">
        <v>0.1</v>
      </c>
      <c r="I675" s="26">
        <v>100000</v>
      </c>
      <c r="J675" s="26">
        <v>1000000</v>
      </c>
    </row>
    <row r="676" spans="1:10" x14ac:dyDescent="0.2">
      <c r="A676" s="43">
        <v>11</v>
      </c>
      <c r="B676" s="21">
        <v>11</v>
      </c>
      <c r="C676" s="21" t="s">
        <v>975</v>
      </c>
      <c r="D676" s="21"/>
      <c r="E676" s="9">
        <v>1</v>
      </c>
      <c r="F676" s="9" t="s">
        <v>1012</v>
      </c>
      <c r="G676" s="6"/>
      <c r="H676" s="17">
        <v>0.15</v>
      </c>
      <c r="I676" s="26">
        <v>30000</v>
      </c>
      <c r="J676" s="26">
        <v>200000</v>
      </c>
    </row>
    <row r="677" spans="1:10" x14ac:dyDescent="0.2">
      <c r="A677" s="43">
        <v>11</v>
      </c>
      <c r="B677" s="21">
        <v>11</v>
      </c>
      <c r="C677" s="21" t="s">
        <v>974</v>
      </c>
      <c r="D677" s="21"/>
      <c r="E677" s="9">
        <v>1</v>
      </c>
      <c r="F677" s="9" t="s">
        <v>11</v>
      </c>
      <c r="G677" s="6"/>
      <c r="H677" s="17">
        <v>0.2</v>
      </c>
      <c r="I677" s="26">
        <v>100000</v>
      </c>
      <c r="J677" s="26">
        <v>500000</v>
      </c>
    </row>
    <row r="678" spans="1:10" x14ac:dyDescent="0.2">
      <c r="A678" s="43">
        <v>11</v>
      </c>
      <c r="B678" s="21">
        <v>12</v>
      </c>
      <c r="C678" s="21" t="s">
        <v>925</v>
      </c>
      <c r="D678" s="21"/>
      <c r="E678" s="9">
        <v>0</v>
      </c>
      <c r="F678" s="9" t="s">
        <v>11</v>
      </c>
      <c r="G678" s="6"/>
      <c r="H678" s="17">
        <v>0.05</v>
      </c>
      <c r="I678" s="26">
        <v>350000</v>
      </c>
      <c r="J678" s="26">
        <v>7000000</v>
      </c>
    </row>
    <row r="679" spans="1:10" x14ac:dyDescent="0.2">
      <c r="A679" s="43">
        <v>11</v>
      </c>
      <c r="B679" s="21">
        <v>12</v>
      </c>
      <c r="C679" s="21" t="s">
        <v>919</v>
      </c>
      <c r="D679" s="21"/>
      <c r="E679" s="9">
        <v>1</v>
      </c>
      <c r="F679" s="9" t="s">
        <v>11</v>
      </c>
      <c r="G679" s="6"/>
      <c r="H679" s="17">
        <v>7.0000000000000007E-2</v>
      </c>
      <c r="I679" s="26">
        <v>250000</v>
      </c>
      <c r="J679" s="26">
        <v>3571429</v>
      </c>
    </row>
    <row r="680" spans="1:10" x14ac:dyDescent="0.2">
      <c r="A680" s="43">
        <v>11</v>
      </c>
      <c r="B680" s="21">
        <v>12</v>
      </c>
      <c r="C680" s="21" t="s">
        <v>951</v>
      </c>
      <c r="D680" s="21"/>
      <c r="E680" s="9">
        <v>1</v>
      </c>
      <c r="F680" s="9" t="s">
        <v>1013</v>
      </c>
      <c r="G680" s="6"/>
      <c r="H680" s="17">
        <v>7.0000000000000007E-2</v>
      </c>
      <c r="I680" s="26">
        <v>350000</v>
      </c>
      <c r="J680" s="26">
        <v>5000000</v>
      </c>
    </row>
    <row r="681" spans="1:10" ht="26" x14ac:dyDescent="0.2">
      <c r="A681" s="43">
        <v>11</v>
      </c>
      <c r="B681" s="21">
        <v>12</v>
      </c>
      <c r="C681" s="21" t="s">
        <v>950</v>
      </c>
      <c r="D681" s="21"/>
      <c r="E681" s="9">
        <v>1</v>
      </c>
      <c r="F681" s="9" t="s">
        <v>1018</v>
      </c>
      <c r="G681" s="6"/>
      <c r="H681" s="17">
        <v>0.2</v>
      </c>
      <c r="I681" s="26">
        <v>200000</v>
      </c>
      <c r="J681" s="26">
        <v>1000000</v>
      </c>
    </row>
    <row r="682" spans="1:10" x14ac:dyDescent="0.2">
      <c r="A682" s="43">
        <v>11</v>
      </c>
      <c r="B682" s="21">
        <v>13</v>
      </c>
      <c r="C682" s="21" t="s">
        <v>918</v>
      </c>
      <c r="D682" s="21"/>
      <c r="E682" s="9">
        <v>1</v>
      </c>
      <c r="F682" s="9" t="s">
        <v>1012</v>
      </c>
      <c r="G682" s="6"/>
      <c r="H682" s="17">
        <v>2.5000000000000001E-2</v>
      </c>
      <c r="I682" s="26">
        <v>500000</v>
      </c>
      <c r="J682" s="26">
        <v>20000000</v>
      </c>
    </row>
    <row r="683" spans="1:10" ht="26" x14ac:dyDescent="0.2">
      <c r="A683" s="43">
        <v>11</v>
      </c>
      <c r="B683" s="21">
        <v>13</v>
      </c>
      <c r="C683" s="21" t="s">
        <v>893</v>
      </c>
      <c r="D683" s="21"/>
      <c r="E683" s="9">
        <v>1</v>
      </c>
      <c r="F683" s="9" t="s">
        <v>1018</v>
      </c>
      <c r="G683" s="6"/>
      <c r="H683" s="17">
        <v>0.1</v>
      </c>
      <c r="I683" s="26">
        <v>400000</v>
      </c>
      <c r="J683" s="26">
        <v>4000000</v>
      </c>
    </row>
    <row r="684" spans="1:10" x14ac:dyDescent="0.2">
      <c r="A684" s="43">
        <v>11</v>
      </c>
      <c r="B684" s="21">
        <v>13</v>
      </c>
      <c r="C684" s="21" t="s">
        <v>945</v>
      </c>
      <c r="D684" s="21"/>
      <c r="E684" s="9">
        <v>0</v>
      </c>
      <c r="F684" s="9" t="s">
        <v>11</v>
      </c>
      <c r="G684" s="6"/>
      <c r="H684" s="17">
        <v>0.1</v>
      </c>
      <c r="I684" s="26">
        <v>500000</v>
      </c>
      <c r="J684" s="26">
        <v>5000000</v>
      </c>
    </row>
    <row r="685" spans="1:10" x14ac:dyDescent="0.2">
      <c r="A685" s="43">
        <v>11</v>
      </c>
      <c r="B685" s="21">
        <v>13</v>
      </c>
      <c r="C685" s="21" t="s">
        <v>957</v>
      </c>
      <c r="D685" s="21"/>
      <c r="E685" s="9">
        <v>1</v>
      </c>
      <c r="F685" s="9" t="s">
        <v>11</v>
      </c>
      <c r="G685" s="6"/>
      <c r="H685" s="17">
        <v>0.2</v>
      </c>
      <c r="I685" s="26">
        <v>100000</v>
      </c>
      <c r="J685" s="26">
        <v>500000</v>
      </c>
    </row>
    <row r="686" spans="1:10" x14ac:dyDescent="0.2">
      <c r="A686" s="43">
        <v>11</v>
      </c>
      <c r="B686" s="21">
        <v>14</v>
      </c>
      <c r="C686" s="21" t="s">
        <v>891</v>
      </c>
      <c r="D686" s="21"/>
      <c r="E686" s="9">
        <v>0</v>
      </c>
      <c r="F686" s="9" t="s">
        <v>20</v>
      </c>
      <c r="G686" s="6"/>
      <c r="H686" s="17">
        <v>0.05</v>
      </c>
      <c r="I686" s="26">
        <v>500000</v>
      </c>
      <c r="J686" s="26">
        <v>10000000</v>
      </c>
    </row>
    <row r="687" spans="1:10" x14ac:dyDescent="0.2">
      <c r="A687" s="43">
        <v>11</v>
      </c>
      <c r="B687" s="21">
        <v>14</v>
      </c>
      <c r="C687" s="21" t="s">
        <v>899</v>
      </c>
      <c r="D687" s="21"/>
      <c r="E687" s="9">
        <v>0</v>
      </c>
      <c r="F687" s="9" t="s">
        <v>1014</v>
      </c>
      <c r="G687" s="6"/>
      <c r="H687" s="17">
        <v>0.05</v>
      </c>
      <c r="I687" s="26">
        <v>325000</v>
      </c>
      <c r="J687" s="26">
        <v>6500000</v>
      </c>
    </row>
    <row r="688" spans="1:10" x14ac:dyDescent="0.2">
      <c r="A688" s="43">
        <v>11</v>
      </c>
      <c r="B688" s="21">
        <v>14</v>
      </c>
      <c r="C688" s="21" t="s">
        <v>941</v>
      </c>
      <c r="D688" s="21"/>
      <c r="E688" s="9">
        <v>1</v>
      </c>
      <c r="F688" s="9" t="s">
        <v>1014</v>
      </c>
      <c r="G688" s="6"/>
      <c r="H688" s="17">
        <v>0.1</v>
      </c>
      <c r="I688" s="26">
        <v>400000</v>
      </c>
      <c r="J688" s="26">
        <v>4000000</v>
      </c>
    </row>
    <row r="689" spans="1:10" x14ac:dyDescent="0.2">
      <c r="A689" s="43">
        <v>11</v>
      </c>
      <c r="B689" s="21">
        <v>14</v>
      </c>
      <c r="C689" s="21" t="s">
        <v>905</v>
      </c>
      <c r="D689" s="21"/>
      <c r="E689" s="9">
        <v>1</v>
      </c>
      <c r="F689" s="9" t="s">
        <v>11</v>
      </c>
      <c r="G689" s="6"/>
      <c r="H689" s="17">
        <v>0.18</v>
      </c>
      <c r="I689" s="26">
        <v>180000</v>
      </c>
      <c r="J689" s="26">
        <v>1000000</v>
      </c>
    </row>
    <row r="690" spans="1:10" x14ac:dyDescent="0.2">
      <c r="A690" s="43">
        <v>11</v>
      </c>
      <c r="B690" s="21">
        <v>15</v>
      </c>
      <c r="C690" s="21" t="s">
        <v>963</v>
      </c>
      <c r="D690" s="21"/>
      <c r="E690" s="9">
        <v>0</v>
      </c>
      <c r="F690" s="9" t="s">
        <v>20</v>
      </c>
      <c r="G690" s="6"/>
      <c r="H690" s="17">
        <v>0.05</v>
      </c>
      <c r="I690" s="26">
        <v>300000</v>
      </c>
      <c r="J690" s="26">
        <v>6000000</v>
      </c>
    </row>
    <row r="691" spans="1:10" x14ac:dyDescent="0.2">
      <c r="A691" s="43">
        <v>11</v>
      </c>
      <c r="B691" s="21">
        <v>15</v>
      </c>
      <c r="C691" s="21" t="s">
        <v>926</v>
      </c>
      <c r="D691" s="21"/>
      <c r="E691" s="9">
        <v>0</v>
      </c>
      <c r="F691" s="9" t="s">
        <v>11</v>
      </c>
      <c r="G691" s="6"/>
      <c r="H691" s="17">
        <v>0.08</v>
      </c>
      <c r="I691" s="26">
        <v>200000</v>
      </c>
      <c r="J691" s="26">
        <v>2500000</v>
      </c>
    </row>
    <row r="692" spans="1:10" x14ac:dyDescent="0.2">
      <c r="A692" s="43">
        <v>11</v>
      </c>
      <c r="B692" s="21">
        <v>15</v>
      </c>
      <c r="C692" s="21" t="s">
        <v>898</v>
      </c>
      <c r="D692" s="21"/>
      <c r="E692" s="9">
        <v>1</v>
      </c>
      <c r="F692" s="9" t="s">
        <v>1019</v>
      </c>
      <c r="G692" s="6"/>
      <c r="H692" s="17">
        <v>0.1</v>
      </c>
      <c r="I692" s="26">
        <v>120000</v>
      </c>
      <c r="J692" s="26">
        <v>1200000</v>
      </c>
    </row>
    <row r="693" spans="1:10" x14ac:dyDescent="0.2">
      <c r="A693" s="43">
        <v>11</v>
      </c>
      <c r="B693" s="21">
        <v>15</v>
      </c>
      <c r="C693" s="21" t="s">
        <v>970</v>
      </c>
      <c r="D693" s="21"/>
      <c r="E693" s="9">
        <v>1</v>
      </c>
      <c r="F693" s="9" t="s">
        <v>1013</v>
      </c>
      <c r="G693" s="6"/>
      <c r="H693" s="17">
        <v>0.33300000000000002</v>
      </c>
      <c r="I693" s="26">
        <v>100000</v>
      </c>
      <c r="J693" s="26">
        <v>300300</v>
      </c>
    </row>
    <row r="694" spans="1:10" x14ac:dyDescent="0.2">
      <c r="A694" s="43">
        <v>11</v>
      </c>
      <c r="B694" s="21">
        <v>16</v>
      </c>
      <c r="C694" s="21" t="s">
        <v>900</v>
      </c>
      <c r="D694" s="21"/>
      <c r="E694" s="9">
        <v>1</v>
      </c>
      <c r="F694" s="9" t="s">
        <v>11</v>
      </c>
      <c r="G694" s="6"/>
      <c r="H694" s="17">
        <v>0.1</v>
      </c>
      <c r="I694" s="26">
        <v>200000</v>
      </c>
      <c r="J694" s="26">
        <v>2000000</v>
      </c>
    </row>
    <row r="695" spans="1:10" ht="26" x14ac:dyDescent="0.2">
      <c r="A695" s="43">
        <v>11</v>
      </c>
      <c r="B695" s="21">
        <v>16</v>
      </c>
      <c r="C695" s="21" t="s">
        <v>901</v>
      </c>
      <c r="D695" s="21"/>
      <c r="E695" s="9">
        <v>1</v>
      </c>
      <c r="F695" s="9" t="s">
        <v>1018</v>
      </c>
      <c r="G695" s="6"/>
      <c r="H695" s="17">
        <v>0.1</v>
      </c>
      <c r="I695" s="26">
        <v>300000</v>
      </c>
      <c r="J695" s="26">
        <v>3000000</v>
      </c>
    </row>
    <row r="696" spans="1:10" x14ac:dyDescent="0.2">
      <c r="A696" s="43">
        <v>11</v>
      </c>
      <c r="B696" s="21">
        <v>16</v>
      </c>
      <c r="C696" s="21" t="s">
        <v>922</v>
      </c>
      <c r="D696" s="21"/>
      <c r="E696" s="9">
        <v>1</v>
      </c>
      <c r="F696" s="9" t="s">
        <v>1019</v>
      </c>
      <c r="G696" s="6"/>
      <c r="H696" s="17">
        <v>0.1</v>
      </c>
      <c r="I696" s="26">
        <v>150000</v>
      </c>
      <c r="J696" s="26">
        <v>1500000</v>
      </c>
    </row>
    <row r="697" spans="1:10" x14ac:dyDescent="0.2">
      <c r="A697" s="43">
        <v>11</v>
      </c>
      <c r="B697" s="21">
        <v>16</v>
      </c>
      <c r="C697" s="21" t="s">
        <v>954</v>
      </c>
      <c r="D697" s="21"/>
      <c r="E697" s="9">
        <v>1</v>
      </c>
      <c r="F697" s="9" t="s">
        <v>1019</v>
      </c>
      <c r="G697" s="6"/>
      <c r="H697" s="17">
        <v>0.14000000000000001</v>
      </c>
      <c r="I697" s="26">
        <v>100000</v>
      </c>
      <c r="J697" s="26">
        <v>714286</v>
      </c>
    </row>
    <row r="698" spans="1:10" x14ac:dyDescent="0.2">
      <c r="A698" s="43">
        <v>11</v>
      </c>
      <c r="B698" s="21">
        <v>17</v>
      </c>
      <c r="C698" s="21" t="s">
        <v>921</v>
      </c>
      <c r="D698" s="21"/>
      <c r="E698" s="9">
        <v>1</v>
      </c>
      <c r="F698" s="9" t="s">
        <v>1013</v>
      </c>
      <c r="G698" s="6"/>
      <c r="H698" s="17">
        <v>0.08</v>
      </c>
      <c r="I698" s="26">
        <v>1000000</v>
      </c>
      <c r="J698" s="26">
        <v>12500000</v>
      </c>
    </row>
    <row r="699" spans="1:10" x14ac:dyDescent="0.2">
      <c r="A699" s="43">
        <v>11</v>
      </c>
      <c r="B699" s="21">
        <v>17</v>
      </c>
      <c r="C699" s="21" t="s">
        <v>942</v>
      </c>
      <c r="D699" s="21"/>
      <c r="E699" s="9">
        <v>1</v>
      </c>
      <c r="F699" s="9" t="s">
        <v>20</v>
      </c>
      <c r="G699" s="6"/>
      <c r="H699" s="17">
        <v>0.1</v>
      </c>
      <c r="I699" s="26">
        <v>150000</v>
      </c>
      <c r="J699" s="26">
        <v>1500000</v>
      </c>
    </row>
    <row r="700" spans="1:10" x14ac:dyDescent="0.2">
      <c r="A700" s="43">
        <v>11</v>
      </c>
      <c r="B700" s="21">
        <v>17</v>
      </c>
      <c r="C700" s="21" t="s">
        <v>906</v>
      </c>
      <c r="D700" s="21"/>
      <c r="E700" s="9">
        <v>1</v>
      </c>
      <c r="F700" s="9" t="s">
        <v>1019</v>
      </c>
      <c r="G700" s="6"/>
      <c r="H700" s="17">
        <v>0.15</v>
      </c>
      <c r="I700" s="26">
        <v>115000</v>
      </c>
      <c r="J700" s="26">
        <v>766667</v>
      </c>
    </row>
    <row r="701" spans="1:10" x14ac:dyDescent="0.2">
      <c r="A701" s="43">
        <v>11</v>
      </c>
      <c r="B701" s="21">
        <v>17</v>
      </c>
      <c r="C701" s="21" t="s">
        <v>967</v>
      </c>
      <c r="D701" s="21"/>
      <c r="E701" s="9">
        <v>1</v>
      </c>
      <c r="F701" s="9" t="s">
        <v>11</v>
      </c>
      <c r="G701" s="6"/>
      <c r="H701" s="17">
        <v>0.2</v>
      </c>
      <c r="I701" s="26">
        <v>125000</v>
      </c>
      <c r="J701" s="26">
        <v>625000</v>
      </c>
    </row>
    <row r="702" spans="1:10" x14ac:dyDescent="0.2">
      <c r="A702" s="43">
        <v>11</v>
      </c>
      <c r="B702" s="21">
        <v>18</v>
      </c>
      <c r="C702" s="21" t="s">
        <v>892</v>
      </c>
      <c r="D702" s="21"/>
      <c r="E702" s="9">
        <v>1</v>
      </c>
      <c r="F702" s="9" t="s">
        <v>1012</v>
      </c>
      <c r="G702" s="6"/>
      <c r="H702" s="17">
        <v>0.1</v>
      </c>
      <c r="I702" s="26">
        <v>300000</v>
      </c>
      <c r="J702" s="26">
        <v>3000000</v>
      </c>
    </row>
    <row r="703" spans="1:10" x14ac:dyDescent="0.2">
      <c r="A703" s="43">
        <v>11</v>
      </c>
      <c r="B703" s="21">
        <v>18</v>
      </c>
      <c r="C703" s="21" t="s">
        <v>897</v>
      </c>
      <c r="D703" s="21"/>
      <c r="E703" s="9">
        <v>0</v>
      </c>
      <c r="F703" s="9" t="s">
        <v>1019</v>
      </c>
      <c r="G703" s="6"/>
      <c r="H703" s="17">
        <v>0.1</v>
      </c>
      <c r="I703" s="26">
        <v>150000</v>
      </c>
      <c r="J703" s="26">
        <v>1500000</v>
      </c>
    </row>
    <row r="704" spans="1:10" x14ac:dyDescent="0.2">
      <c r="A704" s="43">
        <v>11</v>
      </c>
      <c r="B704" s="21">
        <v>18</v>
      </c>
      <c r="C704" s="21" t="s">
        <v>937</v>
      </c>
      <c r="D704" s="21"/>
      <c r="E704" s="9">
        <v>1</v>
      </c>
      <c r="F704" s="9" t="s">
        <v>1012</v>
      </c>
      <c r="G704" s="6"/>
      <c r="H704" s="17">
        <v>0.15</v>
      </c>
      <c r="I704" s="26">
        <v>200000</v>
      </c>
      <c r="J704" s="26">
        <v>1333333</v>
      </c>
    </row>
    <row r="705" spans="1:10" x14ac:dyDescent="0.2">
      <c r="A705" s="43">
        <v>11</v>
      </c>
      <c r="B705" s="21">
        <v>18</v>
      </c>
      <c r="C705" s="21" t="s">
        <v>948</v>
      </c>
      <c r="D705" s="21"/>
      <c r="E705" s="9">
        <v>0</v>
      </c>
      <c r="F705" s="9" t="s">
        <v>20</v>
      </c>
      <c r="G705" s="6"/>
      <c r="H705" s="17">
        <v>0.2</v>
      </c>
      <c r="I705" s="26">
        <v>100000</v>
      </c>
      <c r="J705" s="26">
        <v>500000</v>
      </c>
    </row>
    <row r="706" spans="1:10" x14ac:dyDescent="0.2">
      <c r="A706" s="43">
        <v>11</v>
      </c>
      <c r="B706" s="21">
        <v>19</v>
      </c>
      <c r="C706" s="21" t="s">
        <v>924</v>
      </c>
      <c r="D706" s="21"/>
      <c r="E706" s="9">
        <v>0</v>
      </c>
      <c r="F706" s="9" t="s">
        <v>11</v>
      </c>
      <c r="G706" s="6"/>
      <c r="H706" s="17">
        <v>0.05</v>
      </c>
      <c r="I706" s="26">
        <v>500000</v>
      </c>
      <c r="J706" s="26">
        <v>10000000</v>
      </c>
    </row>
    <row r="707" spans="1:10" x14ac:dyDescent="0.2">
      <c r="A707" s="43">
        <v>11</v>
      </c>
      <c r="B707" s="21">
        <v>19</v>
      </c>
      <c r="C707" s="21" t="s">
        <v>940</v>
      </c>
      <c r="D707" s="21"/>
      <c r="E707" s="9">
        <v>0</v>
      </c>
      <c r="F707" s="9" t="s">
        <v>11</v>
      </c>
      <c r="G707" s="6"/>
      <c r="H707" s="17">
        <v>0.05</v>
      </c>
      <c r="I707" s="26">
        <v>750000</v>
      </c>
      <c r="J707" s="26">
        <v>15000000</v>
      </c>
    </row>
    <row r="708" spans="1:10" x14ac:dyDescent="0.2">
      <c r="A708" s="43">
        <v>11</v>
      </c>
      <c r="B708" s="21">
        <v>19</v>
      </c>
      <c r="C708" s="21" t="s">
        <v>914</v>
      </c>
      <c r="D708" s="21"/>
      <c r="E708" s="9">
        <v>1</v>
      </c>
      <c r="F708" s="9" t="s">
        <v>1019</v>
      </c>
      <c r="G708" s="6"/>
      <c r="H708" s="17">
        <v>0.1</v>
      </c>
      <c r="I708" s="26">
        <v>100000</v>
      </c>
      <c r="J708" s="26">
        <v>1000000</v>
      </c>
    </row>
    <row r="709" spans="1:10" x14ac:dyDescent="0.2">
      <c r="A709" s="43">
        <v>11</v>
      </c>
      <c r="B709" s="21">
        <v>19</v>
      </c>
      <c r="C709" s="21" t="s">
        <v>956</v>
      </c>
      <c r="D709" s="21"/>
      <c r="E709" s="9">
        <v>0</v>
      </c>
      <c r="F709" s="9" t="s">
        <v>1013</v>
      </c>
      <c r="G709" s="6"/>
      <c r="H709" s="17">
        <v>0.15</v>
      </c>
      <c r="I709" s="26">
        <v>90000</v>
      </c>
      <c r="J709" s="26">
        <v>600000</v>
      </c>
    </row>
    <row r="710" spans="1:10" x14ac:dyDescent="0.2">
      <c r="A710" s="43">
        <v>11</v>
      </c>
      <c r="B710" s="21">
        <v>20</v>
      </c>
      <c r="C710" s="21" t="s">
        <v>930</v>
      </c>
      <c r="D710" s="21"/>
      <c r="E710" s="9">
        <v>0</v>
      </c>
      <c r="F710" s="9" t="s">
        <v>1019</v>
      </c>
      <c r="G710" s="6"/>
      <c r="H710" s="17">
        <v>0.1</v>
      </c>
      <c r="I710" s="26">
        <v>250000</v>
      </c>
      <c r="J710" s="26">
        <v>2500000</v>
      </c>
    </row>
    <row r="711" spans="1:10" ht="26" x14ac:dyDescent="0.2">
      <c r="A711" s="43">
        <v>11</v>
      </c>
      <c r="B711" s="21">
        <v>20</v>
      </c>
      <c r="C711" s="21" t="s">
        <v>923</v>
      </c>
      <c r="D711" s="21"/>
      <c r="E711" s="9">
        <v>0</v>
      </c>
      <c r="F711" s="9" t="s">
        <v>1018</v>
      </c>
      <c r="G711" s="6"/>
      <c r="H711" s="17">
        <v>0.12</v>
      </c>
      <c r="I711" s="26">
        <v>50000</v>
      </c>
      <c r="J711" s="26">
        <v>416667</v>
      </c>
    </row>
    <row r="712" spans="1:10" x14ac:dyDescent="0.2">
      <c r="A712" s="43">
        <v>11</v>
      </c>
      <c r="B712" s="21">
        <v>20</v>
      </c>
      <c r="C712" s="21" t="s">
        <v>917</v>
      </c>
      <c r="D712" s="21"/>
      <c r="E712" s="9">
        <v>1</v>
      </c>
      <c r="F712" s="9" t="s">
        <v>11</v>
      </c>
      <c r="G712" s="6"/>
      <c r="H712" s="17">
        <v>0.15</v>
      </c>
      <c r="I712" s="26">
        <v>200000</v>
      </c>
      <c r="J712" s="26">
        <v>1333333</v>
      </c>
    </row>
    <row r="713" spans="1:10" x14ac:dyDescent="0.2">
      <c r="A713" s="43">
        <v>11</v>
      </c>
      <c r="B713" s="21">
        <v>20</v>
      </c>
      <c r="C713" s="21" t="s">
        <v>936</v>
      </c>
      <c r="D713" s="21"/>
      <c r="E713" s="9">
        <v>1</v>
      </c>
      <c r="F713" s="9" t="s">
        <v>20</v>
      </c>
      <c r="G713" s="6"/>
      <c r="H713" s="17">
        <v>0.15</v>
      </c>
      <c r="I713" s="26">
        <v>300000</v>
      </c>
      <c r="J713" s="26">
        <v>2000000</v>
      </c>
    </row>
    <row r="714" spans="1:10" x14ac:dyDescent="0.2">
      <c r="A714" s="43">
        <v>11</v>
      </c>
      <c r="B714" s="21">
        <v>21</v>
      </c>
      <c r="C714" s="21" t="s">
        <v>949</v>
      </c>
      <c r="D714" s="21"/>
      <c r="E714" s="9">
        <v>0</v>
      </c>
      <c r="F714" s="9" t="s">
        <v>1014</v>
      </c>
      <c r="G714" s="6"/>
      <c r="H714" s="17">
        <v>0.05</v>
      </c>
      <c r="I714" s="26">
        <v>500000</v>
      </c>
      <c r="J714" s="26">
        <v>10000000</v>
      </c>
    </row>
    <row r="715" spans="1:10" x14ac:dyDescent="0.2">
      <c r="A715" s="43">
        <v>11</v>
      </c>
      <c r="B715" s="21">
        <v>21</v>
      </c>
      <c r="C715" s="21" t="s">
        <v>965</v>
      </c>
      <c r="D715" s="21"/>
      <c r="E715" s="9">
        <v>1</v>
      </c>
      <c r="F715" s="9" t="s">
        <v>1016</v>
      </c>
      <c r="G715" s="6"/>
      <c r="H715" s="17">
        <v>0.08</v>
      </c>
      <c r="I715" s="26">
        <v>500000</v>
      </c>
      <c r="J715" s="26">
        <v>6250000</v>
      </c>
    </row>
    <row r="716" spans="1:10" x14ac:dyDescent="0.2">
      <c r="A716" s="43">
        <v>11</v>
      </c>
      <c r="B716" s="21">
        <v>21</v>
      </c>
      <c r="C716" s="21" t="s">
        <v>972</v>
      </c>
      <c r="D716" s="21"/>
      <c r="E716" s="9">
        <v>1</v>
      </c>
      <c r="F716" s="9" t="s">
        <v>1019</v>
      </c>
      <c r="G716" s="6"/>
      <c r="H716" s="17">
        <v>0.1</v>
      </c>
      <c r="I716" s="26">
        <v>100000</v>
      </c>
      <c r="J716" s="26">
        <v>1000000</v>
      </c>
    </row>
    <row r="717" spans="1:10" x14ac:dyDescent="0.2">
      <c r="A717" s="43">
        <v>11</v>
      </c>
      <c r="B717" s="21">
        <v>21</v>
      </c>
      <c r="C717" s="21" t="s">
        <v>973</v>
      </c>
      <c r="D717" s="21"/>
      <c r="E717" s="9">
        <v>0</v>
      </c>
      <c r="F717" s="9" t="s">
        <v>1016</v>
      </c>
      <c r="G717" s="6"/>
      <c r="H717" s="17">
        <v>0.1</v>
      </c>
      <c r="I717" s="26">
        <v>300000</v>
      </c>
      <c r="J717" s="26">
        <v>3000000</v>
      </c>
    </row>
    <row r="718" spans="1:10" x14ac:dyDescent="0.2">
      <c r="A718" s="43">
        <v>11</v>
      </c>
      <c r="B718" s="21">
        <v>22</v>
      </c>
      <c r="C718" s="21" t="s">
        <v>932</v>
      </c>
      <c r="D718" s="21"/>
      <c r="E718" s="9">
        <v>0</v>
      </c>
      <c r="F718" s="9" t="s">
        <v>1012</v>
      </c>
      <c r="G718" s="6"/>
      <c r="H718" s="17">
        <v>0.1</v>
      </c>
      <c r="I718" s="26">
        <v>100000</v>
      </c>
      <c r="J718" s="26">
        <v>1000000</v>
      </c>
    </row>
    <row r="719" spans="1:10" x14ac:dyDescent="0.2">
      <c r="A719" s="43">
        <v>11</v>
      </c>
      <c r="B719" s="21">
        <v>22</v>
      </c>
      <c r="C719" s="21" t="s">
        <v>947</v>
      </c>
      <c r="D719" s="21"/>
      <c r="E719" s="9">
        <v>1</v>
      </c>
      <c r="F719" s="9" t="s">
        <v>1013</v>
      </c>
      <c r="G719" s="6"/>
      <c r="H719" s="17">
        <v>0.15</v>
      </c>
      <c r="I719" s="26">
        <v>50000</v>
      </c>
      <c r="J719" s="26">
        <v>333333</v>
      </c>
    </row>
    <row r="720" spans="1:10" x14ac:dyDescent="0.2">
      <c r="A720" s="43">
        <v>11</v>
      </c>
      <c r="B720" s="21">
        <v>22</v>
      </c>
      <c r="C720" s="21" t="s">
        <v>971</v>
      </c>
      <c r="D720" s="21"/>
      <c r="E720" s="9">
        <v>1</v>
      </c>
      <c r="F720" s="9" t="s">
        <v>1012</v>
      </c>
      <c r="G720" s="6"/>
      <c r="H720" s="17">
        <v>0.15</v>
      </c>
      <c r="I720" s="26">
        <v>100000</v>
      </c>
      <c r="J720" s="26">
        <v>666667</v>
      </c>
    </row>
    <row r="721" spans="1:10" x14ac:dyDescent="0.2">
      <c r="A721" s="43">
        <v>11</v>
      </c>
      <c r="B721" s="21">
        <v>22</v>
      </c>
      <c r="C721" s="21" t="s">
        <v>907</v>
      </c>
      <c r="D721" s="21"/>
      <c r="E721" s="9">
        <v>0</v>
      </c>
      <c r="F721" s="9" t="s">
        <v>1012</v>
      </c>
      <c r="G721" s="6"/>
      <c r="H721" s="17">
        <v>0.2</v>
      </c>
      <c r="I721" s="26">
        <v>100000</v>
      </c>
      <c r="J721" s="26">
        <v>500000</v>
      </c>
    </row>
    <row r="722" spans="1:10" x14ac:dyDescent="0.2">
      <c r="A722" s="43">
        <v>11</v>
      </c>
      <c r="B722" s="21">
        <v>23</v>
      </c>
      <c r="C722" s="21" t="s">
        <v>955</v>
      </c>
      <c r="D722" s="21"/>
      <c r="E722" s="9">
        <v>0</v>
      </c>
      <c r="F722" s="9" t="s">
        <v>20</v>
      </c>
      <c r="G722" s="6"/>
      <c r="H722" s="17">
        <v>0.05</v>
      </c>
      <c r="I722" s="26">
        <v>500000</v>
      </c>
      <c r="J722" s="26">
        <v>10000000</v>
      </c>
    </row>
    <row r="723" spans="1:10" x14ac:dyDescent="0.2">
      <c r="A723" s="43">
        <v>11</v>
      </c>
      <c r="B723" s="21">
        <v>23</v>
      </c>
      <c r="C723" s="21" t="s">
        <v>934</v>
      </c>
      <c r="D723" s="21"/>
      <c r="E723" s="9">
        <v>1</v>
      </c>
      <c r="F723" s="9" t="s">
        <v>1019</v>
      </c>
      <c r="G723" s="6"/>
      <c r="H723" s="17">
        <v>0.1</v>
      </c>
      <c r="I723" s="26">
        <v>300000</v>
      </c>
      <c r="J723" s="26">
        <v>3000000</v>
      </c>
    </row>
    <row r="724" spans="1:10" x14ac:dyDescent="0.2">
      <c r="A724" s="43">
        <v>11</v>
      </c>
      <c r="B724" s="21">
        <v>23</v>
      </c>
      <c r="C724" s="21" t="s">
        <v>958</v>
      </c>
      <c r="D724" s="21"/>
      <c r="E724" s="9">
        <v>0</v>
      </c>
      <c r="F724" s="9" t="s">
        <v>11</v>
      </c>
      <c r="G724" s="6"/>
      <c r="H724" s="17">
        <v>0.1</v>
      </c>
      <c r="I724" s="26">
        <v>400000</v>
      </c>
      <c r="J724" s="26">
        <v>4000000</v>
      </c>
    </row>
    <row r="725" spans="1:10" x14ac:dyDescent="0.2">
      <c r="A725" s="43">
        <v>11</v>
      </c>
      <c r="B725" s="21">
        <v>23</v>
      </c>
      <c r="C725" s="21" t="s">
        <v>952</v>
      </c>
      <c r="D725" s="21"/>
      <c r="E725" s="9">
        <v>0</v>
      </c>
      <c r="F725" s="9" t="s">
        <v>1019</v>
      </c>
      <c r="G725" s="6"/>
      <c r="H725" s="17">
        <v>0.15</v>
      </c>
      <c r="I725" s="26">
        <v>75000</v>
      </c>
      <c r="J725" s="26">
        <v>500000</v>
      </c>
    </row>
    <row r="726" spans="1:10" ht="26" x14ac:dyDescent="0.2">
      <c r="A726" s="43">
        <v>11</v>
      </c>
      <c r="B726" s="21">
        <v>24</v>
      </c>
      <c r="C726" s="21" t="s">
        <v>977</v>
      </c>
      <c r="D726" s="21"/>
      <c r="E726" s="9">
        <v>1</v>
      </c>
      <c r="F726" s="9" t="s">
        <v>1018</v>
      </c>
      <c r="G726" s="6"/>
      <c r="H726" s="17">
        <v>7.0000000000000007E-2</v>
      </c>
      <c r="I726" s="26">
        <v>400000</v>
      </c>
      <c r="J726" s="26">
        <v>5714286</v>
      </c>
    </row>
    <row r="727" spans="1:10" x14ac:dyDescent="0.2">
      <c r="A727" s="43">
        <v>11</v>
      </c>
      <c r="B727" s="21">
        <v>24</v>
      </c>
      <c r="C727" s="21" t="s">
        <v>909</v>
      </c>
      <c r="D727" s="21"/>
      <c r="E727" s="9">
        <v>1</v>
      </c>
      <c r="F727" s="9" t="s">
        <v>1013</v>
      </c>
      <c r="G727" s="6"/>
      <c r="H727" s="17">
        <v>0.1</v>
      </c>
      <c r="I727" s="26">
        <v>100000</v>
      </c>
      <c r="J727" s="26">
        <v>1000000</v>
      </c>
    </row>
    <row r="728" spans="1:10" x14ac:dyDescent="0.2">
      <c r="A728" s="43">
        <v>11</v>
      </c>
      <c r="B728" s="21">
        <v>24</v>
      </c>
      <c r="C728" s="21" t="s">
        <v>953</v>
      </c>
      <c r="D728" s="21"/>
      <c r="E728" s="9">
        <v>1</v>
      </c>
      <c r="F728" s="9" t="s">
        <v>11</v>
      </c>
      <c r="G728" s="6"/>
      <c r="H728" s="17">
        <v>0.1</v>
      </c>
      <c r="I728" s="26">
        <v>500000</v>
      </c>
      <c r="J728" s="26">
        <v>5000000</v>
      </c>
    </row>
    <row r="729" spans="1:10" x14ac:dyDescent="0.2">
      <c r="A729" s="43">
        <v>11</v>
      </c>
      <c r="B729" s="21">
        <v>24</v>
      </c>
      <c r="C729" s="21" t="s">
        <v>968</v>
      </c>
      <c r="D729" s="21"/>
      <c r="E729" s="9">
        <v>1</v>
      </c>
      <c r="F729" s="9" t="s">
        <v>1014</v>
      </c>
      <c r="G729" s="6"/>
      <c r="H729" s="17">
        <v>0.1</v>
      </c>
      <c r="I729" s="26">
        <v>60000</v>
      </c>
      <c r="J729" s="26">
        <v>600000</v>
      </c>
    </row>
  </sheetData>
  <autoFilter ref="A1:J729" xr:uid="{57D51ACF-65CC-4297-AAE6-96F60E0798D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B994-C3F0-493B-AE86-86C55C57A922}">
  <dimension ref="B2:Y101"/>
  <sheetViews>
    <sheetView workbookViewId="0">
      <pane xSplit="2" topLeftCell="C1" activePane="topRight" state="frozen"/>
      <selection pane="topRight" activeCell="B4" sqref="B4"/>
    </sheetView>
  </sheetViews>
  <sheetFormatPr baseColWidth="10" defaultColWidth="8.83203125" defaultRowHeight="15" x14ac:dyDescent="0.2"/>
  <cols>
    <col min="1" max="1" width="4.33203125" customWidth="1"/>
    <col min="2" max="2" width="28.1640625" customWidth="1"/>
    <col min="3" max="3" width="11.5" bestFit="1" customWidth="1"/>
    <col min="4" max="4" width="11.33203125" bestFit="1" customWidth="1"/>
    <col min="5" max="5" width="16.1640625" bestFit="1" customWidth="1"/>
    <col min="6" max="6" width="17.83203125" bestFit="1" customWidth="1"/>
    <col min="7" max="7" width="20.33203125" customWidth="1"/>
    <col min="8" max="8" width="16.83203125" customWidth="1"/>
    <col min="9" max="9" width="14.83203125" bestFit="1" customWidth="1"/>
    <col min="10" max="10" width="13.5" bestFit="1" customWidth="1"/>
    <col min="11" max="11" width="14.1640625" bestFit="1" customWidth="1"/>
    <col min="12" max="12" width="13.1640625" bestFit="1" customWidth="1"/>
    <col min="13" max="13" width="14.1640625" bestFit="1" customWidth="1"/>
    <col min="14" max="14" width="5.83203125" bestFit="1" customWidth="1"/>
    <col min="15" max="24" width="6" bestFit="1" customWidth="1"/>
  </cols>
  <sheetData>
    <row r="2" spans="2:13" x14ac:dyDescent="0.2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2:13" ht="21" customHeight="1" x14ac:dyDescent="0.2">
      <c r="B3" s="4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876</v>
      </c>
      <c r="I3" s="4" t="s">
        <v>877</v>
      </c>
      <c r="J3" s="37" t="s">
        <v>1008</v>
      </c>
      <c r="K3" s="37" t="s">
        <v>1009</v>
      </c>
      <c r="L3" s="39" t="s">
        <v>1010</v>
      </c>
      <c r="M3" s="39" t="s">
        <v>1011</v>
      </c>
    </row>
    <row r="4" spans="2:13" x14ac:dyDescent="0.2">
      <c r="B4" s="3" t="s">
        <v>6</v>
      </c>
      <c r="C4" s="30">
        <v>245</v>
      </c>
      <c r="D4" s="30">
        <v>151</v>
      </c>
      <c r="E4" s="31">
        <f>D4/C4</f>
        <v>0.61632653061224485</v>
      </c>
      <c r="F4" s="30">
        <v>2644397.6045197742</v>
      </c>
      <c r="G4" s="30">
        <v>1688980.2266666666</v>
      </c>
      <c r="H4" s="30">
        <v>177</v>
      </c>
      <c r="I4" s="30">
        <v>218370.86092715233</v>
      </c>
      <c r="J4" s="31">
        <v>0.2472250252270434</v>
      </c>
      <c r="K4" s="31">
        <v>0.26773049645390073</v>
      </c>
      <c r="L4" s="31">
        <v>0.17973436063083631</v>
      </c>
      <c r="M4" s="31">
        <v>0.20247500922079814</v>
      </c>
    </row>
    <row r="5" spans="2:13" x14ac:dyDescent="0.2">
      <c r="B5" s="3" t="s">
        <v>7</v>
      </c>
      <c r="C5" s="30">
        <v>584</v>
      </c>
      <c r="D5" s="30">
        <v>313</v>
      </c>
      <c r="E5" s="31">
        <f t="shared" ref="E5:E7" si="0">D5/C5</f>
        <v>0.53595890410958902</v>
      </c>
      <c r="F5" s="30">
        <v>4185042.1650943398</v>
      </c>
      <c r="G5" s="30">
        <v>2231764.6343042073</v>
      </c>
      <c r="H5" s="30">
        <v>424</v>
      </c>
      <c r="I5" s="30">
        <v>322021.36538461538</v>
      </c>
      <c r="J5" s="31">
        <v>0.58930373360242183</v>
      </c>
      <c r="K5" s="31">
        <v>0.55496453900709219</v>
      </c>
      <c r="L5" s="31">
        <v>0.67259924874294841</v>
      </c>
      <c r="M5" s="31">
        <v>0.61693452492174827</v>
      </c>
    </row>
    <row r="6" spans="2:13" x14ac:dyDescent="0.2">
      <c r="B6" s="3" t="s">
        <v>8</v>
      </c>
      <c r="C6" s="30">
        <v>162</v>
      </c>
      <c r="D6" s="30">
        <v>100</v>
      </c>
      <c r="E6" s="31">
        <f t="shared" si="0"/>
        <v>0.61728395061728392</v>
      </c>
      <c r="F6" s="30">
        <v>3022945.1395348837</v>
      </c>
      <c r="G6" s="30">
        <v>1719494.887755102</v>
      </c>
      <c r="H6" s="30">
        <v>129</v>
      </c>
      <c r="I6" s="30">
        <v>294100</v>
      </c>
      <c r="J6" s="31">
        <v>0.16347124117053483</v>
      </c>
      <c r="K6" s="31">
        <v>0.1773049645390071</v>
      </c>
      <c r="L6" s="31">
        <v>0.14766639062621531</v>
      </c>
      <c r="M6" s="31">
        <v>0.18059046585745353</v>
      </c>
    </row>
    <row r="7" spans="2:13" x14ac:dyDescent="0.2">
      <c r="B7" s="4" t="s">
        <v>9</v>
      </c>
      <c r="C7" s="32">
        <v>991</v>
      </c>
      <c r="D7" s="32">
        <v>564</v>
      </c>
      <c r="E7" s="33">
        <f t="shared" si="0"/>
        <v>0.56912209889001009</v>
      </c>
      <c r="F7" s="32">
        <v>3606131.7493150686</v>
      </c>
      <c r="G7" s="32">
        <v>1995462.8456014362</v>
      </c>
      <c r="H7" s="32">
        <v>730</v>
      </c>
      <c r="I7" s="32">
        <v>289262.2841918295</v>
      </c>
    </row>
    <row r="9" spans="2:13" x14ac:dyDescent="0.2">
      <c r="B9" s="45" t="s">
        <v>10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2:13" x14ac:dyDescent="0.2">
      <c r="B10" s="4"/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876</v>
      </c>
      <c r="I10" s="4" t="s">
        <v>877</v>
      </c>
      <c r="J10" s="37" t="s">
        <v>1008</v>
      </c>
      <c r="K10" s="37" t="s">
        <v>1009</v>
      </c>
      <c r="L10" s="39" t="s">
        <v>1010</v>
      </c>
      <c r="M10" s="39" t="s">
        <v>1011</v>
      </c>
    </row>
    <row r="11" spans="2:13" x14ac:dyDescent="0.2">
      <c r="B11" s="3" t="s">
        <v>24</v>
      </c>
      <c r="C11" s="30">
        <v>12</v>
      </c>
      <c r="D11" s="30">
        <v>9</v>
      </c>
      <c r="E11" s="31">
        <v>0.75</v>
      </c>
      <c r="F11" s="30">
        <v>4611904.7142857146</v>
      </c>
      <c r="G11" s="30">
        <v>3519768.777777778</v>
      </c>
      <c r="H11" s="30">
        <v>177857.14285714287</v>
      </c>
      <c r="I11" s="30">
        <v>496111.11111111112</v>
      </c>
      <c r="J11" s="31">
        <v>1.2108980827447022E-2</v>
      </c>
      <c r="K11" s="31">
        <v>1.5957446808510637E-2</v>
      </c>
      <c r="L11" s="31">
        <v>5.6961938444504432E-3</v>
      </c>
      <c r="M11" s="31">
        <v>2.7417083646838831E-2</v>
      </c>
    </row>
    <row r="12" spans="2:13" x14ac:dyDescent="0.2">
      <c r="B12" s="3" t="s">
        <v>20</v>
      </c>
      <c r="C12" s="30">
        <v>29</v>
      </c>
      <c r="D12" s="30">
        <v>11</v>
      </c>
      <c r="E12" s="31">
        <v>0.37931034482758619</v>
      </c>
      <c r="F12" s="30">
        <v>4114418</v>
      </c>
      <c r="G12" s="30">
        <v>2248917.8181818184</v>
      </c>
      <c r="H12" s="30">
        <v>272222.22222222225</v>
      </c>
      <c r="I12" s="30">
        <v>284090.90909090912</v>
      </c>
      <c r="J12" s="31">
        <v>2.9263370332996974E-2</v>
      </c>
      <c r="K12" s="31">
        <v>1.9503546099290781E-2</v>
      </c>
      <c r="L12" s="31">
        <v>2.2418754889804958E-2</v>
      </c>
      <c r="M12" s="31">
        <v>1.9188888330654279E-2</v>
      </c>
    </row>
    <row r="13" spans="2:13" x14ac:dyDescent="0.2">
      <c r="B13" s="3" t="s">
        <v>14</v>
      </c>
      <c r="C13" s="30">
        <v>102</v>
      </c>
      <c r="D13" s="30">
        <v>62</v>
      </c>
      <c r="E13" s="31">
        <v>0.60784313725490191</v>
      </c>
      <c r="F13" s="30">
        <v>2661494.0126582277</v>
      </c>
      <c r="G13" s="30">
        <v>1683794.3442622952</v>
      </c>
      <c r="H13" s="30">
        <v>199303.79746835443</v>
      </c>
      <c r="I13" s="30">
        <v>205765.01639344261</v>
      </c>
      <c r="J13" s="31">
        <v>0.1029263370332997</v>
      </c>
      <c r="K13" s="31">
        <v>0.1099290780141844</v>
      </c>
      <c r="L13" s="31">
        <v>7.2037407293873271E-2</v>
      </c>
      <c r="M13" s="31">
        <v>7.7072805516054416E-2</v>
      </c>
    </row>
    <row r="14" spans="2:13" x14ac:dyDescent="0.2">
      <c r="B14" s="3" t="s">
        <v>12</v>
      </c>
      <c r="C14" s="30">
        <v>178</v>
      </c>
      <c r="D14" s="30">
        <v>93</v>
      </c>
      <c r="E14" s="31">
        <v>0.52247191011235961</v>
      </c>
      <c r="F14" s="30">
        <v>2920411.218487395</v>
      </c>
      <c r="G14" s="30">
        <v>1111140.9021739131</v>
      </c>
      <c r="H14" s="30">
        <v>252731.09243697478</v>
      </c>
      <c r="I14" s="30">
        <v>218279.56989247311</v>
      </c>
      <c r="J14" s="31">
        <v>0.17961654894046417</v>
      </c>
      <c r="K14" s="31">
        <v>0.16489361702127658</v>
      </c>
      <c r="L14" s="31">
        <v>0.13760082720630287</v>
      </c>
      <c r="M14" s="31">
        <v>0.1246510185959302</v>
      </c>
    </row>
    <row r="15" spans="2:13" x14ac:dyDescent="0.2">
      <c r="B15" s="3" t="s">
        <v>15</v>
      </c>
      <c r="C15" s="30">
        <v>101</v>
      </c>
      <c r="D15" s="30">
        <v>60</v>
      </c>
      <c r="E15" s="31">
        <v>0.59405940594059403</v>
      </c>
      <c r="F15" s="30">
        <v>3582865.0933333333</v>
      </c>
      <c r="G15" s="30">
        <v>1868649.4833333334</v>
      </c>
      <c r="H15" s="30">
        <v>306600</v>
      </c>
      <c r="I15" s="30">
        <v>303000</v>
      </c>
      <c r="J15" s="31">
        <v>0.10191725529767912</v>
      </c>
      <c r="K15" s="31">
        <v>0.10638297872340426</v>
      </c>
      <c r="L15" s="31">
        <v>0.10520801401858469</v>
      </c>
      <c r="M15" s="31">
        <v>0.11163327675241433</v>
      </c>
    </row>
    <row r="16" spans="2:13" x14ac:dyDescent="0.2">
      <c r="B16" s="3" t="s">
        <v>11</v>
      </c>
      <c r="C16" s="30">
        <v>202</v>
      </c>
      <c r="D16" s="30">
        <v>115</v>
      </c>
      <c r="E16" s="31">
        <v>0.56930693069306926</v>
      </c>
      <c r="F16" s="30">
        <v>4024536.4791666665</v>
      </c>
      <c r="G16" s="30">
        <v>2026962.017699115</v>
      </c>
      <c r="H16" s="30">
        <v>344409.72222222225</v>
      </c>
      <c r="I16" s="30">
        <v>312434.78260869568</v>
      </c>
      <c r="J16" s="31">
        <v>0.20383451059535823</v>
      </c>
      <c r="K16" s="31">
        <v>0.20390070921985815</v>
      </c>
      <c r="L16" s="31">
        <v>0.22690982627752587</v>
      </c>
      <c r="M16" s="31">
        <v>0.22062616247053063</v>
      </c>
    </row>
    <row r="17" spans="2:13" x14ac:dyDescent="0.2">
      <c r="B17" s="3" t="s">
        <v>23</v>
      </c>
      <c r="C17" s="30">
        <v>11</v>
      </c>
      <c r="D17" s="30">
        <v>6</v>
      </c>
      <c r="E17" s="31">
        <v>0.54545454545454541</v>
      </c>
      <c r="F17" s="30">
        <v>3123469.4285714286</v>
      </c>
      <c r="G17" s="30">
        <v>1563982.3333333333</v>
      </c>
      <c r="H17" s="30">
        <v>300000</v>
      </c>
      <c r="I17" s="30">
        <v>325000</v>
      </c>
      <c r="J17" s="31">
        <v>1.1099899091826439E-2</v>
      </c>
      <c r="K17" s="31">
        <v>1.0638297872340425E-2</v>
      </c>
      <c r="L17" s="31">
        <v>9.6080378099164098E-3</v>
      </c>
      <c r="M17" s="31">
        <v>1.197386631832827E-2</v>
      </c>
    </row>
    <row r="18" spans="2:13" x14ac:dyDescent="0.2">
      <c r="B18" s="3" t="s">
        <v>17</v>
      </c>
      <c r="C18" s="30">
        <v>48</v>
      </c>
      <c r="D18" s="30">
        <v>28</v>
      </c>
      <c r="E18" s="31">
        <v>0.58333333333333337</v>
      </c>
      <c r="F18" s="30">
        <v>5250148.8250000002</v>
      </c>
      <c r="G18" s="30">
        <v>3514950.1428571427</v>
      </c>
      <c r="H18" s="30">
        <v>419500</v>
      </c>
      <c r="I18" s="30">
        <v>460357.14285714284</v>
      </c>
      <c r="J18" s="31">
        <v>4.843592330978809E-2</v>
      </c>
      <c r="K18" s="31">
        <v>4.9645390070921988E-2</v>
      </c>
      <c r="L18" s="31">
        <v>7.677279735733207E-2</v>
      </c>
      <c r="M18" s="31">
        <v>7.9150326586282765E-2</v>
      </c>
    </row>
    <row r="19" spans="2:13" x14ac:dyDescent="0.2">
      <c r="B19" s="3" t="s">
        <v>13</v>
      </c>
      <c r="C19" s="30">
        <v>159</v>
      </c>
      <c r="D19" s="30">
        <v>98</v>
      </c>
      <c r="E19" s="31">
        <v>0.61635220125786161</v>
      </c>
      <c r="F19" s="30">
        <v>3245978.2153846156</v>
      </c>
      <c r="G19" s="30">
        <v>2041269.6391752576</v>
      </c>
      <c r="H19" s="30">
        <v>260100</v>
      </c>
      <c r="I19" s="30">
        <v>230102.04081632654</v>
      </c>
      <c r="J19" s="31">
        <v>0.16044399596367306</v>
      </c>
      <c r="K19" s="31">
        <v>0.17375886524822695</v>
      </c>
      <c r="L19" s="31">
        <v>0.15470313450795409</v>
      </c>
      <c r="M19" s="31">
        <v>0.13846701819400126</v>
      </c>
    </row>
    <row r="20" spans="2:13" x14ac:dyDescent="0.2">
      <c r="B20" s="3" t="s">
        <v>21</v>
      </c>
      <c r="C20" s="30">
        <v>23</v>
      </c>
      <c r="D20" s="30">
        <v>14</v>
      </c>
      <c r="E20" s="31">
        <v>0.60869565217391308</v>
      </c>
      <c r="F20" s="30">
        <v>5189102.538461538</v>
      </c>
      <c r="G20" s="30">
        <v>3194782</v>
      </c>
      <c r="H20" s="30">
        <v>494230.76923076925</v>
      </c>
      <c r="I20" s="30">
        <v>475000</v>
      </c>
      <c r="J20" s="31">
        <v>2.3208879919273461E-2</v>
      </c>
      <c r="K20" s="31">
        <v>2.4822695035460994E-2</v>
      </c>
      <c r="L20" s="31">
        <v>2.9396020442244254E-2</v>
      </c>
      <c r="M20" s="31">
        <v>4.0833954367632305E-2</v>
      </c>
    </row>
    <row r="21" spans="2:13" x14ac:dyDescent="0.2">
      <c r="B21" s="3" t="s">
        <v>18</v>
      </c>
      <c r="C21" s="30">
        <v>43</v>
      </c>
      <c r="D21" s="30">
        <v>25</v>
      </c>
      <c r="E21" s="31">
        <v>0.58139534883720934</v>
      </c>
      <c r="F21" s="30">
        <v>3461850.3235294116</v>
      </c>
      <c r="G21" s="30">
        <v>2344177.7599999998</v>
      </c>
      <c r="H21" s="30">
        <v>231147.0588235294</v>
      </c>
      <c r="I21" s="30">
        <v>223360</v>
      </c>
      <c r="J21" s="31">
        <v>4.3390514631685168E-2</v>
      </c>
      <c r="K21" s="31">
        <v>4.4326241134751775E-2</v>
      </c>
      <c r="L21" s="31">
        <v>3.5956937689587173E-2</v>
      </c>
      <c r="M21" s="31">
        <v>3.4288240780279519E-2</v>
      </c>
    </row>
    <row r="22" spans="2:13" x14ac:dyDescent="0.2">
      <c r="B22" s="3" t="s">
        <v>16</v>
      </c>
      <c r="C22" s="30">
        <v>63</v>
      </c>
      <c r="D22" s="30">
        <v>34</v>
      </c>
      <c r="E22" s="31">
        <v>0.53968253968253965</v>
      </c>
      <c r="F22" s="30">
        <v>4561320.0999999996</v>
      </c>
      <c r="G22" s="30">
        <v>2404737.15625</v>
      </c>
      <c r="H22" s="30">
        <v>367200</v>
      </c>
      <c r="I22" s="30">
        <v>309970.5882352941</v>
      </c>
      <c r="J22" s="31">
        <v>6.357214934409687E-2</v>
      </c>
      <c r="K22" s="31">
        <v>6.0283687943262408E-2</v>
      </c>
      <c r="L22" s="31">
        <v>8.4001701995269185E-2</v>
      </c>
      <c r="M22" s="31">
        <v>6.4714142117364939E-2</v>
      </c>
    </row>
    <row r="23" spans="2:13" x14ac:dyDescent="0.2">
      <c r="B23" s="3" t="s">
        <v>22</v>
      </c>
      <c r="C23" s="30">
        <v>11</v>
      </c>
      <c r="D23" s="30">
        <v>5</v>
      </c>
      <c r="E23" s="31">
        <v>0.45454545454545453</v>
      </c>
      <c r="F23" s="30">
        <v>3440476.1428571427</v>
      </c>
      <c r="G23" s="30">
        <v>2711212.2</v>
      </c>
      <c r="H23" s="30">
        <v>971428.57142857148</v>
      </c>
      <c r="I23" s="30">
        <v>1170000</v>
      </c>
      <c r="J23" s="31">
        <v>1.1099899091826439E-2</v>
      </c>
      <c r="K23" s="31">
        <v>8.8652482269503553E-3</v>
      </c>
      <c r="L23" s="31">
        <v>3.1111741479729327E-2</v>
      </c>
      <c r="M23" s="31">
        <v>3.5921598954984806E-2</v>
      </c>
    </row>
    <row r="24" spans="2:13" x14ac:dyDescent="0.2">
      <c r="B24" s="3" t="s">
        <v>19</v>
      </c>
      <c r="C24" s="30">
        <v>9</v>
      </c>
      <c r="D24" s="30">
        <v>4</v>
      </c>
      <c r="E24" s="31">
        <v>0.44444444444444442</v>
      </c>
      <c r="F24" s="30">
        <v>4134319.1428571427</v>
      </c>
      <c r="G24" s="30">
        <v>2327500</v>
      </c>
      <c r="H24" s="30">
        <v>267857.14285714284</v>
      </c>
      <c r="I24" s="30">
        <v>572500</v>
      </c>
      <c r="J24" s="31">
        <v>9.0817356205852677E-3</v>
      </c>
      <c r="K24" s="31">
        <v>7.0921985815602835E-3</v>
      </c>
      <c r="L24" s="31">
        <v>8.5786051874253665E-3</v>
      </c>
      <c r="M24" s="31">
        <v>1.4061617368703455E-2</v>
      </c>
    </row>
    <row r="25" spans="2:13" x14ac:dyDescent="0.2">
      <c r="B25" s="4" t="s">
        <v>981</v>
      </c>
      <c r="C25" s="32">
        <v>991</v>
      </c>
      <c r="D25" s="32">
        <v>564</v>
      </c>
      <c r="E25" s="33">
        <v>0.56912209889001009</v>
      </c>
      <c r="F25" s="32">
        <v>3606131.7493150686</v>
      </c>
      <c r="G25" s="32">
        <v>1995462.8456014362</v>
      </c>
      <c r="H25" s="32">
        <v>299406.84931506851</v>
      </c>
      <c r="I25" s="32">
        <v>289262.2841918295</v>
      </c>
    </row>
    <row r="27" spans="2:13" x14ac:dyDescent="0.2">
      <c r="B27" s="2" t="s">
        <v>1020</v>
      </c>
      <c r="C27" s="2"/>
      <c r="D27" s="2"/>
      <c r="E27" s="2"/>
      <c r="F27" s="2"/>
      <c r="G27" s="2"/>
      <c r="H27" s="2"/>
      <c r="I27" s="2"/>
    </row>
    <row r="28" spans="2:13" ht="32" x14ac:dyDescent="0.2">
      <c r="B28" s="4"/>
      <c r="C28" s="40" t="s">
        <v>882</v>
      </c>
      <c r="D28" s="40" t="s">
        <v>881</v>
      </c>
      <c r="E28" s="40" t="s">
        <v>880</v>
      </c>
      <c r="F28" s="40" t="s">
        <v>171</v>
      </c>
      <c r="G28" s="40" t="s">
        <v>879</v>
      </c>
      <c r="H28" s="40" t="s">
        <v>878</v>
      </c>
      <c r="I28" s="40" t="s">
        <v>172</v>
      </c>
    </row>
    <row r="29" spans="2:13" x14ac:dyDescent="0.2">
      <c r="B29" s="3" t="s">
        <v>25</v>
      </c>
      <c r="C29" s="30">
        <v>93</v>
      </c>
      <c r="D29" s="30">
        <v>168</v>
      </c>
      <c r="E29" s="30">
        <v>143</v>
      </c>
      <c r="F29" s="30">
        <v>95</v>
      </c>
      <c r="G29" s="30">
        <v>91</v>
      </c>
      <c r="H29" s="30">
        <v>88</v>
      </c>
      <c r="I29" s="30">
        <v>63</v>
      </c>
    </row>
    <row r="30" spans="2:13" x14ac:dyDescent="0.2">
      <c r="B30" s="3" t="s">
        <v>26</v>
      </c>
      <c r="C30" s="30">
        <v>13107500</v>
      </c>
      <c r="D30" s="30">
        <v>41310000.333333328</v>
      </c>
      <c r="E30" s="30">
        <v>28957500</v>
      </c>
      <c r="F30" s="30">
        <v>27209832.666666668</v>
      </c>
      <c r="G30" s="30">
        <v>16904000</v>
      </c>
      <c r="H30" s="30">
        <v>21232499.666666668</v>
      </c>
      <c r="I30" s="30">
        <v>13533333.333333334</v>
      </c>
    </row>
    <row r="31" spans="2:13" x14ac:dyDescent="0.2">
      <c r="B31" s="3" t="s">
        <v>27</v>
      </c>
      <c r="C31" s="30">
        <v>981712.22580645164</v>
      </c>
      <c r="D31" s="30">
        <v>2191683.6347305388</v>
      </c>
      <c r="E31" s="30">
        <v>2627097.6267605633</v>
      </c>
      <c r="F31" s="30">
        <v>1682063.9462365592</v>
      </c>
      <c r="G31" s="30">
        <v>973654.84269662923</v>
      </c>
      <c r="H31" s="30">
        <v>2994009.9523809524</v>
      </c>
      <c r="I31" s="30">
        <v>2084612.4193548388</v>
      </c>
    </row>
    <row r="32" spans="2:13" x14ac:dyDescent="0.2">
      <c r="B32" s="3" t="s">
        <v>28</v>
      </c>
      <c r="C32" s="30">
        <v>140940.86021505378</v>
      </c>
      <c r="D32" s="30">
        <v>245892.85912698408</v>
      </c>
      <c r="E32" s="30">
        <v>202500</v>
      </c>
      <c r="F32" s="30">
        <v>286419.29122807021</v>
      </c>
      <c r="G32" s="30">
        <v>185758.24175824175</v>
      </c>
      <c r="H32" s="30">
        <v>241278.4053030303</v>
      </c>
      <c r="I32" s="30">
        <v>218279.56989247314</v>
      </c>
    </row>
    <row r="33" spans="2:9" x14ac:dyDescent="0.2">
      <c r="B33" s="3" t="s">
        <v>29</v>
      </c>
      <c r="C33" s="31">
        <v>0.30474193548387085</v>
      </c>
      <c r="D33" s="31">
        <v>0.26517365269461074</v>
      </c>
      <c r="E33" s="31">
        <v>0.23190845070422539</v>
      </c>
      <c r="F33" s="31">
        <v>0.26986170212765942</v>
      </c>
      <c r="G33" s="31">
        <v>0.33879775280898877</v>
      </c>
      <c r="H33" s="31">
        <v>0.24141071428571426</v>
      </c>
      <c r="I33" s="31">
        <v>0.25811290322580649</v>
      </c>
    </row>
    <row r="34" spans="2:9" x14ac:dyDescent="0.2">
      <c r="B34" s="35" t="s">
        <v>24</v>
      </c>
      <c r="C34" s="36">
        <v>0</v>
      </c>
      <c r="D34" s="36">
        <v>6.5359476596792742E-3</v>
      </c>
      <c r="E34" s="36">
        <v>1.4504014504014505E-2</v>
      </c>
      <c r="F34" s="36">
        <v>3.6751420424023678E-3</v>
      </c>
      <c r="G34" s="36">
        <v>0.18072645527685754</v>
      </c>
      <c r="H34" s="36">
        <v>2.3548805267848898E-2</v>
      </c>
      <c r="I34" s="36">
        <v>8.8669950738916245E-3</v>
      </c>
    </row>
    <row r="35" spans="2:9" x14ac:dyDescent="0.2">
      <c r="B35" s="35" t="s">
        <v>20</v>
      </c>
      <c r="C35" s="36">
        <v>2.2887659736791913E-2</v>
      </c>
      <c r="D35" s="36">
        <v>1.8760590504634952E-2</v>
      </c>
      <c r="E35" s="36">
        <v>1.1223344556677889E-2</v>
      </c>
      <c r="F35" s="36">
        <v>2.756356531801776E-3</v>
      </c>
      <c r="G35" s="36">
        <v>0</v>
      </c>
      <c r="H35" s="36">
        <v>3.1790887111596014E-2</v>
      </c>
      <c r="I35" s="36">
        <v>2.7709359605911327E-2</v>
      </c>
    </row>
    <row r="36" spans="2:9" x14ac:dyDescent="0.2">
      <c r="B36" s="35" t="s">
        <v>1013</v>
      </c>
      <c r="C36" s="36">
        <v>0.12092313560938395</v>
      </c>
      <c r="D36" s="36">
        <v>6.535947659679274E-2</v>
      </c>
      <c r="E36" s="36">
        <v>9.2894759561426232E-2</v>
      </c>
      <c r="F36" s="36">
        <v>3.7639555249990631E-2</v>
      </c>
      <c r="G36" s="36">
        <v>6.270705158542357E-2</v>
      </c>
      <c r="H36" s="36">
        <v>0.1079712721530872</v>
      </c>
      <c r="I36" s="36">
        <v>8.8669950738916259E-2</v>
      </c>
    </row>
    <row r="37" spans="2:9" x14ac:dyDescent="0.2">
      <c r="B37" s="35" t="s">
        <v>1012</v>
      </c>
      <c r="C37" s="36">
        <v>0.12130459660499714</v>
      </c>
      <c r="D37" s="36">
        <v>0.10608811340201636</v>
      </c>
      <c r="E37" s="36">
        <v>0.13773057066390398</v>
      </c>
      <c r="F37" s="36">
        <v>0.1799288169088091</v>
      </c>
      <c r="G37" s="36">
        <v>0.22760884997633696</v>
      </c>
      <c r="H37" s="36">
        <v>3.2772071631886203E-2</v>
      </c>
      <c r="I37" s="36">
        <v>6.6502463054187194E-2</v>
      </c>
    </row>
    <row r="38" spans="2:9" x14ac:dyDescent="0.2">
      <c r="B38" s="35" t="s">
        <v>1018</v>
      </c>
      <c r="C38" s="36">
        <v>0.11672706465763875</v>
      </c>
      <c r="D38" s="36">
        <v>0.15444202247686581</v>
      </c>
      <c r="E38" s="36">
        <v>3.7037037037037035E-2</v>
      </c>
      <c r="F38" s="36">
        <v>0.11098928968055151</v>
      </c>
      <c r="G38" s="36">
        <v>0.15647184098438238</v>
      </c>
      <c r="H38" s="36">
        <v>4.0857177139717836E-2</v>
      </c>
      <c r="I38" s="36">
        <v>0.19692118226600985</v>
      </c>
    </row>
    <row r="39" spans="2:9" x14ac:dyDescent="0.2">
      <c r="B39" s="35" t="s">
        <v>11</v>
      </c>
      <c r="C39" s="36">
        <v>0.42952508106046156</v>
      </c>
      <c r="D39" s="36">
        <v>0.2265795188688815</v>
      </c>
      <c r="E39" s="36">
        <v>0.16273849607182941</v>
      </c>
      <c r="F39" s="36">
        <v>5.6964701657236702E-2</v>
      </c>
      <c r="G39" s="36">
        <v>0.12334358731661145</v>
      </c>
      <c r="H39" s="36">
        <v>0.28552926387266792</v>
      </c>
      <c r="I39" s="36">
        <v>0.48251231527093597</v>
      </c>
    </row>
    <row r="40" spans="2:9" x14ac:dyDescent="0.2">
      <c r="B40" s="35" t="s">
        <v>23</v>
      </c>
      <c r="C40" s="36">
        <v>0</v>
      </c>
      <c r="D40" s="36">
        <v>2.4207213554367682E-2</v>
      </c>
      <c r="E40" s="36">
        <v>1.381334714668048E-2</v>
      </c>
      <c r="F40" s="36">
        <v>7.3502840848047356E-3</v>
      </c>
      <c r="G40" s="36">
        <v>0</v>
      </c>
      <c r="H40" s="36">
        <v>9.419522107139559E-3</v>
      </c>
      <c r="I40" s="36">
        <v>1.1083743842364532E-2</v>
      </c>
    </row>
    <row r="41" spans="2:9" x14ac:dyDescent="0.2">
      <c r="B41" s="35" t="s">
        <v>1014</v>
      </c>
      <c r="C41" s="36">
        <v>1.811939729162693E-2</v>
      </c>
      <c r="D41" s="36">
        <v>4.7143548397131058E-2</v>
      </c>
      <c r="E41" s="36">
        <v>0.11482344815678149</v>
      </c>
      <c r="F41" s="36">
        <v>0.1310188138116444</v>
      </c>
      <c r="G41" s="36">
        <v>2.6620918125887363E-2</v>
      </c>
      <c r="H41" s="36">
        <v>0.12551513207763462</v>
      </c>
      <c r="I41" s="36">
        <v>5.1724137931034482E-2</v>
      </c>
    </row>
    <row r="42" spans="2:9" x14ac:dyDescent="0.2">
      <c r="B42" s="35" t="s">
        <v>1019</v>
      </c>
      <c r="C42" s="36">
        <v>0.11024222773221438</v>
      </c>
      <c r="D42" s="36">
        <v>0.11704188560443894</v>
      </c>
      <c r="E42" s="36">
        <v>0.27868429019540131</v>
      </c>
      <c r="F42" s="36">
        <v>0.11031552588991787</v>
      </c>
      <c r="G42" s="36">
        <v>7.8975390440132506E-2</v>
      </c>
      <c r="H42" s="36">
        <v>0.17049335013922604</v>
      </c>
      <c r="I42" s="36">
        <v>1.7980295566502463E-2</v>
      </c>
    </row>
    <row r="43" spans="2:9" x14ac:dyDescent="0.2">
      <c r="B43" s="35" t="s">
        <v>1015</v>
      </c>
      <c r="C43" s="36">
        <v>2.67022696929239E-2</v>
      </c>
      <c r="D43" s="36">
        <v>6.7780197952229504E-2</v>
      </c>
      <c r="E43" s="36">
        <v>1.5971682638349305E-2</v>
      </c>
      <c r="F43" s="36">
        <v>6.3855592986741136E-2</v>
      </c>
      <c r="G43" s="36">
        <v>3.5494557501183154E-2</v>
      </c>
      <c r="H43" s="36">
        <v>2.5903685794633789E-2</v>
      </c>
      <c r="I43" s="36">
        <v>1.1083743842364532E-2</v>
      </c>
    </row>
    <row r="44" spans="2:9" x14ac:dyDescent="0.2">
      <c r="B44" s="35" t="s">
        <v>18</v>
      </c>
      <c r="C44" s="36">
        <v>1.1443829868395957E-2</v>
      </c>
      <c r="D44" s="36">
        <v>2.118131186007172E-2</v>
      </c>
      <c r="E44" s="36">
        <v>7.3383406716740054E-2</v>
      </c>
      <c r="F44" s="36">
        <v>3.5795883492999059E-2</v>
      </c>
      <c r="G44" s="36">
        <v>2.5733554188357786E-2</v>
      </c>
      <c r="H44" s="36">
        <v>2.9436006584811124E-2</v>
      </c>
      <c r="I44" s="36">
        <v>2.9556650246305417E-2</v>
      </c>
    </row>
    <row r="45" spans="2:9" x14ac:dyDescent="0.2">
      <c r="B45" s="35" t="s">
        <v>1016</v>
      </c>
      <c r="C45" s="36">
        <v>1.8310127789433531E-2</v>
      </c>
      <c r="D45" s="36">
        <v>9.1866375438825351E-2</v>
      </c>
      <c r="E45" s="36">
        <v>4.7195602751158298E-2</v>
      </c>
      <c r="F45" s="36">
        <v>6.8602651458177524E-2</v>
      </c>
      <c r="G45" s="36">
        <v>6.4570515854235677E-2</v>
      </c>
      <c r="H45" s="36">
        <v>9.7923781905471657E-2</v>
      </c>
      <c r="I45" s="36">
        <v>7.3891625615763543E-3</v>
      </c>
    </row>
    <row r="46" spans="2:9" x14ac:dyDescent="0.2">
      <c r="B46" s="35" t="s">
        <v>22</v>
      </c>
      <c r="C46" s="36">
        <v>3.8146099561319857E-3</v>
      </c>
      <c r="D46" s="36">
        <v>7.2621640663103042E-3</v>
      </c>
      <c r="E46" s="36">
        <v>0</v>
      </c>
      <c r="F46" s="36">
        <v>0.19110738620492312</v>
      </c>
      <c r="G46" s="36">
        <v>1.7747278750591577E-2</v>
      </c>
      <c r="H46" s="36">
        <v>0</v>
      </c>
      <c r="I46" s="36">
        <v>0</v>
      </c>
    </row>
    <row r="47" spans="2:9" x14ac:dyDescent="0.2">
      <c r="B47" s="35" t="s">
        <v>1017</v>
      </c>
      <c r="C47" s="36">
        <v>0</v>
      </c>
      <c r="D47" s="36">
        <v>4.5751633617754917E-2</v>
      </c>
      <c r="E47" s="36">
        <v>0</v>
      </c>
      <c r="F47" s="36">
        <v>0</v>
      </c>
      <c r="G47" s="36">
        <v>0</v>
      </c>
      <c r="H47" s="36">
        <v>1.8839044214279118E-2</v>
      </c>
      <c r="I47" s="36">
        <v>0</v>
      </c>
    </row>
    <row r="48" spans="2:9" x14ac:dyDescent="0.2">
      <c r="B48" s="3" t="s">
        <v>6</v>
      </c>
      <c r="C48" s="31">
        <v>0.41935483870967744</v>
      </c>
      <c r="D48" s="31">
        <v>0.26785714285714285</v>
      </c>
      <c r="E48" s="31">
        <v>0.33566433566433568</v>
      </c>
      <c r="F48" s="31">
        <v>0.16842105263157894</v>
      </c>
      <c r="G48" s="31">
        <v>0.24175824175824176</v>
      </c>
      <c r="H48" s="31">
        <v>0.18181818181818182</v>
      </c>
      <c r="I48" s="31">
        <v>0.23809523809523808</v>
      </c>
    </row>
    <row r="49" spans="2:13" x14ac:dyDescent="0.2">
      <c r="B49" s="3" t="s">
        <v>7</v>
      </c>
      <c r="C49" s="31">
        <v>0.45161290322580644</v>
      </c>
      <c r="D49" s="31">
        <v>0.59523809523809523</v>
      </c>
      <c r="E49" s="31">
        <v>0.51048951048951052</v>
      </c>
      <c r="F49" s="31">
        <v>0.71578947368421053</v>
      </c>
      <c r="G49" s="31">
        <v>0.56043956043956045</v>
      </c>
      <c r="H49" s="31">
        <v>0.625</v>
      </c>
      <c r="I49" s="31">
        <v>0.47619047619047616</v>
      </c>
    </row>
    <row r="50" spans="2:13" x14ac:dyDescent="0.2">
      <c r="B50" s="3" t="s">
        <v>8</v>
      </c>
      <c r="C50" s="31">
        <v>0.12903225806451613</v>
      </c>
      <c r="D50" s="31">
        <v>0.13690476190476192</v>
      </c>
      <c r="E50" s="31">
        <v>0.15384615384615385</v>
      </c>
      <c r="F50" s="31">
        <v>0.11578947368421053</v>
      </c>
      <c r="G50" s="31">
        <v>0.19780219780219779</v>
      </c>
      <c r="H50" s="31">
        <v>0.19318181818181818</v>
      </c>
      <c r="I50" s="31">
        <v>0.2857142857142857</v>
      </c>
    </row>
    <row r="52" spans="2:13" x14ac:dyDescent="0.2">
      <c r="B52" s="2" t="s">
        <v>985</v>
      </c>
      <c r="C52" s="1"/>
      <c r="D52" s="1"/>
      <c r="E52" s="1"/>
      <c r="F52" s="1"/>
      <c r="G52" s="1"/>
      <c r="H52" s="1"/>
    </row>
    <row r="53" spans="2:13" x14ac:dyDescent="0.2">
      <c r="B53" s="4" t="s">
        <v>30</v>
      </c>
      <c r="C53" s="4" t="s">
        <v>6</v>
      </c>
      <c r="D53" s="4" t="s">
        <v>7</v>
      </c>
      <c r="E53" s="4" t="s">
        <v>8</v>
      </c>
      <c r="F53" s="4" t="s">
        <v>983</v>
      </c>
      <c r="G53" s="4" t="s">
        <v>982</v>
      </c>
      <c r="H53" s="4" t="s">
        <v>984</v>
      </c>
    </row>
    <row r="54" spans="2:13" x14ac:dyDescent="0.2">
      <c r="B54" s="41" t="s">
        <v>24</v>
      </c>
      <c r="C54" s="30">
        <v>0</v>
      </c>
      <c r="D54" s="30">
        <v>7</v>
      </c>
      <c r="E54" s="30">
        <v>2</v>
      </c>
      <c r="F54" s="31">
        <v>0</v>
      </c>
      <c r="G54" s="31">
        <v>2.2364217252396165E-2</v>
      </c>
      <c r="H54" s="31">
        <v>0.02</v>
      </c>
      <c r="I54" s="34"/>
      <c r="K54" s="38"/>
      <c r="L54" s="38"/>
      <c r="M54" s="38"/>
    </row>
    <row r="55" spans="2:13" x14ac:dyDescent="0.2">
      <c r="B55" s="41" t="s">
        <v>20</v>
      </c>
      <c r="C55" s="30">
        <v>2</v>
      </c>
      <c r="D55" s="30">
        <v>7</v>
      </c>
      <c r="E55" s="30">
        <v>2</v>
      </c>
      <c r="F55" s="31">
        <v>1.3245033112582781E-2</v>
      </c>
      <c r="G55" s="31">
        <v>2.2364217252396165E-2</v>
      </c>
      <c r="H55" s="31">
        <v>0.02</v>
      </c>
      <c r="I55" s="34"/>
      <c r="K55" s="38"/>
      <c r="L55" s="38"/>
      <c r="M55" s="38"/>
    </row>
    <row r="56" spans="2:13" x14ac:dyDescent="0.2">
      <c r="B56" s="41" t="s">
        <v>1013</v>
      </c>
      <c r="C56" s="30">
        <v>30</v>
      </c>
      <c r="D56" s="30">
        <v>18</v>
      </c>
      <c r="E56" s="30">
        <v>14</v>
      </c>
      <c r="F56" s="31">
        <v>0.19867549668874171</v>
      </c>
      <c r="G56" s="31">
        <v>5.7507987220447282E-2</v>
      </c>
      <c r="H56" s="31">
        <v>0.14000000000000001</v>
      </c>
      <c r="I56" s="34"/>
      <c r="K56" s="38"/>
      <c r="L56" s="38"/>
      <c r="M56" s="38"/>
    </row>
    <row r="57" spans="2:13" x14ac:dyDescent="0.2">
      <c r="B57" s="41" t="s">
        <v>1012</v>
      </c>
      <c r="C57" s="30">
        <v>38</v>
      </c>
      <c r="D57" s="30">
        <v>44</v>
      </c>
      <c r="E57" s="30">
        <v>11</v>
      </c>
      <c r="F57" s="31">
        <v>0.25165562913907286</v>
      </c>
      <c r="G57" s="31">
        <v>0.14057507987220447</v>
      </c>
      <c r="H57" s="31">
        <v>0.11</v>
      </c>
      <c r="I57" s="34"/>
      <c r="K57" s="38"/>
      <c r="L57" s="38"/>
      <c r="M57" s="38"/>
    </row>
    <row r="58" spans="2:13" x14ac:dyDescent="0.2">
      <c r="B58" s="41" t="s">
        <v>1018</v>
      </c>
      <c r="C58" s="30">
        <v>6</v>
      </c>
      <c r="D58" s="30">
        <v>42</v>
      </c>
      <c r="E58" s="30">
        <v>12</v>
      </c>
      <c r="F58" s="31">
        <v>3.9735099337748346E-2</v>
      </c>
      <c r="G58" s="31">
        <v>0.13418530351437699</v>
      </c>
      <c r="H58" s="31">
        <v>0.12</v>
      </c>
      <c r="I58" s="34"/>
      <c r="K58" s="38"/>
      <c r="L58" s="38"/>
      <c r="M58" s="38"/>
    </row>
    <row r="59" spans="2:13" x14ac:dyDescent="0.2">
      <c r="B59" s="41" t="s">
        <v>11</v>
      </c>
      <c r="C59" s="30">
        <v>35</v>
      </c>
      <c r="D59" s="30">
        <v>56</v>
      </c>
      <c r="E59" s="30">
        <v>24</v>
      </c>
      <c r="F59" s="31">
        <v>0.23178807947019867</v>
      </c>
      <c r="G59" s="31">
        <v>0.17891373801916932</v>
      </c>
      <c r="H59" s="31">
        <v>0.24</v>
      </c>
      <c r="I59" s="34"/>
      <c r="K59" s="38"/>
      <c r="L59" s="38"/>
      <c r="M59" s="38"/>
    </row>
    <row r="60" spans="2:13" x14ac:dyDescent="0.2">
      <c r="B60" s="41" t="s">
        <v>23</v>
      </c>
      <c r="C60" s="30">
        <v>1</v>
      </c>
      <c r="D60" s="30">
        <v>5</v>
      </c>
      <c r="E60" s="30">
        <v>0</v>
      </c>
      <c r="F60" s="31">
        <v>6.6225165562913907E-3</v>
      </c>
      <c r="G60" s="31">
        <v>1.5974440894568689E-2</v>
      </c>
      <c r="H60" s="31">
        <v>0</v>
      </c>
      <c r="I60" s="34"/>
      <c r="K60" s="38"/>
      <c r="L60" s="38"/>
      <c r="M60" s="38"/>
    </row>
    <row r="61" spans="2:13" x14ac:dyDescent="0.2">
      <c r="B61" s="41" t="s">
        <v>1014</v>
      </c>
      <c r="C61" s="30">
        <v>6</v>
      </c>
      <c r="D61" s="30">
        <v>16</v>
      </c>
      <c r="E61" s="30">
        <v>6</v>
      </c>
      <c r="F61" s="31">
        <v>3.9735099337748346E-2</v>
      </c>
      <c r="G61" s="31">
        <v>5.1118210862619806E-2</v>
      </c>
      <c r="H61" s="31">
        <v>0.06</v>
      </c>
      <c r="I61" s="34"/>
      <c r="K61" s="38"/>
      <c r="L61" s="38"/>
      <c r="M61" s="38"/>
    </row>
    <row r="62" spans="2:13" x14ac:dyDescent="0.2">
      <c r="B62" s="41" t="s">
        <v>1019</v>
      </c>
      <c r="C62" s="30">
        <v>17</v>
      </c>
      <c r="D62" s="30">
        <v>64</v>
      </c>
      <c r="E62" s="30">
        <v>17</v>
      </c>
      <c r="F62" s="31">
        <v>0.11258278145695365</v>
      </c>
      <c r="G62" s="31">
        <v>0.20447284345047922</v>
      </c>
      <c r="H62" s="31">
        <v>0.17</v>
      </c>
      <c r="I62" s="34"/>
      <c r="K62" s="38"/>
      <c r="L62" s="38"/>
      <c r="M62" s="38"/>
    </row>
    <row r="63" spans="2:13" x14ac:dyDescent="0.2">
      <c r="B63" s="41" t="s">
        <v>1015</v>
      </c>
      <c r="C63" s="30">
        <v>2</v>
      </c>
      <c r="D63" s="30">
        <v>11</v>
      </c>
      <c r="E63" s="30">
        <v>1</v>
      </c>
      <c r="F63" s="31">
        <v>1.3245033112582781E-2</v>
      </c>
      <c r="G63" s="31">
        <v>3.5143769968051117E-2</v>
      </c>
      <c r="H63" s="31">
        <v>0.01</v>
      </c>
      <c r="I63" s="34"/>
      <c r="K63" s="38"/>
      <c r="L63" s="38"/>
      <c r="M63" s="38"/>
    </row>
    <row r="64" spans="2:13" x14ac:dyDescent="0.2">
      <c r="B64" s="41" t="s">
        <v>18</v>
      </c>
      <c r="C64" s="30">
        <v>9</v>
      </c>
      <c r="D64" s="30">
        <v>11</v>
      </c>
      <c r="E64" s="30">
        <v>5</v>
      </c>
      <c r="F64" s="31">
        <v>5.9602649006622516E-2</v>
      </c>
      <c r="G64" s="31">
        <v>3.5143769968051117E-2</v>
      </c>
      <c r="H64" s="31">
        <v>0.05</v>
      </c>
      <c r="I64" s="34"/>
      <c r="K64" s="38"/>
      <c r="L64" s="38"/>
      <c r="M64" s="38"/>
    </row>
    <row r="65" spans="2:15" x14ac:dyDescent="0.2">
      <c r="B65" s="41" t="s">
        <v>1016</v>
      </c>
      <c r="C65" s="30">
        <v>4</v>
      </c>
      <c r="D65" s="30">
        <v>26</v>
      </c>
      <c r="E65" s="30">
        <v>4</v>
      </c>
      <c r="F65" s="31">
        <v>2.6490066225165563E-2</v>
      </c>
      <c r="G65" s="31">
        <v>8.3067092651757185E-2</v>
      </c>
      <c r="H65" s="31">
        <v>0.04</v>
      </c>
      <c r="I65" s="34"/>
      <c r="K65" s="38"/>
      <c r="L65" s="38"/>
      <c r="M65" s="38"/>
    </row>
    <row r="66" spans="2:15" x14ac:dyDescent="0.2">
      <c r="B66" s="41" t="s">
        <v>22</v>
      </c>
      <c r="C66" s="30">
        <v>1</v>
      </c>
      <c r="D66" s="30">
        <v>3</v>
      </c>
      <c r="E66" s="30">
        <v>1</v>
      </c>
      <c r="F66" s="31">
        <v>6.6225165562913907E-3</v>
      </c>
      <c r="G66" s="31">
        <v>9.5846645367412137E-3</v>
      </c>
      <c r="H66" s="31">
        <v>0.01</v>
      </c>
      <c r="I66" s="34"/>
      <c r="K66" s="38"/>
      <c r="L66" s="38"/>
      <c r="M66" s="38"/>
    </row>
    <row r="67" spans="2:15" x14ac:dyDescent="0.2">
      <c r="B67" s="41" t="s">
        <v>1017</v>
      </c>
      <c r="C67" s="30">
        <v>0</v>
      </c>
      <c r="D67" s="30">
        <v>3</v>
      </c>
      <c r="E67" s="30">
        <v>1</v>
      </c>
      <c r="F67" s="31">
        <v>0</v>
      </c>
      <c r="G67" s="31">
        <v>9.5846645367412137E-3</v>
      </c>
      <c r="H67" s="31">
        <v>0.01</v>
      </c>
      <c r="I67" s="34"/>
      <c r="K67" s="38"/>
      <c r="L67" s="38"/>
      <c r="M67" s="38"/>
    </row>
    <row r="68" spans="2:15" x14ac:dyDescent="0.2">
      <c r="B68" s="4" t="s">
        <v>981</v>
      </c>
      <c r="C68" s="32">
        <v>151</v>
      </c>
      <c r="D68" s="32">
        <v>313</v>
      </c>
      <c r="E68" s="32">
        <v>100</v>
      </c>
      <c r="J68" s="38"/>
      <c r="K68" s="38"/>
      <c r="L68" s="38"/>
      <c r="M68" s="38"/>
    </row>
    <row r="70" spans="2:15" x14ac:dyDescent="0.2">
      <c r="B70" s="44" t="s">
        <v>31</v>
      </c>
      <c r="C70" s="44"/>
      <c r="D70" s="44"/>
      <c r="E70" s="44"/>
      <c r="F70" s="44"/>
      <c r="G70" s="44"/>
      <c r="H70" s="44"/>
      <c r="I70" s="44"/>
      <c r="J70" s="44"/>
      <c r="K70" s="44"/>
    </row>
    <row r="71" spans="2:15" x14ac:dyDescent="0.2">
      <c r="B71" s="4" t="s">
        <v>32</v>
      </c>
      <c r="C71" s="4" t="s">
        <v>1</v>
      </c>
      <c r="D71" s="4" t="s">
        <v>2</v>
      </c>
      <c r="E71" s="4" t="s">
        <v>3</v>
      </c>
      <c r="F71" s="4" t="s">
        <v>4</v>
      </c>
      <c r="G71" s="4" t="s">
        <v>5</v>
      </c>
      <c r="H71" s="4" t="s">
        <v>876</v>
      </c>
      <c r="I71" s="4" t="s">
        <v>877</v>
      </c>
      <c r="J71" s="39" t="s">
        <v>1008</v>
      </c>
      <c r="K71" s="39" t="s">
        <v>1009</v>
      </c>
    </row>
    <row r="72" spans="2:15" x14ac:dyDescent="0.2">
      <c r="B72" s="3">
        <v>1</v>
      </c>
      <c r="C72" s="30">
        <v>64</v>
      </c>
      <c r="D72" s="30">
        <v>27</v>
      </c>
      <c r="E72" s="31">
        <v>0.421875</v>
      </c>
      <c r="F72" s="30">
        <v>2477777.6666666665</v>
      </c>
      <c r="G72" s="30">
        <v>376093.18518518517</v>
      </c>
      <c r="H72" s="30">
        <v>253333.33333333334</v>
      </c>
      <c r="I72" s="30">
        <v>181111.11111111112</v>
      </c>
      <c r="J72" s="31">
        <v>6.4581231079717458E-2</v>
      </c>
      <c r="K72" s="31">
        <v>4.7872340425531915E-2</v>
      </c>
      <c r="N72" s="29"/>
      <c r="O72" s="29"/>
    </row>
    <row r="73" spans="2:15" x14ac:dyDescent="0.2">
      <c r="B73" s="3">
        <v>2</v>
      </c>
      <c r="C73" s="30">
        <v>36</v>
      </c>
      <c r="D73" s="30">
        <v>19</v>
      </c>
      <c r="E73" s="31">
        <v>0.52777777777777779</v>
      </c>
      <c r="F73" s="30"/>
      <c r="G73" s="30">
        <v>531892.21052631584</v>
      </c>
      <c r="H73" s="30"/>
      <c r="I73" s="30">
        <v>209473.68421052632</v>
      </c>
      <c r="J73" s="31">
        <v>3.6326942482341071E-2</v>
      </c>
      <c r="K73" s="31">
        <v>3.3687943262411348E-2</v>
      </c>
      <c r="N73" s="29"/>
      <c r="O73" s="29"/>
    </row>
    <row r="74" spans="2:15" x14ac:dyDescent="0.2">
      <c r="B74" s="3">
        <v>3</v>
      </c>
      <c r="C74" s="30">
        <v>60</v>
      </c>
      <c r="D74" s="30">
        <v>28</v>
      </c>
      <c r="E74" s="31">
        <v>0.46666666666666667</v>
      </c>
      <c r="F74" s="30"/>
      <c r="G74" s="30">
        <v>568207.82142857148</v>
      </c>
      <c r="H74" s="30"/>
      <c r="I74" s="30">
        <v>173392.85714285713</v>
      </c>
      <c r="J74" s="31">
        <v>6.0544904137235116E-2</v>
      </c>
      <c r="K74" s="31">
        <v>4.9645390070921988E-2</v>
      </c>
      <c r="N74" s="29"/>
      <c r="O74" s="29"/>
    </row>
    <row r="75" spans="2:15" x14ac:dyDescent="0.2">
      <c r="B75" s="3">
        <v>4</v>
      </c>
      <c r="C75" s="30">
        <v>103</v>
      </c>
      <c r="D75" s="30">
        <v>52</v>
      </c>
      <c r="E75" s="31">
        <v>0.50485436893203883</v>
      </c>
      <c r="F75" s="30"/>
      <c r="G75" s="30">
        <v>744981.52</v>
      </c>
      <c r="H75" s="30"/>
      <c r="I75" s="30">
        <v>182576.92307692306</v>
      </c>
      <c r="J75" s="31">
        <v>0.10393541876892028</v>
      </c>
      <c r="K75" s="31">
        <v>9.2198581560283682E-2</v>
      </c>
      <c r="N75" s="29"/>
      <c r="O75" s="29"/>
    </row>
    <row r="76" spans="2:15" x14ac:dyDescent="0.2">
      <c r="B76" s="3">
        <v>5</v>
      </c>
      <c r="C76" s="30">
        <v>116</v>
      </c>
      <c r="D76" s="30">
        <v>57</v>
      </c>
      <c r="E76" s="31">
        <v>0.49137931034482757</v>
      </c>
      <c r="F76" s="30">
        <v>2448201.0431034481</v>
      </c>
      <c r="G76" s="30">
        <v>1498351.3454545455</v>
      </c>
      <c r="H76" s="30">
        <v>256750</v>
      </c>
      <c r="I76" s="30">
        <v>274035.08771929826</v>
      </c>
      <c r="J76" s="31">
        <v>0.1170534813319879</v>
      </c>
      <c r="K76" s="31">
        <v>0.10106382978723404</v>
      </c>
      <c r="N76" s="29"/>
      <c r="O76" s="29"/>
    </row>
    <row r="77" spans="2:15" x14ac:dyDescent="0.2">
      <c r="B77" s="3">
        <v>6</v>
      </c>
      <c r="C77" s="30">
        <v>116</v>
      </c>
      <c r="D77" s="30">
        <v>66</v>
      </c>
      <c r="E77" s="31">
        <v>0.56896551724137934</v>
      </c>
      <c r="F77" s="30">
        <v>3244816.8534482759</v>
      </c>
      <c r="G77" s="30">
        <v>2273989.7076923079</v>
      </c>
      <c r="H77" s="30">
        <v>324956.89655172412</v>
      </c>
      <c r="I77" s="30">
        <v>397651.51515151514</v>
      </c>
      <c r="J77" s="31">
        <v>0.1170534813319879</v>
      </c>
      <c r="K77" s="31">
        <v>0.11702127659574468</v>
      </c>
      <c r="N77" s="29"/>
      <c r="O77" s="29"/>
    </row>
    <row r="78" spans="2:15" x14ac:dyDescent="0.2">
      <c r="B78" s="3">
        <v>7</v>
      </c>
      <c r="C78" s="30">
        <v>116</v>
      </c>
      <c r="D78" s="30">
        <v>65</v>
      </c>
      <c r="E78" s="31">
        <v>0.56034482758620685</v>
      </c>
      <c r="F78" s="30">
        <v>3573480.6347826086</v>
      </c>
      <c r="G78" s="30">
        <v>2789364.4153846153</v>
      </c>
      <c r="H78" s="30">
        <v>312391.30434782611</v>
      </c>
      <c r="I78" s="30">
        <v>317641.0153846154</v>
      </c>
      <c r="J78" s="31">
        <v>0.1170534813319879</v>
      </c>
      <c r="K78" s="31">
        <v>0.11524822695035461</v>
      </c>
      <c r="N78" s="29"/>
      <c r="O78" s="29"/>
    </row>
    <row r="79" spans="2:15" x14ac:dyDescent="0.2">
      <c r="B79" s="3">
        <v>8</v>
      </c>
      <c r="C79" s="30">
        <v>96</v>
      </c>
      <c r="D79" s="30">
        <v>59</v>
      </c>
      <c r="E79" s="31">
        <v>0.61458333333333337</v>
      </c>
      <c r="F79" s="30">
        <v>4125603.5625</v>
      </c>
      <c r="G79" s="30">
        <v>2361329.3448275863</v>
      </c>
      <c r="H79" s="30">
        <v>310260.41666666669</v>
      </c>
      <c r="I79" s="30">
        <v>303965.5172413793</v>
      </c>
      <c r="J79" s="31">
        <v>9.687184661957618E-2</v>
      </c>
      <c r="K79" s="31">
        <v>0.10460992907801418</v>
      </c>
      <c r="N79" s="29"/>
      <c r="O79" s="29"/>
    </row>
    <row r="80" spans="2:15" x14ac:dyDescent="0.2">
      <c r="B80" s="3">
        <v>9</v>
      </c>
      <c r="C80" s="30">
        <v>96</v>
      </c>
      <c r="D80" s="30">
        <v>65</v>
      </c>
      <c r="E80" s="31">
        <v>0.67708333333333337</v>
      </c>
      <c r="F80" s="30">
        <v>4152835.6458333335</v>
      </c>
      <c r="G80" s="30">
        <v>2786878.153846154</v>
      </c>
      <c r="H80" s="30">
        <v>286083.33333333331</v>
      </c>
      <c r="I80" s="30">
        <v>289215.38461538462</v>
      </c>
      <c r="J80" s="31">
        <v>9.687184661957618E-2</v>
      </c>
      <c r="K80" s="31">
        <v>0.11524822695035461</v>
      </c>
      <c r="N80" s="29"/>
      <c r="O80" s="29"/>
    </row>
    <row r="81" spans="2:25" x14ac:dyDescent="0.2">
      <c r="B81" s="3">
        <v>10</v>
      </c>
      <c r="C81" s="30">
        <v>92</v>
      </c>
      <c r="D81" s="30">
        <v>63</v>
      </c>
      <c r="E81" s="31">
        <v>0.68478260869565222</v>
      </c>
      <c r="F81" s="30">
        <v>4026374.3695652173</v>
      </c>
      <c r="G81" s="30">
        <v>2351409.7419354836</v>
      </c>
      <c r="H81" s="30">
        <v>320923.91304347827</v>
      </c>
      <c r="I81" s="30">
        <v>343650.79365079367</v>
      </c>
      <c r="J81" s="31">
        <v>9.2835519677093845E-2</v>
      </c>
      <c r="K81" s="31">
        <v>0.11170212765957446</v>
      </c>
      <c r="N81" s="29"/>
      <c r="O81" s="29"/>
    </row>
    <row r="82" spans="2:25" x14ac:dyDescent="0.2">
      <c r="B82" s="3">
        <v>11</v>
      </c>
      <c r="C82" s="30">
        <v>96</v>
      </c>
      <c r="D82" s="30">
        <v>63</v>
      </c>
      <c r="E82" s="31">
        <v>0.65625</v>
      </c>
      <c r="F82" s="30">
        <v>4047353.0104166665</v>
      </c>
      <c r="G82" s="30">
        <v>2581500.222222222</v>
      </c>
      <c r="H82" s="30">
        <v>287812.5</v>
      </c>
      <c r="I82" s="30">
        <v>302301.58730158728</v>
      </c>
      <c r="J82" s="31">
        <v>9.687184661957618E-2</v>
      </c>
      <c r="K82" s="31">
        <v>0.11170212765957446</v>
      </c>
      <c r="N82" s="29"/>
      <c r="O82" s="29"/>
    </row>
    <row r="83" spans="2:25" x14ac:dyDescent="0.2">
      <c r="B83" s="4" t="s">
        <v>981</v>
      </c>
      <c r="C83" s="32">
        <v>991</v>
      </c>
      <c r="D83" s="32">
        <v>564</v>
      </c>
      <c r="E83" s="33">
        <v>0.56912209889001009</v>
      </c>
      <c r="F83" s="32">
        <v>3606131.7493150686</v>
      </c>
      <c r="G83" s="32">
        <v>1995462.8456014362</v>
      </c>
      <c r="H83" s="32">
        <v>299406.84931506851</v>
      </c>
      <c r="I83" s="32">
        <v>289262.2841918295</v>
      </c>
    </row>
    <row r="85" spans="2:25" x14ac:dyDescent="0.2">
      <c r="B85" s="44" t="s">
        <v>1021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</row>
    <row r="86" spans="2:25" x14ac:dyDescent="0.2">
      <c r="B86" s="4" t="s">
        <v>30</v>
      </c>
      <c r="C86" s="4" t="s">
        <v>986</v>
      </c>
      <c r="D86" s="4" t="s">
        <v>987</v>
      </c>
      <c r="E86" s="4" t="s">
        <v>988</v>
      </c>
      <c r="F86" s="4" t="s">
        <v>989</v>
      </c>
      <c r="G86" s="4" t="s">
        <v>990</v>
      </c>
      <c r="H86" s="4" t="s">
        <v>991</v>
      </c>
      <c r="I86" s="4" t="s">
        <v>992</v>
      </c>
      <c r="J86" s="4" t="s">
        <v>993</v>
      </c>
      <c r="K86" s="4" t="s">
        <v>994</v>
      </c>
      <c r="L86" s="4" t="s">
        <v>995</v>
      </c>
      <c r="M86" s="4" t="s">
        <v>996</v>
      </c>
      <c r="N86" s="4" t="s">
        <v>997</v>
      </c>
      <c r="O86" s="4" t="s">
        <v>998</v>
      </c>
      <c r="P86" s="4" t="s">
        <v>999</v>
      </c>
      <c r="Q86" s="4" t="s">
        <v>1000</v>
      </c>
      <c r="R86" s="4" t="s">
        <v>1001</v>
      </c>
      <c r="S86" s="4" t="s">
        <v>1002</v>
      </c>
      <c r="T86" s="4" t="s">
        <v>1003</v>
      </c>
      <c r="U86" s="4" t="s">
        <v>1004</v>
      </c>
      <c r="V86" s="4" t="s">
        <v>1005</v>
      </c>
      <c r="W86" s="4" t="s">
        <v>1006</v>
      </c>
      <c r="X86" s="4" t="s">
        <v>1007</v>
      </c>
    </row>
    <row r="87" spans="2:25" x14ac:dyDescent="0.2">
      <c r="B87" s="41" t="s">
        <v>24</v>
      </c>
      <c r="C87" s="30">
        <v>0</v>
      </c>
      <c r="D87" s="30">
        <v>1</v>
      </c>
      <c r="E87" s="30">
        <v>0</v>
      </c>
      <c r="F87" s="30">
        <v>2</v>
      </c>
      <c r="G87" s="30">
        <v>0</v>
      </c>
      <c r="H87" s="30">
        <v>0</v>
      </c>
      <c r="I87" s="30">
        <v>1</v>
      </c>
      <c r="J87" s="30">
        <v>0</v>
      </c>
      <c r="K87" s="30">
        <v>2</v>
      </c>
      <c r="L87" s="30">
        <v>3</v>
      </c>
      <c r="M87" s="30">
        <v>0</v>
      </c>
      <c r="N87" s="31">
        <v>0</v>
      </c>
      <c r="O87" s="31">
        <v>5.2631578947368418E-2</v>
      </c>
      <c r="P87" s="31">
        <v>0</v>
      </c>
      <c r="Q87" s="31">
        <v>3.8461538461538464E-2</v>
      </c>
      <c r="R87" s="31">
        <v>0</v>
      </c>
      <c r="S87" s="31">
        <v>0</v>
      </c>
      <c r="T87" s="31">
        <v>1.5384615384615385E-2</v>
      </c>
      <c r="U87" s="31">
        <v>0</v>
      </c>
      <c r="V87" s="31">
        <v>3.0769230769230771E-2</v>
      </c>
      <c r="W87" s="31">
        <v>4.7619047619047616E-2</v>
      </c>
      <c r="X87" s="31">
        <v>0</v>
      </c>
      <c r="Y87" s="32">
        <v>9</v>
      </c>
    </row>
    <row r="88" spans="2:25" x14ac:dyDescent="0.2">
      <c r="B88" s="41" t="s">
        <v>20</v>
      </c>
      <c r="C88" s="30">
        <v>0</v>
      </c>
      <c r="D88" s="30">
        <v>0</v>
      </c>
      <c r="E88" s="30">
        <v>0</v>
      </c>
      <c r="F88" s="30">
        <v>1</v>
      </c>
      <c r="G88" s="30">
        <v>2</v>
      </c>
      <c r="H88" s="30">
        <v>0</v>
      </c>
      <c r="I88" s="30">
        <v>0</v>
      </c>
      <c r="J88" s="30">
        <v>0</v>
      </c>
      <c r="K88" s="30">
        <v>1</v>
      </c>
      <c r="L88" s="30">
        <v>2</v>
      </c>
      <c r="M88" s="30">
        <v>5</v>
      </c>
      <c r="N88" s="31">
        <v>0</v>
      </c>
      <c r="O88" s="31">
        <v>0</v>
      </c>
      <c r="P88" s="31">
        <v>0</v>
      </c>
      <c r="Q88" s="31">
        <v>1.9230769230769232E-2</v>
      </c>
      <c r="R88" s="31">
        <v>3.5087719298245612E-2</v>
      </c>
      <c r="S88" s="31">
        <v>0</v>
      </c>
      <c r="T88" s="31">
        <v>0</v>
      </c>
      <c r="U88" s="31">
        <v>0</v>
      </c>
      <c r="V88" s="31">
        <v>1.5384615384615385E-2</v>
      </c>
      <c r="W88" s="31">
        <v>3.1746031746031744E-2</v>
      </c>
      <c r="X88" s="31">
        <v>7.9365079365079361E-2</v>
      </c>
      <c r="Y88" s="32">
        <v>11</v>
      </c>
    </row>
    <row r="89" spans="2:25" x14ac:dyDescent="0.2">
      <c r="B89" s="41" t="s">
        <v>1013</v>
      </c>
      <c r="C89" s="30">
        <v>5</v>
      </c>
      <c r="D89" s="30">
        <v>1</v>
      </c>
      <c r="E89" s="30">
        <v>1</v>
      </c>
      <c r="F89" s="30">
        <v>4</v>
      </c>
      <c r="G89" s="30">
        <v>7</v>
      </c>
      <c r="H89" s="30">
        <v>11</v>
      </c>
      <c r="I89" s="30">
        <v>7</v>
      </c>
      <c r="J89" s="30">
        <v>8</v>
      </c>
      <c r="K89" s="30">
        <v>6</v>
      </c>
      <c r="L89" s="30">
        <v>4</v>
      </c>
      <c r="M89" s="30">
        <v>8</v>
      </c>
      <c r="N89" s="31">
        <v>0.18518518518518517</v>
      </c>
      <c r="O89" s="31">
        <v>5.2631578947368418E-2</v>
      </c>
      <c r="P89" s="31">
        <v>3.5714285714285712E-2</v>
      </c>
      <c r="Q89" s="31">
        <v>7.6923076923076927E-2</v>
      </c>
      <c r="R89" s="31">
        <v>0.12280701754385964</v>
      </c>
      <c r="S89" s="31">
        <v>0.16666666666666666</v>
      </c>
      <c r="T89" s="31">
        <v>0.1076923076923077</v>
      </c>
      <c r="U89" s="31">
        <v>0.13559322033898305</v>
      </c>
      <c r="V89" s="31">
        <v>9.2307692307692313E-2</v>
      </c>
      <c r="W89" s="31">
        <v>6.3492063492063489E-2</v>
      </c>
      <c r="X89" s="31">
        <v>0.12698412698412698</v>
      </c>
      <c r="Y89" s="32">
        <v>62</v>
      </c>
    </row>
    <row r="90" spans="2:25" x14ac:dyDescent="0.2">
      <c r="B90" s="41" t="s">
        <v>1012</v>
      </c>
      <c r="C90" s="30">
        <v>4</v>
      </c>
      <c r="D90" s="30">
        <v>5</v>
      </c>
      <c r="E90" s="30">
        <v>10</v>
      </c>
      <c r="F90" s="30">
        <v>9</v>
      </c>
      <c r="G90" s="30">
        <v>8</v>
      </c>
      <c r="H90" s="30">
        <v>8</v>
      </c>
      <c r="I90" s="30">
        <v>13</v>
      </c>
      <c r="J90" s="30">
        <v>13</v>
      </c>
      <c r="K90" s="30">
        <v>8</v>
      </c>
      <c r="L90" s="30">
        <v>8</v>
      </c>
      <c r="M90" s="30">
        <v>7</v>
      </c>
      <c r="N90" s="31">
        <v>0.14814814814814814</v>
      </c>
      <c r="O90" s="31">
        <v>0.26315789473684209</v>
      </c>
      <c r="P90" s="31">
        <v>0.35714285714285715</v>
      </c>
      <c r="Q90" s="31">
        <v>0.17307692307692307</v>
      </c>
      <c r="R90" s="31">
        <v>0.14035087719298245</v>
      </c>
      <c r="S90" s="31">
        <v>0.12121212121212122</v>
      </c>
      <c r="T90" s="31">
        <v>0.2</v>
      </c>
      <c r="U90" s="31">
        <v>0.22033898305084745</v>
      </c>
      <c r="V90" s="31">
        <v>0.12307692307692308</v>
      </c>
      <c r="W90" s="31">
        <v>0.12698412698412698</v>
      </c>
      <c r="X90" s="31">
        <v>0.1111111111111111</v>
      </c>
      <c r="Y90" s="32">
        <v>93</v>
      </c>
    </row>
    <row r="91" spans="2:25" x14ac:dyDescent="0.2">
      <c r="B91" s="41" t="s">
        <v>1018</v>
      </c>
      <c r="C91" s="30">
        <v>4</v>
      </c>
      <c r="D91" s="30">
        <v>2</v>
      </c>
      <c r="E91" s="30">
        <v>4</v>
      </c>
      <c r="F91" s="30">
        <v>5</v>
      </c>
      <c r="G91" s="30">
        <v>4</v>
      </c>
      <c r="H91" s="30">
        <v>6</v>
      </c>
      <c r="I91" s="30">
        <v>7</v>
      </c>
      <c r="J91" s="30">
        <v>10</v>
      </c>
      <c r="K91" s="30">
        <v>9</v>
      </c>
      <c r="L91" s="30">
        <v>3</v>
      </c>
      <c r="M91" s="30">
        <v>6</v>
      </c>
      <c r="N91" s="31">
        <v>0.14814814814814814</v>
      </c>
      <c r="O91" s="31">
        <v>0.10526315789473684</v>
      </c>
      <c r="P91" s="31">
        <v>0.14285714285714285</v>
      </c>
      <c r="Q91" s="31">
        <v>9.6153846153846159E-2</v>
      </c>
      <c r="R91" s="31">
        <v>7.0175438596491224E-2</v>
      </c>
      <c r="S91" s="31">
        <v>9.0909090909090912E-2</v>
      </c>
      <c r="T91" s="31">
        <v>0.1076923076923077</v>
      </c>
      <c r="U91" s="31">
        <v>0.16949152542372881</v>
      </c>
      <c r="V91" s="31">
        <v>0.13846153846153847</v>
      </c>
      <c r="W91" s="31">
        <v>4.7619047619047616E-2</v>
      </c>
      <c r="X91" s="31">
        <v>9.5238095238095233E-2</v>
      </c>
      <c r="Y91" s="32">
        <v>60</v>
      </c>
    </row>
    <row r="92" spans="2:25" x14ac:dyDescent="0.2">
      <c r="B92" s="41" t="s">
        <v>11</v>
      </c>
      <c r="C92" s="30">
        <v>8</v>
      </c>
      <c r="D92" s="30">
        <v>2</v>
      </c>
      <c r="E92" s="30">
        <v>6</v>
      </c>
      <c r="F92" s="30">
        <v>15</v>
      </c>
      <c r="G92" s="30">
        <v>11</v>
      </c>
      <c r="H92" s="30">
        <v>14</v>
      </c>
      <c r="I92" s="30">
        <v>12</v>
      </c>
      <c r="J92" s="30">
        <v>7</v>
      </c>
      <c r="K92" s="30">
        <v>13</v>
      </c>
      <c r="L92" s="30">
        <v>15</v>
      </c>
      <c r="M92" s="30">
        <v>12</v>
      </c>
      <c r="N92" s="31">
        <v>0.29629629629629628</v>
      </c>
      <c r="O92" s="31">
        <v>0.10526315789473684</v>
      </c>
      <c r="P92" s="31">
        <v>0.21428571428571427</v>
      </c>
      <c r="Q92" s="31">
        <v>0.28846153846153844</v>
      </c>
      <c r="R92" s="31">
        <v>0.19298245614035087</v>
      </c>
      <c r="S92" s="31">
        <v>0.21212121212121213</v>
      </c>
      <c r="T92" s="31">
        <v>0.18461538461538463</v>
      </c>
      <c r="U92" s="31">
        <v>0.11864406779661017</v>
      </c>
      <c r="V92" s="31">
        <v>0.2</v>
      </c>
      <c r="W92" s="31">
        <v>0.23809523809523808</v>
      </c>
      <c r="X92" s="31">
        <v>0.19047619047619047</v>
      </c>
      <c r="Y92" s="32">
        <v>115</v>
      </c>
    </row>
    <row r="93" spans="2:25" x14ac:dyDescent="0.2">
      <c r="B93" s="41" t="s">
        <v>23</v>
      </c>
      <c r="C93" s="30">
        <v>0</v>
      </c>
      <c r="D93" s="30">
        <v>0</v>
      </c>
      <c r="E93" s="30">
        <v>0</v>
      </c>
      <c r="F93" s="30">
        <v>0</v>
      </c>
      <c r="G93" s="30">
        <v>2</v>
      </c>
      <c r="H93" s="30">
        <v>2</v>
      </c>
      <c r="I93" s="30">
        <v>1</v>
      </c>
      <c r="J93" s="30">
        <v>0</v>
      </c>
      <c r="K93" s="30">
        <v>1</v>
      </c>
      <c r="L93" s="30">
        <v>0</v>
      </c>
      <c r="M93" s="30">
        <v>0</v>
      </c>
      <c r="N93" s="31">
        <v>0</v>
      </c>
      <c r="O93" s="31">
        <v>0</v>
      </c>
      <c r="P93" s="31">
        <v>0</v>
      </c>
      <c r="Q93" s="31">
        <v>0</v>
      </c>
      <c r="R93" s="31">
        <v>3.5087719298245612E-2</v>
      </c>
      <c r="S93" s="31">
        <v>3.0303030303030304E-2</v>
      </c>
      <c r="T93" s="31">
        <v>1.5384615384615385E-2</v>
      </c>
      <c r="U93" s="31">
        <v>0</v>
      </c>
      <c r="V93" s="31">
        <v>1.5384615384615385E-2</v>
      </c>
      <c r="W93" s="31">
        <v>0</v>
      </c>
      <c r="X93" s="31">
        <v>0</v>
      </c>
      <c r="Y93" s="32">
        <v>6</v>
      </c>
    </row>
    <row r="94" spans="2:25" x14ac:dyDescent="0.2">
      <c r="B94" s="41" t="s">
        <v>1014</v>
      </c>
      <c r="C94" s="30">
        <v>2</v>
      </c>
      <c r="D94" s="30">
        <v>1</v>
      </c>
      <c r="E94" s="30">
        <v>0</v>
      </c>
      <c r="F94" s="30">
        <v>2</v>
      </c>
      <c r="G94" s="30">
        <v>3</v>
      </c>
      <c r="H94" s="30">
        <v>2</v>
      </c>
      <c r="I94" s="30">
        <v>2</v>
      </c>
      <c r="J94" s="30">
        <v>2</v>
      </c>
      <c r="K94" s="30">
        <v>2</v>
      </c>
      <c r="L94" s="30">
        <v>4</v>
      </c>
      <c r="M94" s="30">
        <v>8</v>
      </c>
      <c r="N94" s="31">
        <v>7.407407407407407E-2</v>
      </c>
      <c r="O94" s="31">
        <v>5.2631578947368418E-2</v>
      </c>
      <c r="P94" s="31">
        <v>0</v>
      </c>
      <c r="Q94" s="31">
        <v>3.8461538461538464E-2</v>
      </c>
      <c r="R94" s="31">
        <v>5.2631578947368418E-2</v>
      </c>
      <c r="S94" s="31">
        <v>3.0303030303030304E-2</v>
      </c>
      <c r="T94" s="31">
        <v>3.0769230769230771E-2</v>
      </c>
      <c r="U94" s="31">
        <v>3.3898305084745763E-2</v>
      </c>
      <c r="V94" s="31">
        <v>3.0769230769230771E-2</v>
      </c>
      <c r="W94" s="31">
        <v>6.3492063492063489E-2</v>
      </c>
      <c r="X94" s="31">
        <v>0.12698412698412698</v>
      </c>
      <c r="Y94" s="32">
        <v>28</v>
      </c>
    </row>
    <row r="95" spans="2:25" x14ac:dyDescent="0.2">
      <c r="B95" s="41" t="s">
        <v>1019</v>
      </c>
      <c r="C95" s="30">
        <v>1</v>
      </c>
      <c r="D95" s="30">
        <v>3</v>
      </c>
      <c r="E95" s="30">
        <v>2</v>
      </c>
      <c r="F95" s="30">
        <v>8</v>
      </c>
      <c r="G95" s="30">
        <v>11</v>
      </c>
      <c r="H95" s="30">
        <v>13</v>
      </c>
      <c r="I95" s="30">
        <v>12</v>
      </c>
      <c r="J95" s="30">
        <v>10</v>
      </c>
      <c r="K95" s="30">
        <v>13</v>
      </c>
      <c r="L95" s="30">
        <v>12</v>
      </c>
      <c r="M95" s="30">
        <v>13</v>
      </c>
      <c r="N95" s="31">
        <v>3.7037037037037035E-2</v>
      </c>
      <c r="O95" s="31">
        <v>0.15789473684210525</v>
      </c>
      <c r="P95" s="31">
        <v>7.1428571428571425E-2</v>
      </c>
      <c r="Q95" s="31">
        <v>0.15384615384615385</v>
      </c>
      <c r="R95" s="31">
        <v>0.19298245614035087</v>
      </c>
      <c r="S95" s="31">
        <v>0.19696969696969696</v>
      </c>
      <c r="T95" s="31">
        <v>0.18461538461538463</v>
      </c>
      <c r="U95" s="31">
        <v>0.16949152542372881</v>
      </c>
      <c r="V95" s="31">
        <v>0.2</v>
      </c>
      <c r="W95" s="31">
        <v>0.19047619047619047</v>
      </c>
      <c r="X95" s="31">
        <v>0.20634920634920634</v>
      </c>
      <c r="Y95" s="32">
        <v>98</v>
      </c>
    </row>
    <row r="96" spans="2:25" x14ac:dyDescent="0.2">
      <c r="B96" s="41" t="s">
        <v>1015</v>
      </c>
      <c r="C96" s="30">
        <v>0</v>
      </c>
      <c r="D96" s="30">
        <v>0</v>
      </c>
      <c r="E96" s="30">
        <v>3</v>
      </c>
      <c r="F96" s="30">
        <v>1</v>
      </c>
      <c r="G96" s="30">
        <v>1</v>
      </c>
      <c r="H96" s="30">
        <v>2</v>
      </c>
      <c r="I96" s="30">
        <v>1</v>
      </c>
      <c r="J96" s="30">
        <v>2</v>
      </c>
      <c r="K96" s="30">
        <v>3</v>
      </c>
      <c r="L96" s="30">
        <v>1</v>
      </c>
      <c r="M96" s="30">
        <v>0</v>
      </c>
      <c r="N96" s="31">
        <v>0</v>
      </c>
      <c r="O96" s="31">
        <v>0</v>
      </c>
      <c r="P96" s="31">
        <v>0.10714285714285714</v>
      </c>
      <c r="Q96" s="31">
        <v>1.9230769230769232E-2</v>
      </c>
      <c r="R96" s="31">
        <v>1.7543859649122806E-2</v>
      </c>
      <c r="S96" s="31">
        <v>3.0303030303030304E-2</v>
      </c>
      <c r="T96" s="31">
        <v>1.5384615384615385E-2</v>
      </c>
      <c r="U96" s="31">
        <v>3.3898305084745763E-2</v>
      </c>
      <c r="V96" s="31">
        <v>4.6153846153846156E-2</v>
      </c>
      <c r="W96" s="31">
        <v>1.5873015873015872E-2</v>
      </c>
      <c r="X96" s="31">
        <v>0</v>
      </c>
      <c r="Y96" s="32">
        <v>14</v>
      </c>
    </row>
    <row r="97" spans="2:25" x14ac:dyDescent="0.2">
      <c r="B97" s="41" t="s">
        <v>18</v>
      </c>
      <c r="C97" s="30">
        <v>1</v>
      </c>
      <c r="D97" s="30">
        <v>1</v>
      </c>
      <c r="E97" s="30">
        <v>0</v>
      </c>
      <c r="F97" s="30">
        <v>1</v>
      </c>
      <c r="G97" s="30">
        <v>1</v>
      </c>
      <c r="H97" s="30">
        <v>3</v>
      </c>
      <c r="I97" s="30">
        <v>4</v>
      </c>
      <c r="J97" s="30">
        <v>3</v>
      </c>
      <c r="K97" s="30">
        <v>3</v>
      </c>
      <c r="L97" s="30">
        <v>6</v>
      </c>
      <c r="M97" s="30">
        <v>2</v>
      </c>
      <c r="N97" s="31">
        <v>3.7037037037037035E-2</v>
      </c>
      <c r="O97" s="31">
        <v>5.2631578947368418E-2</v>
      </c>
      <c r="P97" s="31">
        <v>0</v>
      </c>
      <c r="Q97" s="31">
        <v>1.9230769230769232E-2</v>
      </c>
      <c r="R97" s="31">
        <v>1.7543859649122806E-2</v>
      </c>
      <c r="S97" s="31">
        <v>4.5454545454545456E-2</v>
      </c>
      <c r="T97" s="31">
        <v>6.1538461538461542E-2</v>
      </c>
      <c r="U97" s="31">
        <v>5.0847457627118647E-2</v>
      </c>
      <c r="V97" s="31">
        <v>4.6153846153846156E-2</v>
      </c>
      <c r="W97" s="31">
        <v>9.5238095238095233E-2</v>
      </c>
      <c r="X97" s="31">
        <v>3.1746031746031744E-2</v>
      </c>
      <c r="Y97" s="32">
        <v>25</v>
      </c>
    </row>
    <row r="98" spans="2:25" x14ac:dyDescent="0.2">
      <c r="B98" s="41" t="s">
        <v>1016</v>
      </c>
      <c r="C98" s="30">
        <v>2</v>
      </c>
      <c r="D98" s="30">
        <v>1</v>
      </c>
      <c r="E98" s="30">
        <v>2</v>
      </c>
      <c r="F98" s="30">
        <v>2</v>
      </c>
      <c r="G98" s="30">
        <v>6</v>
      </c>
      <c r="H98" s="30">
        <v>3</v>
      </c>
      <c r="I98" s="30">
        <v>5</v>
      </c>
      <c r="J98" s="30">
        <v>4</v>
      </c>
      <c r="K98" s="30">
        <v>4</v>
      </c>
      <c r="L98" s="30">
        <v>3</v>
      </c>
      <c r="M98" s="30">
        <v>2</v>
      </c>
      <c r="N98" s="31">
        <v>7.407407407407407E-2</v>
      </c>
      <c r="O98" s="31">
        <v>5.2631578947368418E-2</v>
      </c>
      <c r="P98" s="31">
        <v>7.1428571428571425E-2</v>
      </c>
      <c r="Q98" s="31">
        <v>3.8461538461538464E-2</v>
      </c>
      <c r="R98" s="31">
        <v>0.10526315789473684</v>
      </c>
      <c r="S98" s="31">
        <v>4.5454545454545456E-2</v>
      </c>
      <c r="T98" s="31">
        <v>7.6923076923076927E-2</v>
      </c>
      <c r="U98" s="31">
        <v>6.7796610169491525E-2</v>
      </c>
      <c r="V98" s="31">
        <v>6.1538461538461542E-2</v>
      </c>
      <c r="W98" s="31">
        <v>4.7619047619047616E-2</v>
      </c>
      <c r="X98" s="31">
        <v>3.1746031746031744E-2</v>
      </c>
      <c r="Y98" s="32">
        <v>34</v>
      </c>
    </row>
    <row r="99" spans="2:25" x14ac:dyDescent="0.2">
      <c r="B99" s="41" t="s">
        <v>22</v>
      </c>
      <c r="C99" s="30">
        <v>0</v>
      </c>
      <c r="D99" s="30">
        <v>1</v>
      </c>
      <c r="E99" s="30">
        <v>0</v>
      </c>
      <c r="F99" s="30">
        <v>1</v>
      </c>
      <c r="G99" s="30">
        <v>1</v>
      </c>
      <c r="H99" s="30">
        <v>2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1">
        <v>0</v>
      </c>
      <c r="O99" s="31">
        <v>5.2631578947368418E-2</v>
      </c>
      <c r="P99" s="31">
        <v>0</v>
      </c>
      <c r="Q99" s="31">
        <v>1.9230769230769232E-2</v>
      </c>
      <c r="R99" s="31">
        <v>1.7543859649122806E-2</v>
      </c>
      <c r="S99" s="31">
        <v>3.0303030303030304E-2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2">
        <v>5</v>
      </c>
    </row>
    <row r="100" spans="2:25" x14ac:dyDescent="0.2">
      <c r="B100" s="41" t="s">
        <v>1017</v>
      </c>
      <c r="C100" s="30">
        <v>0</v>
      </c>
      <c r="D100" s="30">
        <v>1</v>
      </c>
      <c r="E100" s="30">
        <v>0</v>
      </c>
      <c r="F100" s="30">
        <v>1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2</v>
      </c>
      <c r="M100" s="30">
        <v>0</v>
      </c>
      <c r="N100" s="31">
        <v>0</v>
      </c>
      <c r="O100" s="31">
        <v>5.2631578947368418E-2</v>
      </c>
      <c r="P100" s="31">
        <v>0</v>
      </c>
      <c r="Q100" s="31">
        <v>1.9230769230769232E-2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3.1746031746031744E-2</v>
      </c>
      <c r="X100" s="31">
        <v>0</v>
      </c>
      <c r="Y100" s="32">
        <v>4</v>
      </c>
    </row>
    <row r="101" spans="2:25" x14ac:dyDescent="0.2">
      <c r="B101" s="4" t="s">
        <v>981</v>
      </c>
      <c r="C101" s="32">
        <v>27</v>
      </c>
      <c r="D101" s="32">
        <v>19</v>
      </c>
      <c r="E101" s="32">
        <v>28</v>
      </c>
      <c r="F101" s="32">
        <v>52</v>
      </c>
      <c r="G101" s="32">
        <v>57</v>
      </c>
      <c r="H101" s="32">
        <v>66</v>
      </c>
      <c r="I101" s="32">
        <v>65</v>
      </c>
      <c r="J101" s="32">
        <v>59</v>
      </c>
      <c r="K101" s="32">
        <v>65</v>
      </c>
      <c r="L101" s="32">
        <v>63</v>
      </c>
      <c r="M101" s="32">
        <v>63</v>
      </c>
    </row>
  </sheetData>
  <mergeCells count="4">
    <mergeCell ref="B85:X85"/>
    <mergeCell ref="B70:K70"/>
    <mergeCell ref="B9:M9"/>
    <mergeCell ref="B2:M2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6 0 z Z U K M q I 5 q o A A A A + A A A A B I A H A B D b 2 5 m a W c v U G F j a 2 F n Z S 5 4 b W w g o h g A K K A U A A A A A A A A A A A A A A A A A A A A A A A A A A A A h Y 8 x D o I w G E a v Q r r T l h K V k J 8 y u D h I Y q I x r k 2 t 0 A j F 0 G K 5 m 4 N H 8 g q S K O r m + L 2 8 4 X 2 P 2 x 3 y o a m D q + q s b k 2 G I k x R o I x s j 9 q U G e r d K U x Q z m E j 5 F m U K h h l Y 9 P B H j N U O X d J C f H e Y x / j t i s J o z Q i h 2 K 9 l Z V q B P r I + r 8 c a m O d M F I h D v t X D G c 4 i f A s i S O 8 m D M g E 4 Z C m 6 / C x m J M g f x A W P a 1 6 z v F X R X u V k C m C e T 9 g j 8 B U E s D B B Q A A g A I A O t M 2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T N l Q l 0 X 9 d E M C A A B L B g A A E w A c A E Z v c m 1 1 b G F z L 1 N l Y 3 R p b 2 4 x L m 0 g o h g A K K A U A A A A A A A A A A A A A A A A A A A A A A A A A A A A r Z R t T 9 s w E M d f r 1 K / g 5 W + a a U s b c r j Q N H U J 7 b x J K B F a K I T c u N b 6 s 2 x I 5 8 D V I j v P m c J a 2 k a T W L z G z u / v 3 N 3 P t 8 Z I T R c S T L O Z / + w X q v X c E 4 1 M N J w E J E w x h w S E A G m X i N 2 j F W q Q 7 B k g P f e U I V p D N I 0 j 7 g A b 6 C k s R / Y d A Y H 0 2 s E j d M H L p l 6 w O k Q 8 K d R y d R a 9 K x F z z w a p + X e D k H w m B v Q g f P O c c l A i T S W G P i + S 0 Y y V I z L K N j f 2 3 b J Z a o M j M 1 C Q L B c e u d K w r e W m w f W c A Z z K i M b + G S R Q B b z h M 7 s p o m m E r 8 r H e f W M x G b + S n c p y c n p 7 7 1 b q x C D D y a Z 5 e 8 8 G 4 F 3 6 r g 2 x V 8 p 4 L v V v C 9 C r 5 f w T 9 U c L 9 T J b w + 8 X O r X u N y Y y J f l 8 T c m A Q P 2 m 2 m Q i S R U p E A E q q 4 j Y k G y n A O Y L D N 2 v 6 p 7 k T 8 7 v K 4 f 3 d 8 3 R H 9 s x / H e z e 8 f / X Y 6 w g V C / 9 I n L 0 / E f E J b q 6 t G 5 h 5 F z S C Z r Z Y l t W q c y 9 3 7 v 2 L c z r 6 2 r a / 3 n N 4 a E S c B X 7 X 3 9 r a 8 b u 7 X a e 1 k p A 8 r N U 8 Y D 4 A 4 L + 2 R m H z b 9 2 x / a b u u N A q t h o j n 2 2 u b A D L D i m U g r / 0 B r k t e E + I c U g F 1 R g Y n b 6 x 4 T b 4 z 7 p v D B S V L N X o u f I I l 8 T m i Q O W 1 F H C U T H Y U N l x Q u W i x G 2 G Q 8 2 T 7 I H b o F F R g l 8 k S 9 H o s q W R N B p s x U h I N f k E 0 p 6 j t K c E e u O T s t t R 7 7 Q E r 9 S C C r M g W U w f S + q p o r J M + 1 T P q K Y v X K b x D L R t 5 z 9 3 d A W S x j b r R f U s r y k X C t x c u 8 z s b o o Y f 8 + e 7 6 y 9 E e t 2 D 3 8 B U E s B A i 0 A F A A C A A g A 6 0 z Z U K M q I 5 q o A A A A + A A A A B I A A A A A A A A A A A A A A A A A A A A A A E N v b m Z p Z y 9 Q Y W N r Y W d l L n h t b F B L A Q I t A B Q A A g A I A O t M 2 V A P y u m r p A A A A O k A A A A T A A A A A A A A A A A A A A A A A P Q A A A B b Q 2 9 u d G V u d F 9 U e X B l c 1 0 u e G 1 s U E s B A i 0 A F A A C A A g A 6 0 z Z U J d F / X R D A g A A S w Y A A B M A A A A A A A A A A A A A A A A A 5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U A A A A A A A B Y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N z J T I w Z G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T k 6 M z c u M z A w N z Y 0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c y B k Z G Q v Q 2 h h b m d l Z C B U e X B l L n t D b 2 x 1 b W 4 x L D B 9 J n F 1 b 3 Q 7 L C Z x d W 9 0 O 1 N l Y 3 R p b 2 4 x L 3 N z c y B k Z G Q v Q 2 h h b m d l Z C B U e X B l L n t D b 2 x 1 b W 4 y L D F 9 J n F 1 b 3 Q 7 L C Z x d W 9 0 O 1 N l Y 3 R p b 2 4 x L 3 N z c y B k Z G Q v Q 2 h h b m d l Z C B U e X B l L n t D b 2 x 1 b W 4 z L D J 9 J n F 1 b 3 Q 7 L C Z x d W 9 0 O 1 N l Y 3 R p b 2 4 x L 3 N z c y B k Z G Q v Q 2 h h b m d l Z C B U e X B l L n t D b 2 x 1 b W 4 0 L D N 9 J n F 1 b 3 Q 7 L C Z x d W 9 0 O 1 N l Y 3 R p b 2 4 x L 3 N z c y B k Z G Q v Q 2 h h b m d l Z C B U e X B l L n t D b 2 x 1 b W 4 1 L D R 9 J n F 1 b 3 Q 7 L C Z x d W 9 0 O 1 N l Y 3 R p b 2 4 x L 3 N z c y B k Z G Q v Q 2 h h b m d l Z C B U e X B l L n t D b 2 x 1 b W 4 2 L D V 9 J n F 1 b 3 Q 7 L C Z x d W 9 0 O 1 N l Y 3 R p b 2 4 x L 3 N z c y B k Z G Q v Q 2 h h b m d l Z C B U e X B l L n t D b 2 x 1 b W 4 3 L D Z 9 J n F 1 b 3 Q 7 L C Z x d W 9 0 O 1 N l Y 3 R p b 2 4 x L 3 N z c y B k Z G Q v Q 2 h h b m d l Z C B U e X B l L n t D b 2 x 1 b W 4 4 L D d 9 J n F 1 b 3 Q 7 L C Z x d W 9 0 O 1 N l Y 3 R p b 2 4 x L 3 N z c y B k Z G Q v Q 2 h h b m d l Z C B U e X B l L n t D b 2 x 1 b W 4 5 L D h 9 J n F 1 b 3 Q 7 L C Z x d W 9 0 O 1 N l Y 3 R p b 2 4 x L 3 N z c y B k Z G Q v Q 2 h h b m d l Z C B U e X B l L n t D b 2 x 1 b W 4 x M C w 5 f S Z x d W 9 0 O y w m c X V v d D t T Z W N 0 a W 9 u M S 9 z c 3 M g Z G R k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c 3 M g Z G R k L 0 N o Y W 5 n Z W Q g V H l w Z S 5 7 Q 2 9 s d W 1 u M S w w f S Z x d W 9 0 O y w m c X V v d D t T Z W N 0 a W 9 u M S 9 z c 3 M g Z G R k L 0 N o Y W 5 n Z W Q g V H l w Z S 5 7 Q 2 9 s d W 1 u M i w x f S Z x d W 9 0 O y w m c X V v d D t T Z W N 0 a W 9 u M S 9 z c 3 M g Z G R k L 0 N o Y W 5 n Z W Q g V H l w Z S 5 7 Q 2 9 s d W 1 u M y w y f S Z x d W 9 0 O y w m c X V v d D t T Z W N 0 a W 9 u M S 9 z c 3 M g Z G R k L 0 N o Y W 5 n Z W Q g V H l w Z S 5 7 Q 2 9 s d W 1 u N C w z f S Z x d W 9 0 O y w m c X V v d D t T Z W N 0 a W 9 u M S 9 z c 3 M g Z G R k L 0 N o Y W 5 n Z W Q g V H l w Z S 5 7 Q 2 9 s d W 1 u N S w 0 f S Z x d W 9 0 O y w m c X V v d D t T Z W N 0 a W 9 u M S 9 z c 3 M g Z G R k L 0 N o Y W 5 n Z W Q g V H l w Z S 5 7 Q 2 9 s d W 1 u N i w 1 f S Z x d W 9 0 O y w m c X V v d D t T Z W N 0 a W 9 u M S 9 z c 3 M g Z G R k L 0 N o Y W 5 n Z W Q g V H l w Z S 5 7 Q 2 9 s d W 1 u N y w 2 f S Z x d W 9 0 O y w m c X V v d D t T Z W N 0 a W 9 u M S 9 z c 3 M g Z G R k L 0 N o Y W 5 n Z W Q g V H l w Z S 5 7 Q 2 9 s d W 1 u O C w 3 f S Z x d W 9 0 O y w m c X V v d D t T Z W N 0 a W 9 u M S 9 z c 3 M g Z G R k L 0 N o Y W 5 n Z W Q g V H l w Z S 5 7 Q 2 9 s d W 1 u O S w 4 f S Z x d W 9 0 O y w m c X V v d D t T Z W N 0 a W 9 u M S 9 z c 3 M g Z G R k L 0 N o Y W 5 n Z W Q g V H l w Z S 5 7 Q 2 9 s d W 1 u M T A s O X 0 m c X V v d D s s J n F 1 b 3 Q 7 U 2 V j d G l v b j E v c 3 N z I G R k Z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N z J T I w Z G R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c y U y M G R k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Z G 9 j c y U y M G d v b 2 d s Z S U y M G N v b S U y R n N w c m V h Z H N o Z W V 0 c y U y R m Q l M k Y x T H I w Z 2 l f U U p C X 0 p V M G x C T W p K N 1 d p Q l J 4 Q T B s b 2 1 s M U Z s T S 1 L b G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j A 6 M j Y u M j A 4 N z E y M l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Y X B 0 a W 9 u L D B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1 N v d X J j Z S w x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b G F z c 0 5 h b W U s M n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F w d G l v b i w w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T b 3 V y Y 2 U s M X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x h c 3 N O Y W 1 l L D J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m R v Y 3 M l M j B n b 2 9 n b G U l M j B j b 2 0 l M k Z z c H J l Y W R z a G V l d H M l M k Z k J T J G M U x y M G d p X 1 F K Q l 9 K V T B s Q k 1 q S j d X a U J S e E E w b G 9 t b D F G b E 0 t S 2 x t S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U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Y t M j V U M D I 6 M z A 6 M j k u O T Y 5 M D M x M l o i I C 8 + P E V u d H J 5 I F R 5 c G U 9 I k Z p b G x D b 2 x 1 b W 5 U e X B l c y I g V m F s d W U 9 I n N C Z 1 l H Q m d Z R 0 J n W U d C Z 1 l H Q m d V P S I g L z 4 8 R W 5 0 c n k g V H l w Z T 0 i R m l s b E N v b H V t b k 5 h b W V z I i B W Y W x 1 Z T 0 i c 1 s m c X V v d D t T Z W F z b 2 4 m c X V v d D s s J n F 1 b 3 Q 7 T m 8 u I G l u I H N l c m l l c y Z x d W 9 0 O y w m c X V v d D t F c G l z b 2 R l J n F 1 b 3 Q 7 L C Z x d W 9 0 O 0 N v b X B h b n k m c X V v d D s s J n F 1 b 3 Q 7 R G V z Y 3 J p c H R p b 2 4 m c X V v d D s s J n F 1 b 3 Q 7 R G V h b C Z x d W 9 0 O y w m c X V v d D t J b m R 1 c 3 R y e S Z x d W 9 0 O y w m c X V v d D t F b n R y Z X B y Z W 5 l d X I g R 2 V u Z G V y J n F 1 b 3 Q 7 L C Z x d W 9 0 O 0 N v b H V t b j E m c X V v d D s s J n F 1 b 3 Q 7 Q V N L J n F 1 b 3 Q 7 L C Z x d W 9 0 O 0 R F Q U w u M S Z x d W 9 0 O y w m c X V v d D t S b 3 l h b H R 5 I E R l Y W w / J n F 1 b 3 Q 7 L C Z x d W 9 0 O 0 x v Y W 4 / J n F 1 b 3 Q 7 L C Z x d W 9 0 O 0 J h c m J h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z c 3 N z c 2 V l Z S 9 D a G F u Z 2 V k I F R 5 c G U u e 1 N l Y X N v b i w w f S Z x d W 9 0 O y w m c X V v d D t T Z W N 0 a W 9 u M S 9 z c 3 N z c 3 N z Z W V l L 0 N o Y W 5 n Z W Q g V H l w Z S 5 7 T m 8 u I G l u I H N l c m l l c y w x f S Z x d W 9 0 O y w m c X V v d D t T Z W N 0 a W 9 u M S 9 z c 3 N z c 3 N z Z W V l L 0 N o Y W 5 n Z W Q g V H l w Z S 5 7 R X B p c 2 9 k Z S w y f S Z x d W 9 0 O y w m c X V v d D t T Z W N 0 a W 9 u M S 9 z c 3 N z c 3 N z Z W V l L 0 N o Y W 5 n Z W Q g V H l w Z S 5 7 Q 2 9 t c G F u e S w z f S Z x d W 9 0 O y w m c X V v d D t T Z W N 0 a W 9 u M S 9 z c 3 N z c 3 N z Z W V l L 0 N o Y W 5 n Z W Q g V H l w Z S 5 7 R G V z Y 3 J p c H R p b 2 4 s N H 0 m c X V v d D s s J n F 1 b 3 Q 7 U 2 V j d G l v b j E v c 3 N z c 3 N z c 2 V l Z S 9 D a G F u Z 2 V k I F R 5 c G U u e 0 R l Y W w s N X 0 m c X V v d D s s J n F 1 b 3 Q 7 U 2 V j d G l v b j E v c 3 N z c 3 N z c 2 V l Z S 9 D a G F u Z 2 V k I F R 5 c G U u e 0 l u Z H V z d H J 5 L D Z 9 J n F 1 b 3 Q 7 L C Z x d W 9 0 O 1 N l Y 3 R p b 2 4 x L 3 N z c 3 N z c 3 N l Z W U v Q 2 h h b m d l Z C B U e X B l L n t F b n R y Z X B y Z W 5 l d X I g R 2 V u Z G V y L D d 9 J n F 1 b 3 Q 7 L C Z x d W 9 0 O 1 N l Y 3 R p b 2 4 x L 3 N z c 3 N z c 3 N l Z W U v Q 2 h h b m d l Z C B U e X B l L n s s O H 0 m c X V v d D s s J n F 1 b 3 Q 7 U 2 V j d G l v b j E v c 3 N z c 3 N z c 2 V l Z S 9 D a G F u Z 2 V k I F R 5 c G U u e 0 F T S y w 5 f S Z x d W 9 0 O y w m c X V v d D t T Z W N 0 a W 9 u M S 9 z c 3 N z c 3 N z Z W V l L 0 N o Y W 5 n Z W Q g V H l w Z S 5 7 R E V B T C w x M H 0 m c X V v d D s s J n F 1 b 3 Q 7 U 2 V j d G l v b j E v c 3 N z c 3 N z c 2 V l Z S 9 D a G F u Z 2 V k I F R 5 c G U u e 1 J v e W F s d H k g R G V h b D 8 s M T F 9 J n F 1 b 3 Q 7 L C Z x d W 9 0 O 1 N l Y 3 R p b 2 4 x L 3 N z c 3 N z c 3 N l Z W U v Q 2 h h b m d l Z C B U e X B l L n t M b 2 F u P y w x M n 0 m c X V v d D s s J n F 1 b 3 Q 7 U 2 V j d G l v b j E v c 3 N z c 3 N z c 2 V l Z S 9 D a G F u Z 2 V k I F R 5 c G U u e 0 J h c m J h c m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c 3 N z c 3 N z Z W V l L 0 N o Y W 5 n Z W Q g V H l w Z S 5 7 U 2 V h c 2 9 u L D B 9 J n F 1 b 3 Q 7 L C Z x d W 9 0 O 1 N l Y 3 R p b 2 4 x L 3 N z c 3 N z c 3 N l Z W U v Q 2 h h b m d l Z C B U e X B l L n t O b y 4 g a W 4 g c 2 V y a W V z L D F 9 J n F 1 b 3 Q 7 L C Z x d W 9 0 O 1 N l Y 3 R p b 2 4 x L 3 N z c 3 N z c 3 N l Z W U v Q 2 h h b m d l Z C B U e X B l L n t F c G l z b 2 R l L D J 9 J n F 1 b 3 Q 7 L C Z x d W 9 0 O 1 N l Y 3 R p b 2 4 x L 3 N z c 3 N z c 3 N l Z W U v Q 2 h h b m d l Z C B U e X B l L n t D b 2 1 w Y W 5 5 L D N 9 J n F 1 b 3 Q 7 L C Z x d W 9 0 O 1 N l Y 3 R p b 2 4 x L 3 N z c 3 N z c 3 N l Z W U v Q 2 h h b m d l Z C B U e X B l L n t E Z X N j c m l w d G l v b i w 0 f S Z x d W 9 0 O y w m c X V v d D t T Z W N 0 a W 9 u M S 9 z c 3 N z c 3 N z Z W V l L 0 N o Y W 5 n Z W Q g V H l w Z S 5 7 R G V h b C w 1 f S Z x d W 9 0 O y w m c X V v d D t T Z W N 0 a W 9 u M S 9 z c 3 N z c 3 N z Z W V l L 0 N o Y W 5 n Z W Q g V H l w Z S 5 7 S W 5 k d X N 0 c n k s N n 0 m c X V v d D s s J n F 1 b 3 Q 7 U 2 V j d G l v b j E v c 3 N z c 3 N z c 2 V l Z S 9 D a G F u Z 2 V k I F R 5 c G U u e 0 V u d H J l c H J l b m V 1 c i B H Z W 5 k Z X I s N 3 0 m c X V v d D s s J n F 1 b 3 Q 7 U 2 V j d G l v b j E v c 3 N z c 3 N z c 2 V l Z S 9 D a G F u Z 2 V k I F R 5 c G U u e y w 4 f S Z x d W 9 0 O y w m c X V v d D t T Z W N 0 a W 9 u M S 9 z c 3 N z c 3 N z Z W V l L 0 N o Y W 5 n Z W Q g V H l w Z S 5 7 Q V N L L D l 9 J n F 1 b 3 Q 7 L C Z x d W 9 0 O 1 N l Y 3 R p b 2 4 x L 3 N z c 3 N z c 3 N l Z W U v Q 2 h h b m d l Z C B U e X B l L n t E R U F M L D E w f S Z x d W 9 0 O y w m c X V v d D t T Z W N 0 a W 9 u M S 9 z c 3 N z c 3 N z Z W V l L 0 N o Y W 5 n Z W Q g V H l w Z S 5 7 U m 9 5 Y W x 0 e S B E Z W F s P y w x M X 0 m c X V v d D s s J n F 1 b 3 Q 7 U 2 V j d G l v b j E v c 3 N z c 3 N z c 2 V l Z S 9 D a G F u Z 2 V k I F R 5 c G U u e 0 x v Y W 4 / L D E y f S Z x d W 9 0 O y w m c X V v d D t T Z W N 0 a W 9 u M S 9 z c 3 N z c 3 N z Z W V l L 0 N o Y W 5 n Z W Q g V H l w Z S 5 7 Q m F y Y m F y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c 3 N z c 3 N l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3 N z c 3 N z Z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v x i V z g w i S Y b b 5 2 y k N R B a A A A A A A I A A A A A A B B m A A A A A Q A A I A A A A A u t / n l s c g F b 2 G R Q u f P a 7 W l J a r J 9 U b E O d G j / j U W r I 2 m a A A A A A A 6 A A A A A A g A A I A A A A M / a g d K d 8 2 Y J n A e 4 I d D W G m S M I b H G J k m D t f k 0 f v 6 v m / f 5 U A A A A K A d K 6 w 9 j w q N 0 u f N 8 I t r S / i u g K S E E p a f T e 5 0 5 4 l j + 9 U U f + C r m I v B o s 2 J e X c 7 9 b a o D t Z L 3 2 p n 6 t q 6 T J A Y v x m B T Q s b I / H n F B u t o w 3 / P l Q 7 Z e p z Q A A A A K q x / 6 s R D 2 5 e p R G 7 C b v o 2 v 5 L W Q b L y G O P x m M K z R j p X W c 7 b P g M T U p x E 4 O V T r u y r d K 2 g U x L i B 4 0 R U 8 o s K O E z Q T G h O 0 = < / D a t a M a s h u p > 
</file>

<file path=customXml/itemProps1.xml><?xml version="1.0" encoding="utf-8"?>
<ds:datastoreItem xmlns:ds="http://schemas.openxmlformats.org/officeDocument/2006/customXml" ds:itemID="{5DBAFD09-F946-4E30-96D2-EA61A684DE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Microsoft Office User</cp:lastModifiedBy>
  <dcterms:created xsi:type="dcterms:W3CDTF">2020-06-25T02:18:23Z</dcterms:created>
  <dcterms:modified xsi:type="dcterms:W3CDTF">2022-02-14T16:45:57Z</dcterms:modified>
</cp:coreProperties>
</file>