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uix/Documents/GitHub/thebridge_ft_nov21/"/>
    </mc:Choice>
  </mc:AlternateContent>
  <xr:revisionPtr revIDLastSave="0" documentId="13_ncr:1_{D9E61B60-B844-3944-A5E8-E1BEC9720CE6}" xr6:coauthVersionLast="47" xr6:coauthVersionMax="47" xr10:uidLastSave="{00000000-0000-0000-0000-000000000000}"/>
  <bookViews>
    <workbookView xWindow="1700" yWindow="500" windowWidth="28800" windowHeight="17500" xr2:uid="{F50E1363-BD59-D646-8946-4F7E12932A29}"/>
  </bookViews>
  <sheets>
    <sheet name="Hoja1" sheetId="1" r:id="rId1"/>
  </sheets>
  <definedNames>
    <definedName name="_xlnm._FilterDatabase" localSheetId="0" hidden="1">Hoja1!$A$1:$Q$376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5" i="1" l="1"/>
  <c r="J255" i="1" s="1"/>
  <c r="H336" i="1"/>
  <c r="J336" i="1" s="1"/>
  <c r="H208" i="1"/>
  <c r="J208" i="1" s="1"/>
  <c r="H340" i="1"/>
  <c r="J340" i="1" s="1"/>
  <c r="H338" i="1"/>
  <c r="J338" i="1" s="1"/>
  <c r="H330" i="1"/>
  <c r="J330" i="1" s="1"/>
  <c r="H342" i="1"/>
  <c r="J342" i="1" s="1"/>
  <c r="H172" i="1"/>
  <c r="J172" i="1" s="1"/>
  <c r="H245" i="1"/>
  <c r="J245" i="1" s="1"/>
  <c r="H205" i="1"/>
  <c r="J205" i="1" s="1"/>
  <c r="H347" i="1"/>
  <c r="J347" i="1" s="1"/>
  <c r="H219" i="1"/>
  <c r="J219" i="1" s="1"/>
  <c r="H349" i="1"/>
  <c r="J349" i="1" s="1"/>
  <c r="H358" i="1"/>
  <c r="J358" i="1" s="1"/>
  <c r="H204" i="1"/>
  <c r="J204" i="1" s="1"/>
  <c r="H269" i="1"/>
  <c r="J269" i="1" s="1"/>
  <c r="H341" i="1"/>
  <c r="J341" i="1" s="1"/>
  <c r="H353" i="1"/>
  <c r="J353" i="1" s="1"/>
  <c r="H260" i="1"/>
  <c r="J260" i="1" s="1"/>
  <c r="H263" i="1"/>
  <c r="J263" i="1" s="1"/>
  <c r="H304" i="1"/>
  <c r="J304" i="1" s="1"/>
  <c r="H259" i="1"/>
  <c r="J259" i="1" s="1"/>
  <c r="H332" i="1"/>
  <c r="J332" i="1" s="1"/>
  <c r="H337" i="1"/>
  <c r="J337" i="1" s="1"/>
  <c r="H361" i="1"/>
  <c r="J361" i="1" s="1"/>
  <c r="H354" i="1"/>
  <c r="J354" i="1" s="1"/>
  <c r="H363" i="1"/>
  <c r="J363" i="1" s="1"/>
  <c r="H329" i="1"/>
  <c r="J329" i="1" s="1"/>
  <c r="H331" i="1"/>
  <c r="J331" i="1" s="1"/>
  <c r="H283" i="1"/>
  <c r="J283" i="1" s="1"/>
  <c r="H350" i="1"/>
  <c r="J350" i="1" s="1"/>
  <c r="H351" i="1"/>
  <c r="J351" i="1" s="1"/>
  <c r="H285" i="1"/>
  <c r="J285" i="1" s="1"/>
  <c r="H264" i="1"/>
  <c r="J264" i="1" s="1"/>
  <c r="H265" i="1"/>
  <c r="J265" i="1" s="1"/>
  <c r="H334" i="1"/>
  <c r="J334" i="1" s="1"/>
  <c r="H343" i="1"/>
  <c r="J343" i="1" s="1"/>
  <c r="H365" i="1"/>
  <c r="J365" i="1" s="1"/>
  <c r="H143" i="1"/>
  <c r="J143" i="1" s="1"/>
  <c r="H299" i="1"/>
  <c r="J299" i="1" s="1"/>
  <c r="H250" i="1"/>
  <c r="J250" i="1" s="1"/>
  <c r="H359" i="1"/>
  <c r="J359" i="1" s="1"/>
  <c r="H157" i="1"/>
  <c r="J157" i="1" s="1"/>
  <c r="H355" i="1"/>
  <c r="J355" i="1" s="1"/>
  <c r="H117" i="1"/>
  <c r="J117" i="1" s="1"/>
  <c r="H368" i="1"/>
  <c r="J368" i="1" s="1"/>
  <c r="H369" i="1"/>
  <c r="J369" i="1" s="1"/>
  <c r="H375" i="1"/>
  <c r="J375" i="1" s="1"/>
  <c r="H212" i="1"/>
  <c r="J212" i="1" s="1"/>
  <c r="H274" i="1"/>
  <c r="J274" i="1" s="1"/>
  <c r="H370" i="1"/>
  <c r="J370" i="1" s="1"/>
  <c r="H328" i="1"/>
  <c r="J328" i="1" s="1"/>
  <c r="H344" i="1"/>
  <c r="J344" i="1" s="1"/>
  <c r="H186" i="1"/>
  <c r="J186" i="1" s="1"/>
  <c r="H372" i="1"/>
  <c r="J372" i="1" s="1"/>
  <c r="H327" i="1"/>
  <c r="J327" i="1" s="1"/>
  <c r="H71" i="1"/>
  <c r="J71" i="1" s="1"/>
  <c r="H24" i="1"/>
  <c r="J24" i="1" s="1"/>
  <c r="H28" i="1"/>
  <c r="J28" i="1" s="1"/>
  <c r="H30" i="1"/>
  <c r="J30" i="1" s="1"/>
  <c r="H345" i="1"/>
  <c r="J345" i="1" s="1"/>
  <c r="H246" i="1"/>
  <c r="J246" i="1" s="1"/>
  <c r="H294" i="1"/>
  <c r="J294" i="1" s="1"/>
  <c r="H333" i="1"/>
  <c r="J333" i="1" s="1"/>
  <c r="H27" i="1"/>
  <c r="J27" i="1" s="1"/>
  <c r="H256" i="1"/>
  <c r="J256" i="1" s="1"/>
  <c r="H20" i="1"/>
  <c r="J20" i="1" s="1"/>
  <c r="H376" i="1"/>
  <c r="J376" i="1" s="1"/>
  <c r="H366" i="1"/>
  <c r="J366" i="1" s="1"/>
  <c r="H22" i="1"/>
  <c r="J22" i="1" s="1"/>
  <c r="H364" i="1"/>
  <c r="J364" i="1" s="1"/>
  <c r="H254" i="1"/>
  <c r="J254" i="1" s="1"/>
  <c r="H154" i="1"/>
  <c r="J154" i="1" s="1"/>
  <c r="H2" i="1"/>
  <c r="J2" i="1" s="1"/>
  <c r="H352" i="1"/>
  <c r="J352" i="1" s="1"/>
  <c r="H165" i="1"/>
  <c r="J165" i="1" s="1"/>
  <c r="H12" i="1"/>
  <c r="J12" i="1" s="1"/>
  <c r="H356" i="1"/>
  <c r="J356" i="1" s="1"/>
  <c r="H75" i="1"/>
  <c r="J75" i="1" s="1"/>
  <c r="H130" i="1"/>
  <c r="J130" i="1" s="1"/>
  <c r="H249" i="1"/>
  <c r="J249" i="1" s="1"/>
  <c r="H373" i="1"/>
  <c r="J373" i="1" s="1"/>
  <c r="H374" i="1"/>
  <c r="J374" i="1" s="1"/>
  <c r="H79" i="1"/>
  <c r="J79" i="1" s="1"/>
  <c r="H136" i="1"/>
  <c r="J136" i="1" s="1"/>
  <c r="H74" i="1"/>
  <c r="J74" i="1" s="1"/>
  <c r="H44" i="1"/>
  <c r="J44" i="1" s="1"/>
  <c r="H14" i="1"/>
  <c r="J14" i="1" s="1"/>
  <c r="H174" i="1"/>
  <c r="J174" i="1" s="1"/>
  <c r="H23" i="1"/>
  <c r="J23" i="1" s="1"/>
  <c r="H49" i="1"/>
  <c r="J49" i="1" s="1"/>
  <c r="H52" i="1"/>
  <c r="J52" i="1" s="1"/>
  <c r="H102" i="1"/>
  <c r="J102" i="1" s="1"/>
  <c r="H18" i="1"/>
  <c r="J18" i="1" s="1"/>
  <c r="H66" i="1"/>
  <c r="J66" i="1" s="1"/>
  <c r="H76" i="1"/>
  <c r="J76" i="1" s="1"/>
  <c r="H36" i="1"/>
  <c r="J36" i="1" s="1"/>
  <c r="H9" i="1"/>
  <c r="J9" i="1" s="1"/>
  <c r="H11" i="1"/>
  <c r="J11" i="1" s="1"/>
  <c r="H39" i="1"/>
  <c r="J39" i="1" s="1"/>
  <c r="H305" i="1"/>
  <c r="J305" i="1" s="1"/>
  <c r="H128" i="1"/>
  <c r="J128" i="1" s="1"/>
  <c r="H105" i="1"/>
  <c r="J105" i="1" s="1"/>
  <c r="H45" i="1"/>
  <c r="J45" i="1" s="1"/>
  <c r="H13" i="1"/>
  <c r="J13" i="1" s="1"/>
  <c r="H8" i="1"/>
  <c r="J8" i="1" s="1"/>
  <c r="H25" i="1"/>
  <c r="J25" i="1" s="1"/>
  <c r="H82" i="1"/>
  <c r="J82" i="1" s="1"/>
  <c r="H29" i="1"/>
  <c r="J29" i="1" s="1"/>
  <c r="H64" i="1"/>
  <c r="J64" i="1" s="1"/>
  <c r="H53" i="1"/>
  <c r="J53" i="1" s="1"/>
  <c r="H371" i="1"/>
  <c r="J371" i="1" s="1"/>
  <c r="H33" i="1"/>
  <c r="J33" i="1" s="1"/>
  <c r="H290" i="1"/>
  <c r="J290" i="1" s="1"/>
  <c r="H201" i="1"/>
  <c r="J201" i="1" s="1"/>
  <c r="H272" i="1"/>
  <c r="J272" i="1" s="1"/>
  <c r="H88" i="1"/>
  <c r="J88" i="1" s="1"/>
  <c r="H318" i="1"/>
  <c r="J318" i="1" s="1"/>
  <c r="H278" i="1"/>
  <c r="J278" i="1" s="1"/>
  <c r="H149" i="1"/>
  <c r="J149" i="1" s="1"/>
  <c r="H123" i="1"/>
  <c r="J123" i="1" s="1"/>
  <c r="H4" i="1"/>
  <c r="J4" i="1" s="1"/>
  <c r="H84" i="1"/>
  <c r="J84" i="1" s="1"/>
  <c r="H97" i="1"/>
  <c r="J97" i="1" s="1"/>
  <c r="H3" i="1"/>
  <c r="J3" i="1" s="1"/>
  <c r="H185" i="1"/>
  <c r="J185" i="1" s="1"/>
  <c r="H322" i="1"/>
  <c r="J322" i="1" s="1"/>
  <c r="H163" i="1"/>
  <c r="J163" i="1" s="1"/>
  <c r="H308" i="1"/>
  <c r="J308" i="1" s="1"/>
  <c r="H309" i="1"/>
  <c r="J309" i="1" s="1"/>
  <c r="H220" i="1"/>
  <c r="J220" i="1" s="1"/>
  <c r="H147" i="1"/>
  <c r="J147" i="1" s="1"/>
  <c r="H183" i="1"/>
  <c r="J183" i="1" s="1"/>
  <c r="H168" i="1"/>
  <c r="J168" i="1" s="1"/>
  <c r="H239" i="1"/>
  <c r="J239" i="1" s="1"/>
  <c r="H228" i="1"/>
  <c r="J228" i="1" s="1"/>
  <c r="H258" i="1"/>
  <c r="J258" i="1" s="1"/>
  <c r="H133" i="1"/>
  <c r="J133" i="1" s="1"/>
  <c r="H162" i="1"/>
  <c r="J162" i="1" s="1"/>
  <c r="H216" i="1"/>
  <c r="J216" i="1" s="1"/>
  <c r="H313" i="1"/>
  <c r="J313" i="1" s="1"/>
  <c r="H210" i="1"/>
  <c r="J210" i="1" s="1"/>
  <c r="H335" i="1"/>
  <c r="J335" i="1" s="1"/>
  <c r="H78" i="1"/>
  <c r="J78" i="1" s="1"/>
  <c r="H104" i="1"/>
  <c r="J104" i="1" s="1"/>
  <c r="H103" i="1"/>
  <c r="J103" i="1" s="1"/>
  <c r="H346" i="1"/>
  <c r="J346" i="1" s="1"/>
  <c r="H15" i="1"/>
  <c r="J15" i="1" s="1"/>
  <c r="H21" i="1"/>
  <c r="J21" i="1" s="1"/>
  <c r="H90" i="1"/>
  <c r="J90" i="1" s="1"/>
  <c r="H87" i="1"/>
  <c r="J87" i="1" s="1"/>
  <c r="H167" i="1"/>
  <c r="J167" i="1" s="1"/>
  <c r="H92" i="1"/>
  <c r="J92" i="1" s="1"/>
  <c r="H83" i="1"/>
  <c r="J83" i="1" s="1"/>
  <c r="H100" i="1"/>
  <c r="J100" i="1" s="1"/>
  <c r="H55" i="1"/>
  <c r="J55" i="1" s="1"/>
  <c r="H56" i="1"/>
  <c r="J56" i="1" s="1"/>
  <c r="H60" i="1"/>
  <c r="J60" i="1" s="1"/>
  <c r="H57" i="1"/>
  <c r="J57" i="1" s="1"/>
  <c r="H65" i="1"/>
  <c r="J65" i="1" s="1"/>
  <c r="H106" i="1"/>
  <c r="J106" i="1" s="1"/>
  <c r="H91" i="1"/>
  <c r="J91" i="1" s="1"/>
  <c r="H116" i="1"/>
  <c r="J116" i="1" s="1"/>
  <c r="H19" i="1"/>
  <c r="J19" i="1" s="1"/>
  <c r="H37" i="1"/>
  <c r="J37" i="1" s="1"/>
  <c r="H41" i="1"/>
  <c r="J41" i="1" s="1"/>
  <c r="H50" i="1"/>
  <c r="J50" i="1" s="1"/>
  <c r="H54" i="1"/>
  <c r="J54" i="1" s="1"/>
  <c r="H58" i="1"/>
  <c r="J58" i="1" s="1"/>
  <c r="H112" i="1"/>
  <c r="J112" i="1" s="1"/>
  <c r="H80" i="1"/>
  <c r="J80" i="1" s="1"/>
  <c r="H275" i="1"/>
  <c r="J275" i="1" s="1"/>
  <c r="H42" i="1"/>
  <c r="J42" i="1" s="1"/>
  <c r="H307" i="1"/>
  <c r="J307" i="1" s="1"/>
  <c r="H270" i="1"/>
  <c r="J270" i="1" s="1"/>
  <c r="H261" i="1"/>
  <c r="J261" i="1" s="1"/>
  <c r="H295" i="1"/>
  <c r="J295" i="1" s="1"/>
  <c r="H146" i="1"/>
  <c r="J146" i="1" s="1"/>
  <c r="H317" i="1"/>
  <c r="J317" i="1" s="1"/>
  <c r="H148" i="1"/>
  <c r="J148" i="1" s="1"/>
  <c r="H35" i="1"/>
  <c r="J35" i="1" s="1"/>
  <c r="H223" i="1"/>
  <c r="J223" i="1" s="1"/>
  <c r="H224" i="1"/>
  <c r="J224" i="1" s="1"/>
  <c r="H297" i="1"/>
  <c r="J297" i="1" s="1"/>
  <c r="H107" i="1"/>
  <c r="J107" i="1" s="1"/>
  <c r="H69" i="1"/>
  <c r="J69" i="1" s="1"/>
  <c r="H175" i="1"/>
  <c r="J175" i="1" s="1"/>
  <c r="H214" i="1"/>
  <c r="J214" i="1" s="1"/>
  <c r="H281" i="1"/>
  <c r="J281" i="1" s="1"/>
  <c r="H306" i="1"/>
  <c r="J306" i="1" s="1"/>
  <c r="H125" i="1"/>
  <c r="J125" i="1" s="1"/>
  <c r="H63" i="1"/>
  <c r="J63" i="1" s="1"/>
  <c r="H96" i="1"/>
  <c r="J96" i="1" s="1"/>
  <c r="H134" i="1"/>
  <c r="J134" i="1" s="1"/>
  <c r="H241" i="1"/>
  <c r="J241" i="1" s="1"/>
  <c r="H144" i="1"/>
  <c r="J144" i="1" s="1"/>
  <c r="H38" i="1"/>
  <c r="J38" i="1" s="1"/>
  <c r="H253" i="1"/>
  <c r="J253" i="1" s="1"/>
  <c r="H43" i="1"/>
  <c r="J43" i="1" s="1"/>
  <c r="H93" i="1"/>
  <c r="J93" i="1" s="1"/>
  <c r="H293" i="1"/>
  <c r="J293" i="1" s="1"/>
  <c r="H81" i="1"/>
  <c r="J81" i="1" s="1"/>
  <c r="H137" i="1"/>
  <c r="J137" i="1" s="1"/>
  <c r="H86" i="1"/>
  <c r="J86" i="1" s="1"/>
  <c r="H237" i="1"/>
  <c r="J237" i="1" s="1"/>
  <c r="H236" i="1"/>
  <c r="J236" i="1" s="1"/>
  <c r="H242" i="1"/>
  <c r="J242" i="1" s="1"/>
  <c r="H129" i="1"/>
  <c r="J129" i="1" s="1"/>
  <c r="H209" i="1"/>
  <c r="J209" i="1" s="1"/>
  <c r="H286" i="1"/>
  <c r="J286" i="1" s="1"/>
  <c r="H316" i="1"/>
  <c r="J316" i="1" s="1"/>
  <c r="H251" i="1"/>
  <c r="J251" i="1" s="1"/>
  <c r="H132" i="1"/>
  <c r="J132" i="1" s="1"/>
  <c r="H179" i="1"/>
  <c r="J179" i="1" s="1"/>
  <c r="H225" i="1"/>
  <c r="J225" i="1" s="1"/>
  <c r="H247" i="1"/>
  <c r="J247" i="1" s="1"/>
  <c r="H252" i="1"/>
  <c r="J252" i="1" s="1"/>
  <c r="H243" i="1"/>
  <c r="J243" i="1" s="1"/>
  <c r="H303" i="1"/>
  <c r="J303" i="1" s="1"/>
  <c r="H321" i="1"/>
  <c r="J321" i="1" s="1"/>
  <c r="H127" i="1"/>
  <c r="J127" i="1" s="1"/>
  <c r="H169" i="1"/>
  <c r="J169" i="1" s="1"/>
  <c r="H248" i="1"/>
  <c r="J248" i="1" s="1"/>
  <c r="H158" i="1"/>
  <c r="J158" i="1" s="1"/>
  <c r="H153" i="1"/>
  <c r="J153" i="1" s="1"/>
  <c r="H7" i="1"/>
  <c r="J7" i="1" s="1"/>
  <c r="H68" i="1"/>
  <c r="J68" i="1" s="1"/>
  <c r="H110" i="1"/>
  <c r="J110" i="1" s="1"/>
  <c r="H72" i="1"/>
  <c r="J72" i="1" s="1"/>
  <c r="H26" i="1"/>
  <c r="J26" i="1" s="1"/>
  <c r="H67" i="1"/>
  <c r="J67" i="1" s="1"/>
  <c r="H77" i="1"/>
  <c r="J77" i="1" s="1"/>
  <c r="H113" i="1"/>
  <c r="J113" i="1" s="1"/>
  <c r="H16" i="1"/>
  <c r="J16" i="1" s="1"/>
  <c r="H101" i="1"/>
  <c r="J101" i="1" s="1"/>
  <c r="H226" i="1"/>
  <c r="J226" i="1" s="1"/>
  <c r="H271" i="1"/>
  <c r="J271" i="1" s="1"/>
  <c r="H10" i="1"/>
  <c r="J10" i="1" s="1"/>
  <c r="H199" i="1"/>
  <c r="J199" i="1" s="1"/>
  <c r="H348" i="1"/>
  <c r="J348" i="1" s="1"/>
  <c r="H326" i="1"/>
  <c r="J326" i="1" s="1"/>
  <c r="H190" i="1"/>
  <c r="J190" i="1" s="1"/>
  <c r="H273" i="1"/>
  <c r="J273" i="1" s="1"/>
  <c r="H238" i="1"/>
  <c r="J238" i="1" s="1"/>
  <c r="H231" i="1"/>
  <c r="J231" i="1" s="1"/>
  <c r="H193" i="1"/>
  <c r="J193" i="1" s="1"/>
  <c r="H266" i="1"/>
  <c r="J266" i="1" s="1"/>
  <c r="H301" i="1"/>
  <c r="J301" i="1" s="1"/>
  <c r="H140" i="1"/>
  <c r="J140" i="1" s="1"/>
  <c r="H233" i="1"/>
  <c r="J233" i="1" s="1"/>
  <c r="H280" i="1"/>
  <c r="J280" i="1" s="1"/>
  <c r="H362" i="1"/>
  <c r="J362" i="1" s="1"/>
  <c r="H357" i="1"/>
  <c r="J357" i="1" s="1"/>
  <c r="H126" i="1"/>
  <c r="J126" i="1" s="1"/>
  <c r="H121" i="1"/>
  <c r="J121" i="1" s="1"/>
  <c r="H177" i="1"/>
  <c r="J177" i="1" s="1"/>
  <c r="H95" i="1"/>
  <c r="J95" i="1" s="1"/>
  <c r="H109" i="1"/>
  <c r="J109" i="1" s="1"/>
  <c r="H170" i="1"/>
  <c r="J170" i="1" s="1"/>
  <c r="H31" i="1"/>
  <c r="J31" i="1" s="1"/>
  <c r="H151" i="1"/>
  <c r="J151" i="1" s="1"/>
  <c r="H311" i="1"/>
  <c r="J311" i="1" s="1"/>
  <c r="H310" i="1"/>
  <c r="J310" i="1" s="1"/>
  <c r="H176" i="1"/>
  <c r="J176" i="1" s="1"/>
  <c r="H284" i="1"/>
  <c r="J284" i="1" s="1"/>
  <c r="H138" i="1"/>
  <c r="J138" i="1" s="1"/>
  <c r="H215" i="1"/>
  <c r="J215" i="1" s="1"/>
  <c r="H227" i="1"/>
  <c r="J227" i="1" s="1"/>
  <c r="H320" i="1"/>
  <c r="J320" i="1" s="1"/>
  <c r="H160" i="1"/>
  <c r="J160" i="1" s="1"/>
  <c r="H171" i="1"/>
  <c r="J171" i="1" s="1"/>
  <c r="H145" i="1"/>
  <c r="J145" i="1" s="1"/>
  <c r="H131" i="1"/>
  <c r="J131" i="1" s="1"/>
  <c r="H195" i="1"/>
  <c r="J195" i="1" s="1"/>
  <c r="H291" i="1"/>
  <c r="J291" i="1" s="1"/>
  <c r="H152" i="1"/>
  <c r="J152" i="1" s="1"/>
  <c r="H118" i="1"/>
  <c r="J118" i="1" s="1"/>
  <c r="H122" i="1"/>
  <c r="J122" i="1" s="1"/>
  <c r="H47" i="1"/>
  <c r="J47" i="1" s="1"/>
  <c r="H61" i="1"/>
  <c r="J61" i="1" s="1"/>
  <c r="H94" i="1"/>
  <c r="J94" i="1" s="1"/>
  <c r="H207" i="1"/>
  <c r="J207" i="1" s="1"/>
  <c r="H5" i="1"/>
  <c r="J5" i="1" s="1"/>
  <c r="H203" i="1"/>
  <c r="J203" i="1" s="1"/>
  <c r="H211" i="1"/>
  <c r="J211" i="1" s="1"/>
  <c r="H218" i="1"/>
  <c r="J218" i="1" s="1"/>
  <c r="H257" i="1"/>
  <c r="J257" i="1" s="1"/>
  <c r="H150" i="1"/>
  <c r="J150" i="1" s="1"/>
  <c r="H189" i="1"/>
  <c r="J189" i="1" s="1"/>
  <c r="H178" i="1"/>
  <c r="J178" i="1" s="1"/>
  <c r="H206" i="1"/>
  <c r="J206" i="1" s="1"/>
  <c r="H222" i="1"/>
  <c r="J222" i="1" s="1"/>
  <c r="H240" i="1"/>
  <c r="J240" i="1" s="1"/>
  <c r="H292" i="1"/>
  <c r="J292" i="1" s="1"/>
  <c r="H319" i="1"/>
  <c r="J319" i="1" s="1"/>
  <c r="H156" i="1"/>
  <c r="J156" i="1" s="1"/>
  <c r="H142" i="1"/>
  <c r="J142" i="1" s="1"/>
  <c r="H164" i="1"/>
  <c r="J164" i="1" s="1"/>
  <c r="H181" i="1"/>
  <c r="J181" i="1" s="1"/>
  <c r="H184" i="1"/>
  <c r="J184" i="1" s="1"/>
  <c r="H182" i="1"/>
  <c r="J182" i="1" s="1"/>
  <c r="H229" i="1"/>
  <c r="J229" i="1" s="1"/>
  <c r="H288" i="1"/>
  <c r="J288" i="1" s="1"/>
  <c r="H279" i="1"/>
  <c r="J279" i="1" s="1"/>
  <c r="H300" i="1"/>
  <c r="J300" i="1" s="1"/>
  <c r="H339" i="1"/>
  <c r="J339" i="1" s="1"/>
  <c r="H141" i="1"/>
  <c r="J141" i="1" s="1"/>
  <c r="H166" i="1"/>
  <c r="J166" i="1" s="1"/>
  <c r="H161" i="1"/>
  <c r="J161" i="1" s="1"/>
  <c r="H159" i="1"/>
  <c r="J159" i="1" s="1"/>
  <c r="H187" i="1"/>
  <c r="J187" i="1" s="1"/>
  <c r="H180" i="1"/>
  <c r="J180" i="1" s="1"/>
  <c r="H173" i="1"/>
  <c r="J173" i="1" s="1"/>
  <c r="H221" i="1"/>
  <c r="J221" i="1" s="1"/>
  <c r="H262" i="1"/>
  <c r="J262" i="1" s="1"/>
  <c r="H289" i="1"/>
  <c r="J289" i="1" s="1"/>
  <c r="H298" i="1"/>
  <c r="J298" i="1" s="1"/>
  <c r="H276" i="1"/>
  <c r="J276" i="1" s="1"/>
  <c r="H314" i="1"/>
  <c r="J314" i="1" s="1"/>
  <c r="H360" i="1"/>
  <c r="J360" i="1" s="1"/>
  <c r="H287" i="1"/>
  <c r="J287" i="1" s="1"/>
  <c r="H302" i="1"/>
  <c r="J302" i="1" s="1"/>
  <c r="H323" i="1"/>
  <c r="J323" i="1" s="1"/>
  <c r="H315" i="1"/>
  <c r="J315" i="1" s="1"/>
  <c r="H139" i="1"/>
  <c r="J139" i="1" s="1"/>
  <c r="H155" i="1"/>
  <c r="J155" i="1" s="1"/>
  <c r="H282" i="1"/>
  <c r="J282" i="1" s="1"/>
  <c r="H213" i="1"/>
  <c r="J213" i="1" s="1"/>
  <c r="H194" i="1"/>
  <c r="J194" i="1" s="1"/>
  <c r="H17" i="1"/>
  <c r="J17" i="1" s="1"/>
  <c r="H48" i="1"/>
  <c r="J48" i="1" s="1"/>
  <c r="H108" i="1"/>
  <c r="J108" i="1" s="1"/>
  <c r="H115" i="1"/>
  <c r="J115" i="1" s="1"/>
  <c r="H120" i="1"/>
  <c r="J120" i="1" s="1"/>
  <c r="H34" i="1"/>
  <c r="J34" i="1" s="1"/>
  <c r="H46" i="1"/>
  <c r="J46" i="1" s="1"/>
  <c r="H99" i="1"/>
  <c r="J99" i="1" s="1"/>
  <c r="H6" i="1"/>
  <c r="J6" i="1" s="1"/>
  <c r="H59" i="1"/>
  <c r="J59" i="1" s="1"/>
  <c r="H70" i="1"/>
  <c r="J70" i="1" s="1"/>
  <c r="H119" i="1"/>
  <c r="J119" i="1" s="1"/>
  <c r="H111" i="1"/>
  <c r="J111" i="1" s="1"/>
  <c r="H32" i="1"/>
  <c r="J32" i="1" s="1"/>
  <c r="H196" i="1"/>
  <c r="J196" i="1" s="1"/>
  <c r="H124" i="1"/>
  <c r="J124" i="1" s="1"/>
  <c r="H40" i="1"/>
  <c r="J40" i="1" s="1"/>
  <c r="H85" i="1"/>
  <c r="J85" i="1" s="1"/>
  <c r="H98" i="1"/>
  <c r="J98" i="1" s="1"/>
  <c r="H89" i="1"/>
  <c r="J89" i="1" s="1"/>
  <c r="H114" i="1"/>
  <c r="J114" i="1" s="1"/>
  <c r="H312" i="1"/>
  <c r="J312" i="1" s="1"/>
  <c r="H197" i="1"/>
  <c r="J197" i="1" s="1"/>
  <c r="H191" i="1"/>
  <c r="J191" i="1" s="1"/>
  <c r="H232" i="1"/>
  <c r="J232" i="1" s="1"/>
  <c r="H325" i="1"/>
  <c r="J325" i="1" s="1"/>
  <c r="H267" i="1"/>
  <c r="J267" i="1" s="1"/>
  <c r="H268" i="1"/>
  <c r="J268" i="1" s="1"/>
  <c r="H135" i="1"/>
  <c r="J135" i="1" s="1"/>
  <c r="H188" i="1"/>
  <c r="J188" i="1" s="1"/>
  <c r="H200" i="1"/>
  <c r="J200" i="1" s="1"/>
  <c r="H234" i="1"/>
  <c r="J234" i="1" s="1"/>
  <c r="H217" i="1"/>
  <c r="J217" i="1" s="1"/>
  <c r="H235" i="1"/>
  <c r="J235" i="1" s="1"/>
  <c r="H73" i="1"/>
  <c r="J73" i="1" s="1"/>
  <c r="H62" i="1"/>
  <c r="J62" i="1" s="1"/>
  <c r="H202" i="1"/>
  <c r="J202" i="1" s="1"/>
  <c r="H51" i="1"/>
  <c r="J51" i="1" s="1"/>
  <c r="H244" i="1"/>
  <c r="J244" i="1" s="1"/>
  <c r="H198" i="1"/>
  <c r="J198" i="1" s="1"/>
  <c r="H277" i="1"/>
  <c r="J277" i="1" s="1"/>
  <c r="H192" i="1"/>
  <c r="J192" i="1" s="1"/>
  <c r="H230" i="1"/>
  <c r="J230" i="1" s="1"/>
  <c r="H296" i="1"/>
  <c r="J296" i="1" s="1"/>
  <c r="H324" i="1"/>
  <c r="J324" i="1" s="1"/>
  <c r="H367" i="1"/>
  <c r="J367" i="1" s="1"/>
</calcChain>
</file>

<file path=xl/sharedStrings.xml><?xml version="1.0" encoding="utf-8"?>
<sst xmlns="http://schemas.openxmlformats.org/spreadsheetml/2006/main" count="4131" uniqueCount="1870">
  <si>
    <t>Episode 1</t>
  </si>
  <si>
    <t>4 January 2005</t>
  </si>
  <si>
    <t>Charles Ejogo</t>
  </si>
  <si>
    <t>Umbrolly</t>
  </si>
  <si>
    <t>Multimedia vending unit selling umbrellas and adverts</t>
  </si>
  <si>
    <t>Duncan Bannatyne &amp; Peter Jones</t>
  </si>
  <si>
    <t>N/A</t>
  </si>
  <si>
    <t>Episode 2</t>
  </si>
  <si>
    <t>11 January 2005</t>
  </si>
  <si>
    <t>Tracey Ann Graily</t>
  </si>
  <si>
    <t>Grails Ltd1</t>
  </si>
  <si>
    <t>Tailor-made suits for businesswomen</t>
  </si>
  <si>
    <t>Doug Richard &amp; Rachel Elnaugh</t>
  </si>
  <si>
    <t>[2]</t>
  </si>
  <si>
    <t>Episode 3</t>
  </si>
  <si>
    <t>18 January 2005</t>
  </si>
  <si>
    <t>Tracie Herrtage</t>
  </si>
  <si>
    <t>Le Beanock</t>
  </si>
  <si>
    <t>A beanbag hammock</t>
  </si>
  <si>
    <t>Rachel Elnaugh</t>
  </si>
  <si>
    <t>[3]</t>
  </si>
  <si>
    <t>John and Phillip Petty</t>
  </si>
  <si>
    <t>IV Cam, Industrial Control Systems</t>
  </si>
  <si>
    <t>A 3D measuring system using camera technology</t>
  </si>
  <si>
    <t>Peter Jones &amp; Doug Richard</t>
  </si>
  <si>
    <t>[4]</t>
  </si>
  <si>
    <t>Episode 4</t>
  </si>
  <si>
    <t>25 January 2005</t>
  </si>
  <si>
    <t>Paul Thomas</t>
  </si>
  <si>
    <t>Mycorrhizal Systems</t>
  </si>
  <si>
    <t>Land for a truffle farm</t>
  </si>
  <si>
    <t>Simon Woodroffe</t>
  </si>
  <si>
    <t>[5]</t>
  </si>
  <si>
    <t>Episode 5</t>
  </si>
  <si>
    <t>1 February 2005</t>
  </si>
  <si>
    <t>Elizabeth Galton</t>
  </si>
  <si>
    <t>Elizabeth Galton Ltd</t>
  </si>
  <si>
    <t>Custom-made jewellery</t>
  </si>
  <si>
    <t>Duncan Bannatyne &amp; Rachel Elnaugh</t>
  </si>
  <si>
    <t>[6]</t>
  </si>
  <si>
    <t>Episode 6</t>
  </si>
  <si>
    <t>8 February 2005</t>
  </si>
  <si>
    <t>Nik Rawcliff</t>
  </si>
  <si>
    <t>Snowbone</t>
  </si>
  <si>
    <t>Handle attachment for snowboards</t>
  </si>
  <si>
    <t>[7]</t>
  </si>
  <si>
    <t>Huw Gwyther</t>
  </si>
  <si>
    <t>Visual Talent Ltd</t>
  </si>
  <si>
    <t>Wonderland high-end fashion and culture magazine</t>
  </si>
  <si>
    <t>Peter Jones</t>
  </si>
  <si>
    <t>[8]</t>
  </si>
  <si>
    <t>^</t>
  </si>
  <si>
    <t>15 November 2005</t>
  </si>
  <si>
    <t>Dominic Killinger</t>
  </si>
  <si>
    <t>Square Mile</t>
  </si>
  <si>
    <t>Wireless broadband supplier to UK marinas</t>
  </si>
  <si>
    <t>Theo Paphitis &amp; Peter Jones</t>
  </si>
  <si>
    <t>22 November 2005</t>
  </si>
  <si>
    <t>Danny Bamping</t>
  </si>
  <si>
    <t>Bedlam Puzzles</t>
  </si>
  <si>
    <t>3-D puzzles</t>
  </si>
  <si>
    <t>Rachel Elnaugh &amp; Theo Paphitis</t>
  </si>
  <si>
    <t>[9]</t>
  </si>
  <si>
    <t>29 November 2005</t>
  </si>
  <si>
    <t>Julie White</t>
  </si>
  <si>
    <t>Truly Madly Baby</t>
  </si>
  <si>
    <t>Baby products, via party evenings and web</t>
  </si>
  <si>
    <t>[10]</t>
  </si>
  <si>
    <t>13 December 2005</t>
  </si>
  <si>
    <t>Paul Cockle</t>
  </si>
  <si>
    <t>The Generating Company</t>
  </si>
  <si>
    <t>Contemporary circus shows</t>
  </si>
  <si>
    <t>Peter Jones &amp; Theo Paphitis</t>
  </si>
  <si>
    <t>[11]</t>
  </si>
  <si>
    <t>20 December 2005</t>
  </si>
  <si>
    <t>David Lees</t>
  </si>
  <si>
    <t>Mode Al</t>
  </si>
  <si>
    <t>Custom furniture to house technology</t>
  </si>
  <si>
    <t>Theo Paphitis &amp; Duncan Bannatyne</t>
  </si>
  <si>
    <t>[12]</t>
  </si>
  <si>
    <t>3 August 2006</t>
  </si>
  <si>
    <t>James Seddon</t>
  </si>
  <si>
    <t>Eggxactly</t>
  </si>
  <si>
    <t>Water-free egg cooker</t>
  </si>
  <si>
    <t>Richard Farleigh &amp; Peter Jones</t>
  </si>
  <si>
    <r>
      <t>[13]</t>
    </r>
    <r>
      <rPr>
        <sz val="14"/>
        <color rgb="FF202122"/>
        <rFont val="Arial"/>
        <family val="2"/>
      </rPr>
      <t> </t>
    </r>
    <r>
      <rPr>
        <sz val="14"/>
        <color rgb="FF3366BB"/>
        <rFont val="Arial"/>
        <family val="2"/>
      </rPr>
      <t>[14]</t>
    </r>
  </si>
  <si>
    <t>10 August 2006</t>
  </si>
  <si>
    <t>Gary Taylor</t>
  </si>
  <si>
    <t>Alpine Cleaning</t>
  </si>
  <si>
    <t>Franchised HGV cleaning service</t>
  </si>
  <si>
    <t>Deborah Meaden &amp; Theo Paphitis</t>
  </si>
  <si>
    <t>[15]</t>
  </si>
  <si>
    <t>17 August 2006</t>
  </si>
  <si>
    <t>Matthew Hazell</t>
  </si>
  <si>
    <t>First Light Solutions</t>
  </si>
  <si>
    <t>A sonar-based man-overboard detection system</t>
  </si>
  <si>
    <t>Richard Farleigh</t>
  </si>
  <si>
    <t>[16]</t>
  </si>
  <si>
    <t>24 August 2006</t>
  </si>
  <si>
    <t>Ian Chamings</t>
  </si>
  <si>
    <t>MixAlbum</t>
  </si>
  <si>
    <t>Dance download site with digital mixing software</t>
  </si>
  <si>
    <t>[17]</t>
  </si>
  <si>
    <t>31 August 2006</t>
  </si>
  <si>
    <t>Richard Lee &amp; Daren Duraidi</t>
  </si>
  <si>
    <t>Dr Cap</t>
  </si>
  <si>
    <t>Chain of shops selling baseball caps</t>
  </si>
  <si>
    <t>Duncan Bannatyne</t>
  </si>
  <si>
    <t>[18]</t>
  </si>
  <si>
    <t>7 September 2006</t>
  </si>
  <si>
    <t>Stephen Bellis</t>
  </si>
  <si>
    <t>Nuts Poker League</t>
  </si>
  <si>
    <t>Pub-based tournament poker league</t>
  </si>
  <si>
    <t>Theo Paphitis &amp; Deborah Meaden</t>
  </si>
  <si>
    <t>[19]</t>
  </si>
  <si>
    <t>Episode 7</t>
  </si>
  <si>
    <t>14 September 2006</t>
  </si>
  <si>
    <t>Peter Sesay</t>
  </si>
  <si>
    <t>Autosafe</t>
  </si>
  <si>
    <t>A seat-belt height adjuster</t>
  </si>
  <si>
    <t>Peter Jones &amp; Duncan Bannatyne</t>
  </si>
  <si>
    <t>Episode 8</t>
  </si>
  <si>
    <t>21 September 2006</t>
  </si>
  <si>
    <t>Ian Daintith &amp; Richard Adams</t>
  </si>
  <si>
    <t>Coin Metrics</t>
  </si>
  <si>
    <t>Technology to monitor cash operations for slot machines</t>
  </si>
  <si>
    <t>[20]</t>
  </si>
  <si>
    <t>7 February 2007</t>
  </si>
  <si>
    <t>Levi Roots</t>
  </si>
  <si>
    <t>Reggae Reggae Sauce</t>
  </si>
  <si>
    <t>Spicy BBQ sauce</t>
  </si>
  <si>
    <t>[21]</t>
  </si>
  <si>
    <t>Anthony Coates-Smith &amp; Alistair Turner</t>
  </si>
  <si>
    <t>Igloo</t>
  </si>
  <si>
    <t>Specialist chilled and frozen transport services</t>
  </si>
  <si>
    <t>Duncan Bannatyne &amp; Richard Farleigh</t>
  </si>
  <si>
    <t>[22]</t>
  </si>
  <si>
    <t>14 February 2007</t>
  </si>
  <si>
    <t>Imran Hakim</t>
  </si>
  <si>
    <t>iTeddy</t>
  </si>
  <si>
    <t>Classic teddy bear with integrated media technology</t>
  </si>
  <si>
    <t>[23]</t>
  </si>
  <si>
    <t>21 February 2007</t>
  </si>
  <si>
    <t>Roger Hind</t>
  </si>
  <si>
    <t>Rotamate</t>
  </si>
  <si>
    <t>A clothes airer that protects washing from the rain</t>
  </si>
  <si>
    <t>Deborah Meaden &amp; Richard Farleigh</t>
  </si>
  <si>
    <t>[24]</t>
  </si>
  <si>
    <t>Denise Hutton</t>
  </si>
  <si>
    <t>Razzamataz Theatre Schools</t>
  </si>
  <si>
    <t>A chain of dance, drama and singing schools for children.</t>
  </si>
  <si>
    <t>[25]</t>
  </si>
  <si>
    <t>28 February 2007</t>
  </si>
  <si>
    <t>Christian Lane</t>
  </si>
  <si>
    <t>Foldio</t>
  </si>
  <si>
    <t>Stationery folder that halves size of paper without creasing</t>
  </si>
  <si>
    <t>Theo Paphitis</t>
  </si>
  <si>
    <t>[26]</t>
  </si>
  <si>
    <t>Casey Jones</t>
  </si>
  <si>
    <t>Foot Deodoriser</t>
  </si>
  <si>
    <t>Sanitiser that kills bacteria within shoes</t>
  </si>
  <si>
    <t>[27]</t>
  </si>
  <si>
    <t>7 March 2007</t>
  </si>
  <si>
    <t>Chris Haines</t>
  </si>
  <si>
    <t>Safe-T-First</t>
  </si>
  <si>
    <t>Emergency light</t>
  </si>
  <si>
    <t>[28]</t>
  </si>
  <si>
    <t>David Pybus</t>
  </si>
  <si>
    <t>Scents of Time</t>
  </si>
  <si>
    <t>Perfumes from historical times which are re-created for today</t>
  </si>
  <si>
    <t>[29]</t>
  </si>
  <si>
    <t>Peter Ensinger and David Baker</t>
  </si>
  <si>
    <t>Standby Saver</t>
  </si>
  <si>
    <t>Device that cuts off electric current to home appliances on stand-by</t>
  </si>
  <si>
    <t>All five Dragons[note 7]</t>
  </si>
  <si>
    <t>[30]</t>
  </si>
  <si>
    <t>15 October 2007</t>
  </si>
  <si>
    <t>Celia Norowzian &amp; Ian Forshew</t>
  </si>
  <si>
    <t>Beach Break Live</t>
  </si>
  <si>
    <t>Events company</t>
  </si>
  <si>
    <r>
      <t>[31]</t>
    </r>
    <r>
      <rPr>
        <sz val="14"/>
        <color rgb="FF202122"/>
        <rFont val="Arial"/>
        <family val="2"/>
      </rPr>
      <t> </t>
    </r>
    <r>
      <rPr>
        <sz val="14"/>
        <color rgb="FF3366BB"/>
        <rFont val="Arial"/>
        <family val="2"/>
      </rPr>
      <t>[32]</t>
    </r>
  </si>
  <si>
    <t>Laban Roomes</t>
  </si>
  <si>
    <t>Goldgenie</t>
  </si>
  <si>
    <t>Mobile gold plating service</t>
  </si>
  <si>
    <t>James Caan</t>
  </si>
  <si>
    <t>[33]</t>
  </si>
  <si>
    <t>22 October 2007</t>
  </si>
  <si>
    <t>Sarah Lu</t>
  </si>
  <si>
    <t>youdoodoll</t>
  </si>
  <si>
    <t>Personalisable doll</t>
  </si>
  <si>
    <t>Deborah Meaden</t>
  </si>
  <si>
    <t>[34]</t>
  </si>
  <si>
    <t>Emmie Matthews &amp; Ed Stevens</t>
  </si>
  <si>
    <t>Gaming Alerts</t>
  </si>
  <si>
    <t>Gaming referral website</t>
  </si>
  <si>
    <t>[35]</t>
  </si>
  <si>
    <t>29 October 2007</t>
  </si>
  <si>
    <t>Mark Champkins</t>
  </si>
  <si>
    <t>Concentrate Design</t>
  </si>
  <si>
    <t>Products that help children at school</t>
  </si>
  <si>
    <t>[36]</t>
  </si>
  <si>
    <t>5 November 2007</t>
  </si>
  <si>
    <t>Max McMurdo</t>
  </si>
  <si>
    <t>Reestore</t>
  </si>
  <si>
    <t>Functional pieces of furniture from waste objects</t>
  </si>
  <si>
    <t>[37]</t>
  </si>
  <si>
    <t>Jamie Jenkinson</t>
  </si>
  <si>
    <t>Cush'n'Shade</t>
  </si>
  <si>
    <t>A fold-away screen that acts as a cushion and sun shade</t>
  </si>
  <si>
    <t>Deborah Meaden &amp; Peter Jones</t>
  </si>
  <si>
    <t>[38]</t>
  </si>
  <si>
    <t>19 November 2007</t>
  </si>
  <si>
    <t>James Halliburton</t>
  </si>
  <si>
    <t>Water Buoy</t>
  </si>
  <si>
    <t>A device to rescue items that have been lost overboard.</t>
  </si>
  <si>
    <t>[39]</t>
  </si>
  <si>
    <t>Shane Lake and Tony Charles</t>
  </si>
  <si>
    <t>HungryHouse</t>
  </si>
  <si>
    <t>An online takeaway ordering service</t>
  </si>
  <si>
    <t>James Caan &amp; Duncan Bannatyne</t>
  </si>
  <si>
    <t>[40]</t>
  </si>
  <si>
    <t>26 November 2007</t>
  </si>
  <si>
    <t>Ian Helmore</t>
  </si>
  <si>
    <t>Steri Spray</t>
  </si>
  <si>
    <t>UV Sterilising system for shower heads</t>
  </si>
  <si>
    <t>[41]</t>
  </si>
  <si>
    <t>Mark and Eleanor Davis</t>
  </si>
  <si>
    <t>Caribbean Ready Meals</t>
  </si>
  <si>
    <t>Caribbean ready meals made using genuine Jamaican and Trinidadian recipes</t>
  </si>
  <si>
    <t>3 December 2007</t>
  </si>
  <si>
    <t>Sammy French</t>
  </si>
  <si>
    <t>Fit Fur Life</t>
  </si>
  <si>
    <t>A dog treadmill</t>
  </si>
  <si>
    <t>[42]</t>
  </si>
  <si>
    <t>Jerry Mantalvanos &amp; Paul Merker</t>
  </si>
  <si>
    <t>JPM Eco Logistics</t>
  </si>
  <si>
    <t>Environmentally friendly haulage company</t>
  </si>
  <si>
    <t>11 December 2007</t>
  </si>
  <si>
    <t>Peter Moule</t>
  </si>
  <si>
    <t>ElectroExpo</t>
  </si>
  <si>
    <t>Plastic housing that protects cable connections</t>
  </si>
  <si>
    <t>Duncan Bannatyne &amp; James Caan</t>
  </si>
  <si>
    <t>[43]</t>
  </si>
  <si>
    <t>Episode 9</t>
  </si>
  <si>
    <t>18 December 2007</t>
  </si>
  <si>
    <t>Amanda Jones &amp; James Brown</t>
  </si>
  <si>
    <t>Red Button Design</t>
  </si>
  <si>
    <t>A water transport, sanitation and storage device for the developing world</t>
  </si>
  <si>
    <t>All five Dragons</t>
  </si>
  <si>
    <t>[44]</t>
  </si>
  <si>
    <t>21 July 2008</t>
  </si>
  <si>
    <t>Jamie Turner</t>
  </si>
  <si>
    <t>Hamfatter</t>
  </si>
  <si>
    <t>A music band</t>
  </si>
  <si>
    <t>[45]</t>
  </si>
  <si>
    <t>Julia Charles &amp; Amy Goldthorpe</t>
  </si>
  <si>
    <t>D4M Ltd</t>
  </si>
  <si>
    <t>Events management company</t>
  </si>
  <si>
    <t>[46]</t>
  </si>
  <si>
    <t>28 July 2008</t>
  </si>
  <si>
    <t>Victoria McGrane</t>
  </si>
  <si>
    <t>Neurotica</t>
  </si>
  <si>
    <t>Fashion designer</t>
  </si>
  <si>
    <t>4 August 2008</t>
  </si>
  <si>
    <t>Ming Yun</t>
  </si>
  <si>
    <t>Light Emotions</t>
  </si>
  <si>
    <t>Glow in the dark products</t>
  </si>
  <si>
    <t>[47]</t>
  </si>
  <si>
    <t>Michael Cotton</t>
  </si>
  <si>
    <t>DDN Ltd</t>
  </si>
  <si>
    <t>Misfuelling prevention device</t>
  </si>
  <si>
    <t>[48]</t>
  </si>
  <si>
    <t>11 August 2008</t>
  </si>
  <si>
    <t>Charlotte Evans &amp; Caroyln Jarvis</t>
  </si>
  <si>
    <t>Buggy Boot</t>
  </si>
  <si>
    <t>Storage solution for pushchairs</t>
  </si>
  <si>
    <t>[49]</t>
  </si>
  <si>
    <t>Andrew Harsley</t>
  </si>
  <si>
    <t>Rapstrap</t>
  </si>
  <si>
    <t>Waste-free cable-tie</t>
  </si>
  <si>
    <t>[50]</t>
  </si>
  <si>
    <t>18 August 2008</t>
  </si>
  <si>
    <t>Neil and Laura Westwood</t>
  </si>
  <si>
    <t>Magic Whiteboard</t>
  </si>
  <si>
    <t>Portable whiteboard in the form of a roll</t>
  </si>
  <si>
    <t>Theo Paphitis and Deborah Meaden</t>
  </si>
  <si>
    <t>[51]</t>
  </si>
  <si>
    <t>Guy Unwin &amp; Caroline Kavanagh</t>
  </si>
  <si>
    <t>Planit Products</t>
  </si>
  <si>
    <t>Toastabags</t>
  </si>
  <si>
    <t>[52]</t>
  </si>
  <si>
    <t>25 August 2008</t>
  </si>
  <si>
    <t>Guy Portelli</t>
  </si>
  <si>
    <t>Guy Portelli Sculpture Studio</t>
  </si>
  <si>
    <t>Collection of 18 sculptures</t>
  </si>
  <si>
    <t>James Caan, Peter Jones &amp; Theo Paphitis</t>
  </si>
  <si>
    <t>[53]</t>
  </si>
  <si>
    <t>Raymond Smith</t>
  </si>
  <si>
    <t>Magic Pizza</t>
  </si>
  <si>
    <t>Device designed to eliminate a 'soggy middle'</t>
  </si>
  <si>
    <t>[54]</t>
  </si>
  <si>
    <t>1 September 2008</t>
  </si>
  <si>
    <t>Dominic Lawrence, Simeone Salik &amp; Janice Dalton</t>
  </si>
  <si>
    <t>Blindsinabox</t>
  </si>
  <si>
    <t>Temporary, easy-to-install blinds</t>
  </si>
  <si>
    <t>[55]</t>
  </si>
  <si>
    <t>Christian Richardson &amp; Rachel Watkyn</t>
  </si>
  <si>
    <t>Tiny Box</t>
  </si>
  <si>
    <t>Unique recycled packaging company</t>
  </si>
  <si>
    <t>[56]</t>
  </si>
  <si>
    <t>8 September 2008</t>
  </si>
  <si>
    <t>Paul Tinton</t>
  </si>
  <si>
    <t>ProWaste Management Services</t>
  </si>
  <si>
    <t>Construction waste recycling service</t>
  </si>
  <si>
    <t>Duncan Bannatyne &amp; Deborah Meaden</t>
  </si>
  <si>
    <t>[57]</t>
  </si>
  <si>
    <t>15 July 2009</t>
  </si>
  <si>
    <t>Rupert Sweet-Escott</t>
  </si>
  <si>
    <t>Sweet-Escott Aviation Ltd</t>
  </si>
  <si>
    <t>An aviation renewable energy supply company</t>
  </si>
  <si>
    <t>[58]</t>
  </si>
  <si>
    <t>Steve Smith</t>
  </si>
  <si>
    <t>TrueCall Ltd</t>
  </si>
  <si>
    <t>A device to stop nuisance phone calls</t>
  </si>
  <si>
    <t>[59]</t>
  </si>
  <si>
    <t>22 July 2009</t>
  </si>
  <si>
    <t>Richard Enion &amp; Michael Davis</t>
  </si>
  <si>
    <t>BassToneSlap</t>
  </si>
  <si>
    <t>High energy drumming performance for corporate team building</t>
  </si>
  <si>
    <t>[60]</t>
  </si>
  <si>
    <t>Sharon Wright</t>
  </si>
  <si>
    <t>Talpa Products Ltd</t>
  </si>
  <si>
    <t>Magnamole - A device designed to thread cables through cavity walls</t>
  </si>
  <si>
    <t>[61]</t>
  </si>
  <si>
    <t>29 July 2009</t>
  </si>
  <si>
    <t>Lawrence Webb &amp; Frank Drewett</t>
  </si>
  <si>
    <t>Lid Lifters</t>
  </si>
  <si>
    <t>A labour-saving device for lifting wheelie bin lids</t>
  </si>
  <si>
    <t>[62]</t>
  </si>
  <si>
    <t>Oliver Richmond &amp; Toby Richmond</t>
  </si>
  <si>
    <t>Servicing Stop</t>
  </si>
  <si>
    <t>A bespoke nationwide car servicing company</t>
  </si>
  <si>
    <t>[63]</t>
  </si>
  <si>
    <t>5 August 2009</t>
  </si>
  <si>
    <t>Tony Earnshaw &amp; Stephen Pearsons</t>
  </si>
  <si>
    <t>UK Commercial Cleaning</t>
  </si>
  <si>
    <t>Commercial cleaning company</t>
  </si>
  <si>
    <t>[64]</t>
  </si>
  <si>
    <t>Karen O'Neill &amp; Karen Coombes</t>
  </si>
  <si>
    <t>KCO Inline Ice Skating Ltd</t>
  </si>
  <si>
    <t>New inline skate that allows dancers to perform ice-dancing moves on all surfaces</t>
  </si>
  <si>
    <t>[65]</t>
  </si>
  <si>
    <t>12 August 2009</t>
  </si>
  <si>
    <t>Carol Savage</t>
  </si>
  <si>
    <t>MyDish.co.uk</t>
  </si>
  <si>
    <t>Online community for sharing recipes with friends and family</t>
  </si>
  <si>
    <t>[66]</t>
  </si>
  <si>
    <t>Jane Rafter</t>
  </si>
  <si>
    <t>Slinks</t>
  </si>
  <si>
    <t>Sandals with interchangeable uppers</t>
  </si>
  <si>
    <t>Theo Paphitis &amp; James Caan</t>
  </si>
  <si>
    <t>[67]</t>
  </si>
  <si>
    <t>19 August 2009</t>
  </si>
  <si>
    <t>Jason Roberts</t>
  </si>
  <si>
    <t>Tech21</t>
  </si>
  <si>
    <t>Protective cases for laptops, mobile phones etc. using a material called D30</t>
  </si>
  <si>
    <t>[68]</t>
  </si>
  <si>
    <t>26 August 2009</t>
  </si>
  <si>
    <t>Michael Pritchard</t>
  </si>
  <si>
    <t>The Anyway Spray</t>
  </si>
  <si>
    <t>Invention that allows every last drop of liquid to be used in multi-directional household product sprays</t>
  </si>
  <si>
    <t>[69]</t>
  </si>
  <si>
    <t>Kay Russell</t>
  </si>
  <si>
    <t>Physicool Ltd</t>
  </si>
  <si>
    <t>A bandage that reduces the temperature gently via evaporation</t>
  </si>
  <si>
    <t>[70]</t>
  </si>
  <si>
    <t>2 September 2009</t>
  </si>
  <si>
    <t>Michael Lea</t>
  </si>
  <si>
    <t>Earle's</t>
  </si>
  <si>
    <t>Food truck franchise that sells hot and cold foods</t>
  </si>
  <si>
    <t>[71]</t>
  </si>
  <si>
    <t>David &amp; Patti Bailey</t>
  </si>
  <si>
    <t>Motor Mouse</t>
  </si>
  <si>
    <t>Wireless mice shaped like famous sports cars</t>
  </si>
  <si>
    <t>[72]</t>
  </si>
  <si>
    <t>14 July 2010</t>
  </si>
  <si>
    <t>Geoff Bowen</t>
  </si>
  <si>
    <t>Pebblebed Vineyard</t>
  </si>
  <si>
    <t>The chance for wine lovers to rent their own vines in a vineyard</t>
  </si>
  <si>
    <t>[73]</t>
  </si>
  <si>
    <t>Kirsty Henshaw</t>
  </si>
  <si>
    <t>Worthenshaw's</t>
  </si>
  <si>
    <t>A frozen dessert which is a dairy-free healthy alternative to ice cream</t>
  </si>
  <si>
    <t>Duncan Bannatyne and Peter Jones</t>
  </si>
  <si>
    <t>[74]</t>
  </si>
  <si>
    <t>21 July 2010</t>
  </si>
  <si>
    <t>Angela Newman</t>
  </si>
  <si>
    <t>Vintage Patisserie</t>
  </si>
  <si>
    <t>A vintage hosting company that runs parties</t>
  </si>
  <si>
    <t>Deborah Meaden and Theo Paphitis</t>
  </si>
  <si>
    <t>[75]</t>
  </si>
  <si>
    <t>26 July 2010</t>
  </si>
  <si>
    <t>Dennis Fuller</t>
  </si>
  <si>
    <t>Golfers' Mate</t>
  </si>
  <si>
    <t>A 3-in-1 golf accessory that includes a pitch-mark repairer, ball marker, t-peg and sharpener</t>
  </si>
  <si>
    <t>[76]</t>
  </si>
  <si>
    <t>Peter Harrison and Wesley Downham</t>
  </si>
  <si>
    <t>FGH Security</t>
  </si>
  <si>
    <t>A security company that provides staffed security, electronic security (alarms) and CCTV</t>
  </si>
  <si>
    <t>Peter Jones and Theo Paphitis</t>
  </si>
  <si>
    <t>[77]</t>
  </si>
  <si>
    <t>2 August 2010</t>
  </si>
  <si>
    <t>Layla Bennett</t>
  </si>
  <si>
    <t>Hawksdrift Falconry</t>
  </si>
  <si>
    <t>Birds of prey business which does pest control, falconry displays and a gift delivery service</t>
  </si>
  <si>
    <t>[78]</t>
  </si>
  <si>
    <t>Tim Williams and Tom Hogan</t>
  </si>
  <si>
    <t>Lumacoustics</t>
  </si>
  <si>
    <t>An electronic graffiti wall</t>
  </si>
  <si>
    <t>Peter Jones &amp; Deborah Meaden</t>
  </si>
  <si>
    <t>[79]</t>
  </si>
  <si>
    <t>9 August 2010</t>
  </si>
  <si>
    <t>Sarah &amp; Mike Longthorn &amp; Laura Booth</t>
  </si>
  <si>
    <t>WedgeWelly</t>
  </si>
  <si>
    <t>Wellington boots with a wedge</t>
  </si>
  <si>
    <t>[80]</t>
  </si>
  <si>
    <t>16 August 2010</t>
  </si>
  <si>
    <t>Faizal Khan &amp; Gary Hilman</t>
  </si>
  <si>
    <t>Peel Engineering</t>
  </si>
  <si>
    <t>The world's smallest production car, also powered by an electric motor</t>
  </si>
  <si>
    <t>[81]</t>
  </si>
  <si>
    <t>Ralf Klinnert</t>
  </si>
  <si>
    <t>Funky Moves</t>
  </si>
  <si>
    <t>An electronic interactive sports cone game</t>
  </si>
  <si>
    <t>[82]</t>
  </si>
  <si>
    <t>24 August 2010</t>
  </si>
  <si>
    <t>Letitia Valentine &amp; Alexander Lewis</t>
  </si>
  <si>
    <t>SURVIVA – SURVIVA JAK</t>
  </si>
  <si>
    <t>Jacket that has foil lining to prevent hypothermia</t>
  </si>
  <si>
    <t>[83]</t>
  </si>
  <si>
    <t>Richard Blakesley &amp; Chris Barnardo</t>
  </si>
  <si>
    <t>The Wand Company</t>
  </si>
  <si>
    <t>"Kymera" – a buttonless gesture-based universal remote control</t>
  </si>
  <si>
    <t>[84]</t>
  </si>
  <si>
    <t>31 August 2010</t>
  </si>
  <si>
    <t>Patrick van der Vorst</t>
  </si>
  <si>
    <t>ValueMyStuff</t>
  </si>
  <si>
    <t>An online antique valuation service</t>
  </si>
  <si>
    <t>[85]</t>
  </si>
  <si>
    <t>Chris Elsworthy</t>
  </si>
  <si>
    <t>Power8 Workshop</t>
  </si>
  <si>
    <t>Power8 workshop, a power tool set that is the world's first cordless bench top system</t>
  </si>
  <si>
    <t>[86]</t>
  </si>
  <si>
    <t>6 September 2010</t>
  </si>
  <si>
    <t>Solvej Biddle</t>
  </si>
  <si>
    <t>Content and Calm (Traykit)</t>
  </si>
  <si>
    <t>A backpack-tray for use on cars, planes, etc. that prevents children's toys rolling onto the floor</t>
  </si>
  <si>
    <t>Peter Jones and Deborah Meaden</t>
  </si>
  <si>
    <t>[87]</t>
  </si>
  <si>
    <t>Adam Weaver</t>
  </si>
  <si>
    <t>Proppa</t>
  </si>
  <si>
    <t>A website that sells vehicle accessories</t>
  </si>
  <si>
    <t>[88]</t>
  </si>
  <si>
    <t>Episode 10</t>
  </si>
  <si>
    <t>13 September 2010</t>
  </si>
  <si>
    <t>Ian Taylor</t>
  </si>
  <si>
    <t>Media Displays</t>
  </si>
  <si>
    <t>A mobile digital advertising service</t>
  </si>
  <si>
    <t>[89]</t>
  </si>
  <si>
    <t>31 July 2011</t>
  </si>
  <si>
    <t>Georgette Hewitt</t>
  </si>
  <si>
    <t>The Present Club</t>
  </si>
  <si>
    <t>A website for buying gifts for children</t>
  </si>
  <si>
    <t>[90]</t>
  </si>
  <si>
    <t>Chris Hopkins</t>
  </si>
  <si>
    <t>Ploughcroft Solar</t>
  </si>
  <si>
    <t>A company that installs solar panels in homes</t>
  </si>
  <si>
    <t>[91]</t>
  </si>
  <si>
    <t>7 August 2011</t>
  </si>
  <si>
    <t>Christian Hartmann, Martin McLaughlin, Tom Callard</t>
  </si>
  <si>
    <t>Love Da Pop</t>
  </si>
  <si>
    <t>A business turning the old popcorn treat into a modern mainstream snack</t>
  </si>
  <si>
    <t>[92]</t>
  </si>
  <si>
    <t>Liz and Alan Colleran</t>
  </si>
  <si>
    <t>Raskelf Memory Foam (Duvalay)</t>
  </si>
  <si>
    <t>A zip-up memory foam mattress and duvet combo</t>
  </si>
  <si>
    <t>Hilary Devey</t>
  </si>
  <si>
    <t>[93]</t>
  </si>
  <si>
    <t>14 August 2011</t>
  </si>
  <si>
    <t>Peter and Michelle Hart</t>
  </si>
  <si>
    <t>Fun Fancy Dress</t>
  </si>
  <si>
    <t>Fancy-dress shop business and franchise</t>
  </si>
  <si>
    <t>[94]</t>
  </si>
  <si>
    <t>21 August 2011</t>
  </si>
  <si>
    <t>Bob Davis</t>
  </si>
  <si>
    <t>Unique Ideas UK</t>
  </si>
  <si>
    <t>Corporate events and entertainment including the Cyclone GameCube</t>
  </si>
  <si>
    <t>[95]</t>
  </si>
  <si>
    <t>Robert Lewis</t>
  </si>
  <si>
    <t>Rollersigns</t>
  </si>
  <si>
    <t>Advertising on belt banners</t>
  </si>
  <si>
    <t>[96]</t>
  </si>
  <si>
    <t>28 August 2011</t>
  </si>
  <si>
    <t>Kate Castle</t>
  </si>
  <si>
    <t>BoginaBag</t>
  </si>
  <si>
    <t>Lightweight, portable toilet</t>
  </si>
  <si>
    <t>[97]</t>
  </si>
  <si>
    <t>Henry Buckley and JJ Harding</t>
  </si>
  <si>
    <t>JogPost Limited</t>
  </si>
  <si>
    <t>Direct marketing company specialising in leaflet distribution</t>
  </si>
  <si>
    <t>[98]</t>
  </si>
  <si>
    <t>4 September 2011</t>
  </si>
  <si>
    <t>Andy Bates</t>
  </si>
  <si>
    <t>AB Performance</t>
  </si>
  <si>
    <t>Bike-engined car manufacturing, servicing, repairs and tuning company</t>
  </si>
  <si>
    <t>[99]</t>
  </si>
  <si>
    <t>12 September 2011</t>
  </si>
  <si>
    <t>Nick Cross, Richard Hadden and Sebastian Stoddart</t>
  </si>
  <si>
    <t>barMate</t>
  </si>
  <si>
    <t>Hands-free pint-pulling product</t>
  </si>
  <si>
    <t>[100]</t>
  </si>
  <si>
    <t>Simon Booth</t>
  </si>
  <si>
    <t>Kiddimoto</t>
  </si>
  <si>
    <t>Children's balance bikes</t>
  </si>
  <si>
    <t>Hilary Devey and Duncan Bannatyne</t>
  </si>
  <si>
    <t>[101]</t>
  </si>
  <si>
    <t>19 September 2011</t>
  </si>
  <si>
    <t>Ryan Ashmore and Liam Webb</t>
  </si>
  <si>
    <t>RKA Records (renamed Savage Digital Ltd)</t>
  </si>
  <si>
    <t>Record label</t>
  </si>
  <si>
    <t>[102]</t>
  </si>
  <si>
    <t>Aidan Quinn and Gemma Roe</t>
  </si>
  <si>
    <t>EcoHab Homes and O-Pod Buildings</t>
  </si>
  <si>
    <t>Energy-efficient dome-shaped buildings and garden structures</t>
  </si>
  <si>
    <t>[103]</t>
  </si>
  <si>
    <t>26 September 2011</t>
  </si>
  <si>
    <t>Andrea McDowall and Rebecca Baldwin</t>
  </si>
  <si>
    <t>Shoot It Yourself</t>
  </si>
  <si>
    <t>Professional video hiring and editing business</t>
  </si>
  <si>
    <t>[104]</t>
  </si>
  <si>
    <t>3 October 2011</t>
  </si>
  <si>
    <t>Helen Waterston</t>
  </si>
  <si>
    <t>Innovative Gadgets Ltd</t>
  </si>
  <si>
    <t>Stainless steel chain mail covering for roasting meats</t>
  </si>
  <si>
    <t>[105]</t>
  </si>
  <si>
    <t>9 September 2012</t>
  </si>
  <si>
    <t>Bee London</t>
  </si>
  <si>
    <t>Weave Got Style</t>
  </si>
  <si>
    <t>Hair extensions</t>
  </si>
  <si>
    <t>[106]</t>
  </si>
  <si>
    <t>Lewis Blitz, James Gold and Richard Gold</t>
  </si>
  <si>
    <t>Skinny Dip</t>
  </si>
  <si>
    <t>Fashion technology accessories</t>
  </si>
  <si>
    <t>[107]</t>
  </si>
  <si>
    <t>16 September 2012</t>
  </si>
  <si>
    <t>Geoff and Colette Bell</t>
  </si>
  <si>
    <t>Shampooheads</t>
  </si>
  <si>
    <t>Children's haircare brand</t>
  </si>
  <si>
    <t>Theo Paphitis and Hilary Devey</t>
  </si>
  <si>
    <t>[108]</t>
  </si>
  <si>
    <t>23 September 2012</t>
  </si>
  <si>
    <t>Helen and Lisa Tse</t>
  </si>
  <si>
    <t>Sweet Mandarin</t>
  </si>
  <si>
    <t>Oriental dipping sauces</t>
  </si>
  <si>
    <t>[109]</t>
  </si>
  <si>
    <t>Kellie Forbes and Gill Hayward</t>
  </si>
  <si>
    <t>YUUbag</t>
  </si>
  <si>
    <t>Children's backpack and accessories range</t>
  </si>
  <si>
    <t>[110]</t>
  </si>
  <si>
    <t>30 September 2012</t>
  </si>
  <si>
    <t>Harrison Woods</t>
  </si>
  <si>
    <t>Primal Parking</t>
  </si>
  <si>
    <t>Car parking space lettings agency</t>
  </si>
  <si>
    <t>[111]</t>
  </si>
  <si>
    <t>7 October 2012</t>
  </si>
  <si>
    <t>Kiryl Chykeyuk and Art Stavenka</t>
  </si>
  <si>
    <t>Old Bond (later renamed as Kino-mo and HyperByn)</t>
  </si>
  <si>
    <t>Spinning, animated advertisement on bicycle wheels</t>
  </si>
  <si>
    <t>[112]</t>
  </si>
  <si>
    <t>Dupsy Abiola</t>
  </si>
  <si>
    <t>Intern Avenue</t>
  </si>
  <si>
    <t>Online internship directory</t>
  </si>
  <si>
    <t>[113]</t>
  </si>
  <si>
    <t>14 October 2012</t>
  </si>
  <si>
    <t>Marie Sawle</t>
  </si>
  <si>
    <t>Billy + Margot</t>
  </si>
  <si>
    <t>Ice cream for dogs</t>
  </si>
  <si>
    <t>[114]</t>
  </si>
  <si>
    <t>Henry and Philip Blake</t>
  </si>
  <si>
    <t>WoodBlocX</t>
  </si>
  <si>
    <t>Outdoor wooden DIY landscaping product</t>
  </si>
  <si>
    <t>[115]</t>
  </si>
  <si>
    <t>21 October 2012</t>
  </si>
  <si>
    <t>Umer Ashraf</t>
  </si>
  <si>
    <t>iCafe</t>
  </si>
  <si>
    <t>Coffee shop business and franchise</t>
  </si>
  <si>
    <t>[116]</t>
  </si>
  <si>
    <t>Ben Hardyment</t>
  </si>
  <si>
    <t>Zapper</t>
  </si>
  <si>
    <t>Website which buys iPhones, iPads, electronics, books, CDs, DVDs and games for cash</t>
  </si>
  <si>
    <t>[117]</t>
  </si>
  <si>
    <t>28 October 2012</t>
  </si>
  <si>
    <t>Paul Turner</t>
  </si>
  <si>
    <t>A Turner &amp; Sons Sausage Ltd</t>
  </si>
  <si>
    <t>Sausage manufacturing company</t>
  </si>
  <si>
    <t>[118]</t>
  </si>
  <si>
    <t>11 November 2012</t>
  </si>
  <si>
    <t>Ashley Sayed</t>
  </si>
  <si>
    <t>Karuma Innovations</t>
  </si>
  <si>
    <t>Child-friendly tablet retail company</t>
  </si>
  <si>
    <t>[119]</t>
  </si>
  <si>
    <t>Anne and Keith Proctor</t>
  </si>
  <si>
    <t>Pro-Tec Covers</t>
  </si>
  <si>
    <t>Caravan and motor home fabric covers</t>
  </si>
  <si>
    <t>[120]</t>
  </si>
  <si>
    <t>18 November 2012</t>
  </si>
  <si>
    <t>Mark Richardson</t>
  </si>
  <si>
    <t>Bionic Glove Technology Europe Ltd.</t>
  </si>
  <si>
    <t>Ergonomic, durable, patented gloves for golfing, gardening and gym use</t>
  </si>
  <si>
    <t>[121]</t>
  </si>
  <si>
    <t>Episode 11</t>
  </si>
  <si>
    <t>25 November 2012</t>
  </si>
  <si>
    <t>Mark Ferguson and Emma Jones</t>
  </si>
  <si>
    <t>myBunjee</t>
  </si>
  <si>
    <t>Mobile phone case attachment to prevent phone from falling on the floor</t>
  </si>
  <si>
    <t>[122]</t>
  </si>
  <si>
    <t>Luke Booth and Christopher Eves</t>
  </si>
  <si>
    <t>P4CK</t>
  </si>
  <si>
    <t>Product design business, including two products related to carrying of takeaway food and drink, and beer cups</t>
  </si>
  <si>
    <t>[123]</t>
  </si>
  <si>
    <t>Episode 12</t>
  </si>
  <si>
    <t>2 December 2012</t>
  </si>
  <si>
    <t>Naomi Kibble and Helen McAvoy</t>
  </si>
  <si>
    <t>Rocktails</t>
  </si>
  <si>
    <t>Frozen cocktails</t>
  </si>
  <si>
    <t>Peter Jones and Duncan Bannatyne</t>
  </si>
  <si>
    <t>[124]</t>
  </si>
  <si>
    <t>John Spence</t>
  </si>
  <si>
    <t>Megaflatables</t>
  </si>
  <si>
    <t>Large inflatables used for advertising brands and products</t>
  </si>
  <si>
    <t>[125]</t>
  </si>
  <si>
    <t>Christmas Special</t>
  </si>
  <si>
    <t>27 December 2012</t>
  </si>
  <si>
    <t>Allison Whitmarsh</t>
  </si>
  <si>
    <t>ProperMaid</t>
  </si>
  <si>
    <t>Homemade cakes with a twist</t>
  </si>
  <si>
    <t>[126]</t>
  </si>
  <si>
    <t>11 August 2013</t>
  </si>
  <si>
    <t>Kate Cotton and Louise Ferguson</t>
  </si>
  <si>
    <t>Skinny Tan</t>
  </si>
  <si>
    <t>Naturally derived tanning lotion and cellulite-reducing cream</t>
  </si>
  <si>
    <t>Piers Linney and Kelly Hoppen</t>
  </si>
  <si>
    <t>[127]</t>
  </si>
  <si>
    <t>Ross Mendham</t>
  </si>
  <si>
    <t>Bare Naked Foods</t>
  </si>
  <si>
    <t>Low-carb, low calorie, gluten-free noodles and pasta</t>
  </si>
  <si>
    <t>[128]</t>
  </si>
  <si>
    <t>18 August 2013</t>
  </si>
  <si>
    <t>Donna Kerr-Foley</t>
  </si>
  <si>
    <t>The Running Mat</t>
  </si>
  <si>
    <t>Portable wearable exercise mat and boot-camp business</t>
  </si>
  <si>
    <t>Deborah Meaden and Kelly Hoppen</t>
  </si>
  <si>
    <t>[129]</t>
  </si>
  <si>
    <t>Joe Walters</t>
  </si>
  <si>
    <t>Original Jerky</t>
  </si>
  <si>
    <t>Flavoured beef jerky snack</t>
  </si>
  <si>
    <t>[130]</t>
  </si>
  <si>
    <t>25 August 2013</t>
  </si>
  <si>
    <t>Richard Ernest</t>
  </si>
  <si>
    <t>RemPods</t>
  </si>
  <si>
    <t>Small pop-up rooms set up from past decades used to calm people who have dementia</t>
  </si>
  <si>
    <t>Deborah Meaden and Peter Jones</t>
  </si>
  <si>
    <t>[131]</t>
  </si>
  <si>
    <t>1 September 2013</t>
  </si>
  <si>
    <t>Cheryl and Michael MacDonald</t>
  </si>
  <si>
    <t>YogaBellies</t>
  </si>
  <si>
    <t>Franchise business for yoga classes for pregnant women and mothers and their babies</t>
  </si>
  <si>
    <t>[132]</t>
  </si>
  <si>
    <t>15 September 2013</t>
  </si>
  <si>
    <t>Chris Rea and Tom Carson</t>
  </si>
  <si>
    <t>Young Ones</t>
  </si>
  <si>
    <t>Clothing and accessories company aimed at university and college students</t>
  </si>
  <si>
    <t>[133]</t>
  </si>
  <si>
    <t>26 January 2014</t>
  </si>
  <si>
    <t>Rob Tominey and Aden Levin</t>
  </si>
  <si>
    <t>Mainstage Travel</t>
  </si>
  <si>
    <t>Package holiday tour operator</t>
  </si>
  <si>
    <t>Piers Linney</t>
  </si>
  <si>
    <t>[134]</t>
  </si>
  <si>
    <t>Oliver Murphy</t>
  </si>
  <si>
    <t>Reviveaphone</t>
  </si>
  <si>
    <t>Repair kit for water-damaged mobile phones</t>
  </si>
  <si>
    <t>Kelly Hoppen</t>
  </si>
  <si>
    <t>[135]</t>
  </si>
  <si>
    <t>2 February 2014</t>
  </si>
  <si>
    <t>Amer Hasan</t>
  </si>
  <si>
    <t>Minicabit</t>
  </si>
  <si>
    <t>Website and mobile phone app for booking and comparing mini-cabs</t>
  </si>
  <si>
    <t>[136]</t>
  </si>
  <si>
    <t>9 February 2014</t>
  </si>
  <si>
    <t>Carrie Bate</t>
  </si>
  <si>
    <t>The Little Coffee Bag Co.</t>
  </si>
  <si>
    <t>Coffee bag company</t>
  </si>
  <si>
    <t>[137]</t>
  </si>
  <si>
    <t>Vini and Bal</t>
  </si>
  <si>
    <t>Vini &amp; Bal's Rustic Indian</t>
  </si>
  <si>
    <t>Chilled, fresh Indian cook-in sauces</t>
  </si>
  <si>
    <t>[138]</t>
  </si>
  <si>
    <t>23 February 2014</t>
  </si>
  <si>
    <t>Brian O'Reilly</t>
  </si>
  <si>
    <t>EnergyEGG</t>
  </si>
  <si>
    <t>Energy-saving automatic sensors to switch off appliances when not needed</t>
  </si>
  <si>
    <t>[139]</t>
  </si>
  <si>
    <t>Jo Kerley</t>
  </si>
  <si>
    <t>JK Worldwide (PlayAway Case)</t>
  </si>
  <si>
    <t>Children's suitcases and games system combined</t>
  </si>
  <si>
    <t>[140]</t>
  </si>
  <si>
    <t>2 March 2014</t>
  </si>
  <si>
    <t>James Roupell</t>
  </si>
  <si>
    <t>Bobo Buddies</t>
  </si>
  <si>
    <t>Backpack, pillow and blanket in one.</t>
  </si>
  <si>
    <t>[141]</t>
  </si>
  <si>
    <t>20 July 2014</t>
  </si>
  <si>
    <t>Scott Cupit</t>
  </si>
  <si>
    <t>Swing Patrol London</t>
  </si>
  <si>
    <t>Swing dancing classes in London</t>
  </si>
  <si>
    <t>[142]</t>
  </si>
  <si>
    <t>Jennifer Duthie</t>
  </si>
  <si>
    <t>Skribbies</t>
  </si>
  <si>
    <t>Kids' shoes which can be drawn on</t>
  </si>
  <si>
    <t>[143]</t>
  </si>
  <si>
    <t>27 July 2014</t>
  </si>
  <si>
    <t>Johnny Shimmin and Annie Morris</t>
  </si>
  <si>
    <t>Spoon</t>
  </si>
  <si>
    <t>Breakfast cereal</t>
  </si>
  <si>
    <t>[144]</t>
  </si>
  <si>
    <t>Asi Sharabi and David Cadji-Newby</t>
  </si>
  <si>
    <t>Lost my Name</t>
  </si>
  <si>
    <t>Personalised children's books</t>
  </si>
  <si>
    <t>[145]</t>
  </si>
  <si>
    <t>3 August 2014</t>
  </si>
  <si>
    <t>Philip Perera &amp; Omar Farag</t>
  </si>
  <si>
    <t>The Teabox Company</t>
  </si>
  <si>
    <t>Loose leaf tea</t>
  </si>
  <si>
    <t>[146]</t>
  </si>
  <si>
    <t>Ralph Broadbent and Alex Dixon</t>
  </si>
  <si>
    <t>Victor's Drinks</t>
  </si>
  <si>
    <t>Make your own cider</t>
  </si>
  <si>
    <t>[147]</t>
  </si>
  <si>
    <t>10 August 2014</t>
  </si>
  <si>
    <t>Tracy Baker</t>
  </si>
  <si>
    <t>Umbrands</t>
  </si>
  <si>
    <t>Nanotech suction technology (UK distribution rights)</t>
  </si>
  <si>
    <t>[148]</t>
  </si>
  <si>
    <t>17 August 2014</t>
  </si>
  <si>
    <t>Jordan Daykin</t>
  </si>
  <si>
    <t>GripIt Fixings</t>
  </si>
  <si>
    <t>Plasterboard fixings</t>
  </si>
  <si>
    <t>[149]</t>
  </si>
  <si>
    <t>24 August 2014</t>
  </si>
  <si>
    <t>Richard McLuckie and Stuart McKenzie-Walker</t>
  </si>
  <si>
    <t>Pants On Fire Games Ltd</t>
  </si>
  <si>
    <t>Board games and party games</t>
  </si>
  <si>
    <t>[150]</t>
  </si>
  <si>
    <t>Effie Moss</t>
  </si>
  <si>
    <t>Just For Tiny People</t>
  </si>
  <si>
    <t>Handcrafted tents and accessories</t>
  </si>
  <si>
    <t>[151]</t>
  </si>
  <si>
    <t>25 January 2015</t>
  </si>
  <si>
    <t>Ally Stevenson</t>
  </si>
  <si>
    <t>Clean Heels Ltd</t>
  </si>
  <si>
    <t>High heel attachments to prevent sinking in grass and damage to floors</t>
  </si>
  <si>
    <t>[152]</t>
  </si>
  <si>
    <t>Nicky Fletcher</t>
  </si>
  <si>
    <t>Equisafety Ltd</t>
  </si>
  <si>
    <t>High-visibility clothing and gear</t>
  </si>
  <si>
    <t>Piers Linney and Duncan Bannatyne</t>
  </si>
  <si>
    <t>[153]</t>
  </si>
  <si>
    <t>Hyrum and Joshua Cook</t>
  </si>
  <si>
    <t>Zeven Media</t>
  </si>
  <si>
    <t>Photo-booth rental and sales</t>
  </si>
  <si>
    <t>[154]</t>
  </si>
  <si>
    <t>1 February 2015</t>
  </si>
  <si>
    <t>Rajan Jerath</t>
  </si>
  <si>
    <t>iGlove</t>
  </si>
  <si>
    <t>Touch screen gloves</t>
  </si>
  <si>
    <t>[155]</t>
  </si>
  <si>
    <t>Angela McLean and Jessica McCarthy</t>
  </si>
  <si>
    <t>Baggers Originals</t>
  </si>
  <si>
    <t>Children's rainwear</t>
  </si>
  <si>
    <t>[156]</t>
  </si>
  <si>
    <t>8 February 2015</t>
  </si>
  <si>
    <t>Levi Young and Dana Zingher</t>
  </si>
  <si>
    <t>Enclothed</t>
  </si>
  <si>
    <t>Men's online clothing and delivery service</t>
  </si>
  <si>
    <t>[157]</t>
  </si>
  <si>
    <t>15 February 2015</t>
  </si>
  <si>
    <t>Yee Kwan Chan</t>
  </si>
  <si>
    <t>Yee Kwan</t>
  </si>
  <si>
    <t>East Asian ice cream and sorbet company</t>
  </si>
  <si>
    <t>[158]</t>
  </si>
  <si>
    <t>22 February 2015</t>
  </si>
  <si>
    <t>Ryan O'Rorke</t>
  </si>
  <si>
    <t>Flavourly</t>
  </si>
  <si>
    <t>Food and snack box delivery service</t>
  </si>
  <si>
    <t>Peter Jones and Piers Linney</t>
  </si>
  <si>
    <t>[159]</t>
  </si>
  <si>
    <t>John and Sam Ford</t>
  </si>
  <si>
    <t>Seabung</t>
  </si>
  <si>
    <t>Boat valve maintenance plug</t>
  </si>
  <si>
    <t>[160]</t>
  </si>
  <si>
    <t>15 March 2015</t>
  </si>
  <si>
    <t>Ross Gourlay</t>
  </si>
  <si>
    <t>Nae Danger &amp; Glencrest</t>
  </si>
  <si>
    <t>Sports &amp; energy drink and cash &amp; carry business</t>
  </si>
  <si>
    <t>[161][162]</t>
  </si>
  <si>
    <t>12 July 2015</t>
  </si>
  <si>
    <t>Ben Fridja</t>
  </si>
  <si>
    <t>Fridja</t>
  </si>
  <si>
    <t>Home appliances retailer, including clothes steamer</t>
  </si>
  <si>
    <t>Deborah Meaden and Nick Jenkins</t>
  </si>
  <si>
    <t>[163]</t>
  </si>
  <si>
    <t>Thierry Giunta</t>
  </si>
  <si>
    <t>BeamBlock</t>
  </si>
  <si>
    <t>Yoga equipment and workout system</t>
  </si>
  <si>
    <t>Peter Jones and Touker Suleyman</t>
  </si>
  <si>
    <t>[164]</t>
  </si>
  <si>
    <t>19 July 2015</t>
  </si>
  <si>
    <t>Chika Russell</t>
  </si>
  <si>
    <t>Chika's Foods</t>
  </si>
  <si>
    <t>African snacks business</t>
  </si>
  <si>
    <t>[165]</t>
  </si>
  <si>
    <t>Graeme and Fiona Fraser-Bell</t>
  </si>
  <si>
    <t>Accentuate</t>
  </si>
  <si>
    <t>"Guess-the-accent" board game</t>
  </si>
  <si>
    <t>[166]</t>
  </si>
  <si>
    <t>Linus Gorpe</t>
  </si>
  <si>
    <t>The Raw Chocolate Company</t>
  </si>
  <si>
    <t>Raw chocolate bars, dried fruit and superfoods</t>
  </si>
  <si>
    <t>[167]</t>
  </si>
  <si>
    <t>26 July 2015</t>
  </si>
  <si>
    <t>Steve Noyes and Duncan Summers</t>
  </si>
  <si>
    <t>Sync-box</t>
  </si>
  <si>
    <t>Recessed and covered power and AV outlet</t>
  </si>
  <si>
    <t>[168]</t>
  </si>
  <si>
    <t>2 August 2015</t>
  </si>
  <si>
    <t>John Tague</t>
  </si>
  <si>
    <t>Tags Snack Foods Ltd</t>
  </si>
  <si>
    <t>Potato crisps business</t>
  </si>
  <si>
    <t>[169]</t>
  </si>
  <si>
    <t>Sarah Reast and Phil Wilson</t>
  </si>
  <si>
    <t>Timberkits Ltd.</t>
  </si>
  <si>
    <t>Wooden mechanical kits</t>
  </si>
  <si>
    <t>Touker Suleyman</t>
  </si>
  <si>
    <t>[170]</t>
  </si>
  <si>
    <t>9 August 2015</t>
  </si>
  <si>
    <t>Polly Gotschi</t>
  </si>
  <si>
    <t>Vitiliglow</t>
  </si>
  <si>
    <t>Skin foundation for vitiligo sufferers</t>
  </si>
  <si>
    <t>Sarah Willingham</t>
  </si>
  <si>
    <t>[171]</t>
  </si>
  <si>
    <t>16 August 2015</t>
  </si>
  <si>
    <t>Amy Wordsworth</t>
  </si>
  <si>
    <t>Ella Banks Ltd (Good Bubble)</t>
  </si>
  <si>
    <t>Naturally formulated bathtime products for children</t>
  </si>
  <si>
    <t>[172]</t>
  </si>
  <si>
    <t>Ben and Sue Youn</t>
  </si>
  <si>
    <t>Yogiyo</t>
  </si>
  <si>
    <t>Korean home cooking range</t>
  </si>
  <si>
    <t>[173]</t>
  </si>
  <si>
    <t>23 August 2015</t>
  </si>
  <si>
    <t>Marc Wileman</t>
  </si>
  <si>
    <t>Sublime Science</t>
  </si>
  <si>
    <t>Science-themed children's birthday parties and workshops</t>
  </si>
  <si>
    <t>Nick Jenkins and Sarah Willingham</t>
  </si>
  <si>
    <t>[174]</t>
  </si>
  <si>
    <t>6 September 2015</t>
  </si>
  <si>
    <t>Steve Shickell and Tony Garlick</t>
  </si>
  <si>
    <t>Magloc UK</t>
  </si>
  <si>
    <t>Magnetic dog and equine lead connector</t>
  </si>
  <si>
    <t>Nick Jenkins</t>
  </si>
  <si>
    <t>[175]</t>
  </si>
  <si>
    <t>27 December 2015</t>
  </si>
  <si>
    <t>Gary MacDonough, Loren Gould and Ben Greenock</t>
  </si>
  <si>
    <t>Double</t>
  </si>
  <si>
    <t>Online double-dating app</t>
  </si>
  <si>
    <t>[176]</t>
  </si>
  <si>
    <t>3 January 2016</t>
  </si>
  <si>
    <t>Caner Veli</t>
  </si>
  <si>
    <t>Liquiproof</t>
  </si>
  <si>
    <t>Waterproof coating for footwear, hats and clothing</t>
  </si>
  <si>
    <t>[177]</t>
  </si>
  <si>
    <t>Deepak Tailor</t>
  </si>
  <si>
    <t>Latest Free Stuff</t>
  </si>
  <si>
    <t>Free sample website</t>
  </si>
  <si>
    <t>[178]</t>
  </si>
  <si>
    <t>10 January 2016</t>
  </si>
  <si>
    <t>Lloyd Haxell and Tasha Harris</t>
  </si>
  <si>
    <t>Grounded Body Scrub</t>
  </si>
  <si>
    <t>Coffee-based body scrub</t>
  </si>
  <si>
    <t>[179]</t>
  </si>
  <si>
    <t>Spencer Turner</t>
  </si>
  <si>
    <t>Tegology</t>
  </si>
  <si>
    <t>Portable camping stove and charging device</t>
  </si>
  <si>
    <t>[180]</t>
  </si>
  <si>
    <t>Episode 13</t>
  </si>
  <si>
    <t>24 January 2016</t>
  </si>
  <si>
    <t>Ben Mason</t>
  </si>
  <si>
    <t>Masons Beans</t>
  </si>
  <si>
    <t>Freshly cooked, baked beans</t>
  </si>
  <si>
    <t>[181]</t>
  </si>
  <si>
    <t>Episode 14</t>
  </si>
  <si>
    <t>31 January 2016</t>
  </si>
  <si>
    <t>David Kendall</t>
  </si>
  <si>
    <t>Slappie Ltd</t>
  </si>
  <si>
    <t>"Slap-on" wrist watches</t>
  </si>
  <si>
    <t>[182]</t>
  </si>
  <si>
    <t>Jonathan Harris and Jonathan Schofield</t>
  </si>
  <si>
    <t>Opus</t>
  </si>
  <si>
    <t>Trailer tents</t>
  </si>
  <si>
    <t>[183]</t>
  </si>
  <si>
    <t>Morag Ekanger and Paz Sarmah</t>
  </si>
  <si>
    <t>Bad Brownie</t>
  </si>
  <si>
    <t>Gourmet-flavoured chocolate brownies</t>
  </si>
  <si>
    <t>[184]</t>
  </si>
  <si>
    <t>Episode 15</t>
  </si>
  <si>
    <t>21 February 2016</t>
  </si>
  <si>
    <t>Kath Harrop</t>
  </si>
  <si>
    <t>Mum2Mum market</t>
  </si>
  <si>
    <t>Babies and children's "nearly-new" sales</t>
  </si>
  <si>
    <t>[185]</t>
  </si>
  <si>
    <t>24 July 2016</t>
  </si>
  <si>
    <t>John Burke and Jon Hulme</t>
  </si>
  <si>
    <t>Craft Clubs Ltd</t>
  </si>
  <si>
    <t>Craft gin subscription business</t>
  </si>
  <si>
    <t>[186]</t>
  </si>
  <si>
    <t>Rashpal, Gurminder and Amarinder Dhillon</t>
  </si>
  <si>
    <t>Boot Buddy</t>
  </si>
  <si>
    <t>Footwear cleaning product</t>
  </si>
  <si>
    <t>Peter Jones, Deborah Meaden and Touker Suleyman</t>
  </si>
  <si>
    <t>[187]</t>
  </si>
  <si>
    <t>31 July 2016</t>
  </si>
  <si>
    <t>Danielle Barnett and David Holmes</t>
  </si>
  <si>
    <t>Light Lead</t>
  </si>
  <si>
    <t>Analogue optical musical instrument cable</t>
  </si>
  <si>
    <t>[188]</t>
  </si>
  <si>
    <t>Andrew Doris</t>
  </si>
  <si>
    <t>Universal Manhole Key Kit (renamed Dad Machining)</t>
  </si>
  <si>
    <t>Universal manhole cover lifting key kit</t>
  </si>
  <si>
    <t>[189]</t>
  </si>
  <si>
    <t>7 August 2016</t>
  </si>
  <si>
    <t>Sarah Sleightolm and Beth Chilton</t>
  </si>
  <si>
    <t>Iveson &amp; Sage (renamed Hope and Ivy)</t>
  </si>
  <si>
    <t>Womenswear company</t>
  </si>
  <si>
    <t>[190]</t>
  </si>
  <si>
    <t>Nick Coleman and Andrew Allen</t>
  </si>
  <si>
    <t>The Snaffling Pig</t>
  </si>
  <si>
    <t>Gourmet pork scratching snack company</t>
  </si>
  <si>
    <t>[191]</t>
  </si>
  <si>
    <t>14 August 2016</t>
  </si>
  <si>
    <t>Martin Chard and Jenny David</t>
  </si>
  <si>
    <t>Marxman Limited</t>
  </si>
  <si>
    <t>Wall marking tool</t>
  </si>
  <si>
    <t>[192]</t>
  </si>
  <si>
    <t>21 August 2016</t>
  </si>
  <si>
    <t>Jacob Thundil</t>
  </si>
  <si>
    <t>Cocofina</t>
  </si>
  <si>
    <t>Wide range of coconut products</t>
  </si>
  <si>
    <t>[193]</t>
  </si>
  <si>
    <t>28 August 2016</t>
  </si>
  <si>
    <t>Lauren and Mark Taylor</t>
  </si>
  <si>
    <t>Kokoso Skin Limited</t>
  </si>
  <si>
    <t>Organic coconut oil for baby skincare</t>
  </si>
  <si>
    <t>[194]</t>
  </si>
  <si>
    <t>4 September 2016</t>
  </si>
  <si>
    <t>Jamie Lawlor</t>
  </si>
  <si>
    <t>Kidsflush</t>
  </si>
  <si>
    <t>Musical flushing button for children</t>
  </si>
  <si>
    <t>[195]</t>
  </si>
  <si>
    <t>28 December 2016</t>
  </si>
  <si>
    <t>Jamie Hutcheon</t>
  </si>
  <si>
    <t>Cocoa Ooze</t>
  </si>
  <si>
    <t>Luxury handmade chocolate</t>
  </si>
  <si>
    <t>[196]</t>
  </si>
  <si>
    <t>Steven Davis and Matthew Allen</t>
  </si>
  <si>
    <t>Active Away</t>
  </si>
  <si>
    <t>Tennis holiday provider</t>
  </si>
  <si>
    <t>[197]</t>
  </si>
  <si>
    <t>1 January 2017</t>
  </si>
  <si>
    <t>Rachel Day and Merry Whitaker</t>
  </si>
  <si>
    <t>Love Keep Create</t>
  </si>
  <si>
    <t>Keepsake clothing company</t>
  </si>
  <si>
    <t>[198]</t>
  </si>
  <si>
    <t>8 January 2017</t>
  </si>
  <si>
    <t>Vincenz Clemt and Raj Sark</t>
  </si>
  <si>
    <t>Lupo</t>
  </si>
  <si>
    <t>Bluetooth finder and tracker</t>
  </si>
  <si>
    <t>[199]</t>
  </si>
  <si>
    <t>15 January 2017</t>
  </si>
  <si>
    <t>Rob Manley</t>
  </si>
  <si>
    <t>Illuminated Apparel</t>
  </si>
  <si>
    <t>Interactive glow t-shirts</t>
  </si>
  <si>
    <t>[200]</t>
  </si>
  <si>
    <t>Oliver Gauci</t>
  </si>
  <si>
    <t>Love Me Beauty</t>
  </si>
  <si>
    <t>Beauty products subscription service</t>
  </si>
  <si>
    <t>[201]</t>
  </si>
  <si>
    <t>29 January 2017</t>
  </si>
  <si>
    <t>Agostino Stilli and Luca Amaduzzi</t>
  </si>
  <si>
    <t>CYCL WingLights</t>
  </si>
  <si>
    <t>Detachable bicycle indicators</t>
  </si>
  <si>
    <t>[202]</t>
  </si>
  <si>
    <t>5 February 2017</t>
  </si>
  <si>
    <t>Andrew Watmuff</t>
  </si>
  <si>
    <t>Watmuff &amp; Beckett</t>
  </si>
  <si>
    <t>Fresh soup and risotto business</t>
  </si>
  <si>
    <t>[203]</t>
  </si>
  <si>
    <t>12 February 2017</t>
  </si>
  <si>
    <t>Sinead and Adam Murphy</t>
  </si>
  <si>
    <t>Shnuggle</t>
  </si>
  <si>
    <t>Baby bath and bed products</t>
  </si>
  <si>
    <t>[204]</t>
  </si>
  <si>
    <t>19 February 2017</t>
  </si>
  <si>
    <t>John Kershaw</t>
  </si>
  <si>
    <t>M14 Industries</t>
  </si>
  <si>
    <t>Dating app platform</t>
  </si>
  <si>
    <t>Peter Jones and Nick Jenkins</t>
  </si>
  <si>
    <t>[205]</t>
  </si>
  <si>
    <t>Episode 16</t>
  </si>
  <si>
    <t>26 February 2017</t>
  </si>
  <si>
    <t>Simon Heap</t>
  </si>
  <si>
    <t>Rugged Interactive</t>
  </si>
  <si>
    <t>Motivational fitness technology</t>
  </si>
  <si>
    <t>[206]</t>
  </si>
  <si>
    <t>20 August 2017</t>
  </si>
  <si>
    <t>Julianne Ponan</t>
  </si>
  <si>
    <t>Creative Nature</t>
  </si>
  <si>
    <t>high-protein snack bars, superfoods, and organic baking mixes</t>
  </si>
  <si>
    <t>[207]</t>
  </si>
  <si>
    <t>Ben Corrigan and Jonny Plein</t>
  </si>
  <si>
    <t>Pouch</t>
  </si>
  <si>
    <t>A free browser extension which looks to save web users time and money on voucher codes.</t>
  </si>
  <si>
    <t>Tej Lalvani, Touker Suleyman and Jenny Campbell</t>
  </si>
  <si>
    <t>[208]</t>
  </si>
  <si>
    <t>27 August 2017</t>
  </si>
  <si>
    <t>Mike and Zena Dean</t>
  </si>
  <si>
    <t>Huxley Hound</t>
  </si>
  <si>
    <t>organic vegetable treats for dogs</t>
  </si>
  <si>
    <t>Jenny Campbell</t>
  </si>
  <si>
    <t>[209]</t>
  </si>
  <si>
    <t>Liam Sheriff and Craig Newbigin</t>
  </si>
  <si>
    <t>Natural Nutrients</t>
  </si>
  <si>
    <t>Natural supplements</t>
  </si>
  <si>
    <t>Peter Jones and Tej Lalvani</t>
  </si>
  <si>
    <t>[210]</t>
  </si>
  <si>
    <t>3 September 2017</t>
  </si>
  <si>
    <t>Alex Buzaianu</t>
  </si>
  <si>
    <t>Temporary Forevers</t>
  </si>
  <si>
    <t>Versatile leather bags designed to carry laptops, gadgets and photography equipment</t>
  </si>
  <si>
    <t>[211]</t>
  </si>
  <si>
    <t>Claire Gelder</t>
  </si>
  <si>
    <t>The Wool Couture Company</t>
  </si>
  <si>
    <t>online retailer for Big wool yarns and finished goods, knitting kits and tools</t>
  </si>
  <si>
    <t>Tej Lalvani and Touker Suleyman</t>
  </si>
  <si>
    <t>[212]</t>
  </si>
  <si>
    <t>10 September 2017</t>
  </si>
  <si>
    <t>Andy Jefferies and Ben Muller</t>
  </si>
  <si>
    <t>Dock &amp; Bay</t>
  </si>
  <si>
    <t>Beach and travel brand specialising in micro-fibre towel products</t>
  </si>
  <si>
    <t>[213]</t>
  </si>
  <si>
    <t>Sarah Agar-Brennan</t>
  </si>
  <si>
    <t>Lovebomb Cushions Ltd</t>
  </si>
  <si>
    <t>Novelty plush goods based on emojis</t>
  </si>
  <si>
    <t>Tej Lalvani and Jenny Campbell</t>
  </si>
  <si>
    <t>24 September 2017</t>
  </si>
  <si>
    <t>Adelle Smith</t>
  </si>
  <si>
    <t>BKD</t>
  </si>
  <si>
    <t>A children's baking brand that combines baking with a craft activity</t>
  </si>
  <si>
    <t>[214]</t>
  </si>
  <si>
    <t>1 October 2017</t>
  </si>
  <si>
    <t>Catherine and Chris Baldrey-Chourio</t>
  </si>
  <si>
    <t>Nana's Manners</t>
  </si>
  <si>
    <t>Children's cutlery</t>
  </si>
  <si>
    <t>[215]</t>
  </si>
  <si>
    <t>8 October 2017</t>
  </si>
  <si>
    <t>Matthew Deasy</t>
  </si>
  <si>
    <t>The Oomph</t>
  </si>
  <si>
    <t>In-cup coffee brewer</t>
  </si>
  <si>
    <t>[216]</t>
  </si>
  <si>
    <t>Hannah Gourlay</t>
  </si>
  <si>
    <t>TellTails</t>
  </si>
  <si>
    <t>Costume tails</t>
  </si>
  <si>
    <t>[217]</t>
  </si>
  <si>
    <t>15 October 2017</t>
  </si>
  <si>
    <t>Rick Beardsell</t>
  </si>
  <si>
    <t>ShakeSphere</t>
  </si>
  <si>
    <t>Range of shaker bottles designed for protein and fitness shakes</t>
  </si>
  <si>
    <t>Tej Lalvani and Deborah Meaden</t>
  </si>
  <si>
    <t>[218]</t>
  </si>
  <si>
    <t>Sarah Hilleary</t>
  </si>
  <si>
    <t>B-Tempted</t>
  </si>
  <si>
    <t>Gluten-free cakes</t>
  </si>
  <si>
    <t>Tej Lalvani</t>
  </si>
  <si>
    <t>[219]</t>
  </si>
  <si>
    <t>26 December 2017</t>
  </si>
  <si>
    <t>Andrew Pearce</t>
  </si>
  <si>
    <t>Thortful</t>
  </si>
  <si>
    <t>An online marketplace for greeting cards.</t>
  </si>
  <si>
    <t>[220]</t>
  </si>
  <si>
    <t>Keval Dattani, Kunal Dattani and Savan Dattani</t>
  </si>
  <si>
    <t>Mo Bros</t>
  </si>
  <si>
    <t>A men's grooming retailer specialising in products for beards and moustaches.</t>
  </si>
  <si>
    <t>Tej Lalvani and Peter Jones</t>
  </si>
  <si>
    <t>[221]</t>
  </si>
  <si>
    <t>14 January 2018</t>
  </si>
  <si>
    <t>John Boff</t>
  </si>
  <si>
    <t>EcoSpot</t>
  </si>
  <si>
    <t>An adjustable mortarboard for bricklayers</t>
  </si>
  <si>
    <t>[222]</t>
  </si>
  <si>
    <t>Corien Staels</t>
  </si>
  <si>
    <t>Staels Design (wheelAIR)</t>
  </si>
  <si>
    <t>A cooling backrest cushion for wheelchair users</t>
  </si>
  <si>
    <t>[223]</t>
  </si>
  <si>
    <t>28 January 2018</t>
  </si>
  <si>
    <t>Dylan Watkins and Louise Mackintosh</t>
  </si>
  <si>
    <t>Poppy's Picnic</t>
  </si>
  <si>
    <t>Raw, natural dog food brand</t>
  </si>
  <si>
    <t>[224]</t>
  </si>
  <si>
    <t>Daniel Cheddie</t>
  </si>
  <si>
    <t>Glazesafe Limited</t>
  </si>
  <si>
    <t>Two products which help construction workers safely carry out window repairs and other projects at height</t>
  </si>
  <si>
    <t>Touker Suleyman and Jenny Campbell</t>
  </si>
  <si>
    <t>[225]</t>
  </si>
  <si>
    <t>4 February 2018</t>
  </si>
  <si>
    <t>Michal Takac and Tim Inskip</t>
  </si>
  <si>
    <t>Carun UK (Since renamed "CBVIT")</t>
  </si>
  <si>
    <t>A specialist organic hemp producer that creates a wide range of Hemp skincare, wellbeing and food supplements</t>
  </si>
  <si>
    <t>[226]</t>
  </si>
  <si>
    <t>James Dawson</t>
  </si>
  <si>
    <t>Tea Plus Drinks</t>
  </si>
  <si>
    <t>Nutrient rich teas herbal, fruit and green teas with daily essential vitamins</t>
  </si>
  <si>
    <t>[227]</t>
  </si>
  <si>
    <t>11 February 2018</t>
  </si>
  <si>
    <t>Edward Hollands</t>
  </si>
  <si>
    <t>DrivenMedia</t>
  </si>
  <si>
    <t>advertising business enabling businesses to advertise on trucks and lorries</t>
  </si>
  <si>
    <t>[228]</t>
  </si>
  <si>
    <t>Chris Frappell</t>
  </si>
  <si>
    <t>Chain Monkey</t>
  </si>
  <si>
    <t>motorcycle chain tensioning tool</t>
  </si>
  <si>
    <t>[229]</t>
  </si>
  <si>
    <t>18 February 2018</t>
  </si>
  <si>
    <t>Sophia Ferguson</t>
  </si>
  <si>
    <t>Tickle Tots</t>
  </si>
  <si>
    <t>Re-usable cloth nappies and accessories</t>
  </si>
  <si>
    <t>[230]</t>
  </si>
  <si>
    <t>13 January 2019</t>
  </si>
  <si>
    <t>Alex and Rupesh Thomas</t>
  </si>
  <si>
    <t>Tuk Tuk Chai</t>
  </si>
  <si>
    <t>Tea shop business and franchise</t>
  </si>
  <si>
    <t>[231]</t>
  </si>
  <si>
    <t>Yosi Romano and Ziv Leinwand</t>
  </si>
  <si>
    <t>Brizi</t>
  </si>
  <si>
    <t>Device designed for prams and strollers to protect babies and young children from air pollution.</t>
  </si>
  <si>
    <t>[232]</t>
  </si>
  <si>
    <t>12 August 2018</t>
  </si>
  <si>
    <t>Sam Piri</t>
  </si>
  <si>
    <t>VIVIT</t>
  </si>
  <si>
    <t>Live anatomy and physiology exhibitions with synthetic bodies and animal specimens.</t>
  </si>
  <si>
    <t>[233]</t>
  </si>
  <si>
    <t>19 August 2018</t>
  </si>
  <si>
    <t>Will Hodson and Henry De Zoete</t>
  </si>
  <si>
    <t>Look After My Bills</t>
  </si>
  <si>
    <t>Energy services comparison website offering details for energy services.</t>
  </si>
  <si>
    <t>Jenny Campbell and Tej Lalvani</t>
  </si>
  <si>
    <t>[234]</t>
  </si>
  <si>
    <t>26 August 2018</t>
  </si>
  <si>
    <t>Anna and William Brightman</t>
  </si>
  <si>
    <t>Optiat</t>
  </si>
  <si>
    <t>Sustainable skincare products.</t>
  </si>
  <si>
    <t>[235]</t>
  </si>
  <si>
    <t>Brian Smillie and Euan McCreath</t>
  </si>
  <si>
    <t>Beezer</t>
  </si>
  <si>
    <t>App generator platform.</t>
  </si>
  <si>
    <t>[236]</t>
  </si>
  <si>
    <t>2 September 2021</t>
  </si>
  <si>
    <t>Leila Rose Faddoul</t>
  </si>
  <si>
    <t>Kameleon Rose</t>
  </si>
  <si>
    <t>Travel clothing offering 20 outfits in one travel dress″</t>
  </si>
  <si>
    <t>[237]</t>
  </si>
  <si>
    <t>2 September 2018</t>
  </si>
  <si>
    <t>Rob Forgione &amp; Denis Kovalyov</t>
  </si>
  <si>
    <t>Infuse My. Colour</t>
  </si>
  <si>
    <t>Natural vegetable dye colour wash shampoo.</t>
  </si>
  <si>
    <t>[238]</t>
  </si>
  <si>
    <t>9 September 2018</t>
  </si>
  <si>
    <t>Liz Beswick and Camilla Brown</t>
  </si>
  <si>
    <t>Young in Spirit</t>
  </si>
  <si>
    <t>Alcoholic drink specialising in Gin.</t>
  </si>
  <si>
    <t>[239]</t>
  </si>
  <si>
    <t>16 September 2018</t>
  </si>
  <si>
    <t>Peter Hill</t>
  </si>
  <si>
    <t>Pedaldish (renamed Petvictus)</t>
  </si>
  <si>
    <t>Pedal-activated bowl designed to freshen cat food.</t>
  </si>
  <si>
    <t>[240]</t>
  </si>
  <si>
    <t>Craig Hill</t>
  </si>
  <si>
    <t>Landscapes 4 Learning</t>
  </si>
  <si>
    <t>Outdoor learning equipment</t>
  </si>
  <si>
    <t>[241]</t>
  </si>
  <si>
    <t>4 November 2018</t>
  </si>
  <si>
    <t>Steven Ransom</t>
  </si>
  <si>
    <t>Brighter Bikes</t>
  </si>
  <si>
    <t>Indicator lights for bicycles</t>
  </si>
  <si>
    <t>[242]</t>
  </si>
  <si>
    <t>James Holmes</t>
  </si>
  <si>
    <t>Mark Mate</t>
  </si>
  <si>
    <t>App platform designed to aid teachers mark and assess students’ work</t>
  </si>
  <si>
    <t>[243]</t>
  </si>
  <si>
    <t>11 November 2018</t>
  </si>
  <si>
    <t>Robert Sak. Robert</t>
  </si>
  <si>
    <t>The Heart of Nature</t>
  </si>
  <si>
    <t>Wheat and gluten-free whole grains, seeds and fruits, suitable for vegans.</t>
  </si>
  <si>
    <t>[244]</t>
  </si>
  <si>
    <t>25 November 2018</t>
  </si>
  <si>
    <t>Laurence Beeke</t>
  </si>
  <si>
    <t>Platinum Pie LTD (renamed TubFix)</t>
  </si>
  <si>
    <t>Bathroom construction service</t>
  </si>
  <si>
    <t>[245]</t>
  </si>
  <si>
    <t>Andy Murray</t>
  </si>
  <si>
    <t>The Drinks Bakery</t>
  </si>
  <si>
    <t>Snacks box containing selections of alcoholic drinks and biscuits.</t>
  </si>
  <si>
    <t>[246]</t>
  </si>
  <si>
    <t>2 December 2018</t>
  </si>
  <si>
    <t>James Heaton and Alex Beckett</t>
  </si>
  <si>
    <t>Elite Competitions</t>
  </si>
  <si>
    <t>Gambling competition service offering user chosen prizes as rewards.</t>
  </si>
  <si>
    <t>[247]</t>
  </si>
  <si>
    <t>Katie Mullally</t>
  </si>
  <si>
    <t>Katie Mullally Jewellery</t>
  </si>
  <si>
    <t>Hallmarked jewellery combining vintage pieces with modern bespoke design with links to Irish heritage.</t>
  </si>
  <si>
    <t>[248]</t>
  </si>
  <si>
    <t>23 December 2018</t>
  </si>
  <si>
    <t>Steven Holmes</t>
  </si>
  <si>
    <t>Soccer Star</t>
  </si>
  <si>
    <t>Personalised football comic books</t>
  </si>
  <si>
    <t>[249]</t>
  </si>
  <si>
    <t>James Cadbury</t>
  </si>
  <si>
    <t>Love Cocoa</t>
  </si>
  <si>
    <t>Chocolate boxes founded by descendant of Cadbury</t>
  </si>
  <si>
    <t>[250]</t>
  </si>
  <si>
    <t>6 January 2019</t>
  </si>
  <si>
    <t>Louis d'Origny</t>
  </si>
  <si>
    <t>OHMME</t>
  </si>
  <si>
    <t>Men's yoga clothing made from recycled materials</t>
  </si>
  <si>
    <t>[251]</t>
  </si>
  <si>
    <t>Robert Milder</t>
  </si>
  <si>
    <t>Van de Sant</t>
  </si>
  <si>
    <t>Sustainable furniture made from ocean bound plastics</t>
  </si>
  <si>
    <t>[252]</t>
  </si>
  <si>
    <t>Liam Manton and Mark Smallwood</t>
  </si>
  <si>
    <t>Didsbury Gin</t>
  </si>
  <si>
    <t>Gin based alcoholic beverages</t>
  </si>
  <si>
    <t>[253]</t>
  </si>
  <si>
    <t>27 January 2019</t>
  </si>
  <si>
    <t>Sian Ellingworth</t>
  </si>
  <si>
    <t>Buddies</t>
  </si>
  <si>
    <t>Electric toothbrush for children, inserting toothpaste cartridges to ensure the correct amount.</t>
  </si>
  <si>
    <t>[254]</t>
  </si>
  <si>
    <t>Andy Dixon and John-Paul Gardner</t>
  </si>
  <si>
    <t>Oatein Ltd</t>
  </si>
  <si>
    <t>Range of low sugar, high protein snacks</t>
  </si>
  <si>
    <t>[255]</t>
  </si>
  <si>
    <t>3 February 2019</t>
  </si>
  <si>
    <t>Christopher Reed</t>
  </si>
  <si>
    <t>ParkingPerx</t>
  </si>
  <si>
    <t>Loyalty app that offers discounted parking fees and cashless payment for parking</t>
  </si>
  <si>
    <t>[256]</t>
  </si>
  <si>
    <t>11 August 2019</t>
  </si>
  <si>
    <t>Tom Keen</t>
  </si>
  <si>
    <t>Flush Brush</t>
  </si>
  <si>
    <t>Alternative Toilet Cleaner</t>
  </si>
  <si>
    <t>Sara Davies</t>
  </si>
  <si>
    <t>[257]</t>
  </si>
  <si>
    <t>Katy Foxcroft and Gillian Robson</t>
  </si>
  <si>
    <t>Tancream</t>
  </si>
  <si>
    <t>Sun Block and Moisturiser</t>
  </si>
  <si>
    <t>Touker Suleyman and Sara Davies</t>
  </si>
  <si>
    <t>[258]</t>
  </si>
  <si>
    <t>18 August 2019</t>
  </si>
  <si>
    <t>Jacqueline Barleycorn and Matt Hunt</t>
  </si>
  <si>
    <t>The Great British Porridge Company</t>
  </si>
  <si>
    <t>Porridge</t>
  </si>
  <si>
    <t>[259]</t>
  </si>
  <si>
    <t>Sean McGarry</t>
  </si>
  <si>
    <t>The ShowerGem</t>
  </si>
  <si>
    <t>Rust Proof Shower Organiser</t>
  </si>
  <si>
    <t>Tej Lalvani and Sara Davies and Touker Suleyman</t>
  </si>
  <si>
    <t>[260]</t>
  </si>
  <si>
    <t>Oliver Adkins and Ruth Nicholls</t>
  </si>
  <si>
    <t>Churchill Gowns</t>
  </si>
  <si>
    <t>Graduation gown rentals</t>
  </si>
  <si>
    <t>[261]</t>
  </si>
  <si>
    <t>25 August 2019</t>
  </si>
  <si>
    <t>Hanna Sillitoe</t>
  </si>
  <si>
    <t>hannasillitoe skin care products</t>
  </si>
  <si>
    <t>Skin Care Product</t>
  </si>
  <si>
    <t>[262]</t>
  </si>
  <si>
    <t>Will Chew</t>
  </si>
  <si>
    <t>Mak Tok</t>
  </si>
  <si>
    <t>Mak Tok Chilli paste</t>
  </si>
  <si>
    <t>[263]</t>
  </si>
  <si>
    <t>1 September 2019</t>
  </si>
  <si>
    <t>Ben Smith</t>
  </si>
  <si>
    <t>Fine Diet App</t>
  </si>
  <si>
    <t>Mobile Dieting app</t>
  </si>
  <si>
    <t>Theo Paphitis [note 5]</t>
  </si>
  <si>
    <t>[264]</t>
  </si>
  <si>
    <t>Wayne Taylor</t>
  </si>
  <si>
    <t>Rehook</t>
  </si>
  <si>
    <t>Bicycle tool</t>
  </si>
  <si>
    <t>[265]</t>
  </si>
  <si>
    <t>8 September 2019</t>
  </si>
  <si>
    <t>Teirnan Mccorkell</t>
  </si>
  <si>
    <t>Pipe Easy</t>
  </si>
  <si>
    <t>Pipe Fitting tool</t>
  </si>
  <si>
    <t>[266]</t>
  </si>
  <si>
    <t>Daniel Gray</t>
  </si>
  <si>
    <t>War Paint</t>
  </si>
  <si>
    <t>Make up for men</t>
  </si>
  <si>
    <t>[267]</t>
  </si>
  <si>
    <t>15 September 2019</t>
  </si>
  <si>
    <t>Richard Brook</t>
  </si>
  <si>
    <t>Sockitz</t>
  </si>
  <si>
    <t>Electrical protection shields</t>
  </si>
  <si>
    <t>Deborah Meaden and Theo Paphitis [note 5]</t>
  </si>
  <si>
    <t>[268]</t>
  </si>
  <si>
    <t>22 September 2019</t>
  </si>
  <si>
    <t>Stephen Conway</t>
  </si>
  <si>
    <t>Pure Heavenly Limited</t>
  </si>
  <si>
    <t>Reduced Sugar Vegan and Gluten Free Chocolate</t>
  </si>
  <si>
    <t>[269]</t>
  </si>
  <si>
    <t>22 Dec 2019</t>
  </si>
  <si>
    <t>Matt, Will, and Ed</t>
  </si>
  <si>
    <t>Dinoski</t>
  </si>
  <si>
    <t>Animal Themed Ski Suits</t>
  </si>
  <si>
    <t>[270]</t>
  </si>
  <si>
    <t>Claudia Negoescu &amp; Alexandru Ianas</t>
  </si>
  <si>
    <t>Imperial Candles</t>
  </si>
  <si>
    <t>Jewelry Bath Bombs and Candles</t>
  </si>
  <si>
    <t>[271]</t>
  </si>
  <si>
    <t>24 Dec 2019</t>
  </si>
  <si>
    <t>Richard Clark and Paul Briscoe</t>
  </si>
  <si>
    <t>Drynks Unlimited</t>
  </si>
  <si>
    <t>Alcohol-free Drinks</t>
  </si>
  <si>
    <t>[272]</t>
  </si>
  <si>
    <t>Von Sy</t>
  </si>
  <si>
    <t>Nimble</t>
  </si>
  <si>
    <t>Plant-based Baby Products</t>
  </si>
  <si>
    <t>Tej Lalvani, Touker Suleyman, and Sara Davies</t>
  </si>
  <si>
    <t>[273]</t>
  </si>
  <si>
    <t>15 March 2020</t>
  </si>
  <si>
    <t>Rutger Bruining and Theo Brainin</t>
  </si>
  <si>
    <t>StoryTerrace</t>
  </si>
  <si>
    <t>Personal Biographer</t>
  </si>
  <si>
    <t>[274]</t>
  </si>
  <si>
    <t>David and Julie Gray</t>
  </si>
  <si>
    <t>Viper Clip</t>
  </si>
  <si>
    <t>Fully Insulated Cable Staple</t>
  </si>
  <si>
    <t>[275]</t>
  </si>
  <si>
    <t>22 March 2020</t>
  </si>
  <si>
    <t>Jess and Philip</t>
  </si>
  <si>
    <t>Brain Fud Drinks</t>
  </si>
  <si>
    <t>Natural Energy Drinks</t>
  </si>
  <si>
    <t>[276]</t>
  </si>
  <si>
    <t>Ross Lamond</t>
  </si>
  <si>
    <t>Bug Bakes</t>
  </si>
  <si>
    <t>Insect Protein Dog Food</t>
  </si>
  <si>
    <t>[277]</t>
  </si>
  <si>
    <t>29 March 2020</t>
  </si>
  <si>
    <t>Eric and Hugo Bohring</t>
  </si>
  <si>
    <t>Lemuro</t>
  </si>
  <si>
    <t>Phone Camera Lenses</t>
  </si>
  <si>
    <t>[278]</t>
  </si>
  <si>
    <t>George Hintzen</t>
  </si>
  <si>
    <t>TOAD.ai</t>
  </si>
  <si>
    <t>Outdoor Advertising Software</t>
  </si>
  <si>
    <t>[279]</t>
  </si>
  <si>
    <t>5 April 2020</t>
  </si>
  <si>
    <t>Mike Shore</t>
  </si>
  <si>
    <t>Eco For Life</t>
  </si>
  <si>
    <t>Bottles made from corn plants as opposed to plastic</t>
  </si>
  <si>
    <t>Touker Suleyman and Tej Lalvani</t>
  </si>
  <si>
    <t>[280]</t>
  </si>
  <si>
    <t>Phillip and Lakshmy Pengelly</t>
  </si>
  <si>
    <t>Fliptop</t>
  </si>
  <si>
    <t>Chair table designed for care homes</t>
  </si>
  <si>
    <t>[281]</t>
  </si>
  <si>
    <t>12 April 2020</t>
  </si>
  <si>
    <t>Joe Metcalfe</t>
  </si>
  <si>
    <t>Thrift+</t>
  </si>
  <si>
    <t>Online sales of used clothes</t>
  </si>
  <si>
    <t>[282]</t>
  </si>
  <si>
    <t>1 April 2021</t>
  </si>
  <si>
    <t>Dmitry Klochkov and Jeong Cheol BAE</t>
  </si>
  <si>
    <t>Offblak</t>
  </si>
  <si>
    <t>Flavoured tea delivery service</t>
  </si>
  <si>
    <t>[283]</t>
  </si>
  <si>
    <t>Zena El Farra</t>
  </si>
  <si>
    <t>Masterpeace</t>
  </si>
  <si>
    <t>Mindful art classes and painting kits</t>
  </si>
  <si>
    <t>[284]</t>
  </si>
  <si>
    <t>Antonia Philp and Jonny Philp</t>
  </si>
  <si>
    <t>Nursem</t>
  </si>
  <si>
    <t>Skincare product for hands</t>
  </si>
  <si>
    <t>[285]</t>
  </si>
  <si>
    <t>8 April 2021</t>
  </si>
  <si>
    <t>Sean Ali and Charlotte Bailey</t>
  </si>
  <si>
    <t>Super U</t>
  </si>
  <si>
    <t>Organic foods supplier</t>
  </si>
  <si>
    <t>[286]</t>
  </si>
  <si>
    <t>Kameese Davis</t>
  </si>
  <si>
    <t>Nylah’s Naturals</t>
  </si>
  <si>
    <t>Eco-based hair-care products for afro and curly hair</t>
  </si>
  <si>
    <t>[287]</t>
  </si>
  <si>
    <t>15 April 2021</t>
  </si>
  <si>
    <t>Emma Thornton</t>
  </si>
  <si>
    <t>True Skincare Ltd</t>
  </si>
  <si>
    <t>Waterless skincare products</t>
  </si>
  <si>
    <t>[288]</t>
  </si>
  <si>
    <t>Dom Hogan</t>
  </si>
  <si>
    <t>Opies Emporium</t>
  </si>
  <si>
    <t>Pet treats for dogs</t>
  </si>
  <si>
    <t>[289]</t>
  </si>
  <si>
    <t>22 April 2021</t>
  </si>
  <si>
    <t>Noel Marshall</t>
  </si>
  <si>
    <t>MuscleBallers Ltd</t>
  </si>
  <si>
    <t>BackBaller foam roller device</t>
  </si>
  <si>
    <t>[290]</t>
  </si>
  <si>
    <t>Julie Hawkins and Nancy Gries</t>
  </si>
  <si>
    <t>Coti Vision</t>
  </si>
  <si>
    <t>Interchangeable chains for reading glasses</t>
  </si>
  <si>
    <t>[291]</t>
  </si>
  <si>
    <t>Sam Jones</t>
  </si>
  <si>
    <t>Gener8</t>
  </si>
  <si>
    <t>Online vouchers in response to data received by advertisers</t>
  </si>
  <si>
    <t>[292]</t>
  </si>
  <si>
    <t>29 April 2021</t>
  </si>
  <si>
    <t>Sharon Keegan</t>
  </si>
  <si>
    <t>Peachy Lean</t>
  </si>
  <si>
    <t>Spandex and nylon gym wear for women</t>
  </si>
  <si>
    <t>Touker Suleyman, Sara Davies and Tej Lalvani</t>
  </si>
  <si>
    <t>[293]</t>
  </si>
  <si>
    <t>James and Abi Morris</t>
  </si>
  <si>
    <t>Compare Ethics</t>
  </si>
  <si>
    <t>Ethical clothing verification platform</t>
  </si>
  <si>
    <t>[294]</t>
  </si>
  <si>
    <t>Jeremy Poland</t>
  </si>
  <si>
    <t>NGX</t>
  </si>
  <si>
    <t>Genetically personalised meal shake</t>
  </si>
  <si>
    <t>[295]</t>
  </si>
  <si>
    <t>Dave Murphy</t>
  </si>
  <si>
    <t>Trapped in the Web</t>
  </si>
  <si>
    <t>Online escape room gaming service</t>
  </si>
  <si>
    <t>[296]</t>
  </si>
  <si>
    <t>Eileen Hutchinson</t>
  </si>
  <si>
    <t>Nit Not</t>
  </si>
  <si>
    <t>Hair comb for nits and head lice</t>
  </si>
  <si>
    <t>[297]</t>
  </si>
  <si>
    <t>Carina Cunha</t>
  </si>
  <si>
    <t>Be Nosy Ltd</t>
  </si>
  <si>
    <t>Breathing device protecting against air pollution</t>
  </si>
  <si>
    <t>[298]</t>
  </si>
  <si>
    <t>Stephanie Kelsey</t>
  </si>
  <si>
    <t>Beach Powder Ltd</t>
  </si>
  <si>
    <t>Plant and mineral based powder which removes sand from skin</t>
  </si>
  <si>
    <t>Sara Davies and Touker Suleyman</t>
  </si>
  <si>
    <t>[299]</t>
  </si>
  <si>
    <t>Thomas Aske and Tristan Stephenson</t>
  </si>
  <si>
    <t>WhiskyMe</t>
  </si>
  <si>
    <t>Whisky subscription service.</t>
  </si>
  <si>
    <t>Deborah Meaden, Tej Lalvani and Peter Jones</t>
  </si>
  <si>
    <t>[300]</t>
  </si>
  <si>
    <t>Siddhi Mittal and Heinin Zhang</t>
  </si>
  <si>
    <t>YHangry</t>
  </si>
  <si>
    <t>Private chef hire</t>
  </si>
  <si>
    <t>[301]</t>
  </si>
  <si>
    <t>Tim Wilday and James Colhurst</t>
  </si>
  <si>
    <t>Willsow Ltd</t>
  </si>
  <si>
    <t>Plantable books pages made from seeds</t>
  </si>
  <si>
    <t>[302]</t>
  </si>
  <si>
    <t>Drew Cockton</t>
  </si>
  <si>
    <t>Owen Drew</t>
  </si>
  <si>
    <t>Vegan soy wax candles, eau de parfum fragrances and shampoo collections</t>
  </si>
  <si>
    <t>[303]</t>
  </si>
  <si>
    <t>Jack Niber</t>
  </si>
  <si>
    <t>Puresweet</t>
  </si>
  <si>
    <t>Sugar free alternatives</t>
  </si>
  <si>
    <t>[304]</t>
  </si>
  <si>
    <t>Helen Davies</t>
  </si>
  <si>
    <t>Easy Tots</t>
  </si>
  <si>
    <t>Food trays for babies and infants</t>
  </si>
  <si>
    <t>[305]</t>
  </si>
  <si>
    <t>Tim Keevney and Matt Aubrey</t>
  </si>
  <si>
    <t>Home Things</t>
  </si>
  <si>
    <t>Cleaning tablets used to reduce waste of plastic bottles</t>
  </si>
  <si>
    <t>[306]</t>
  </si>
  <si>
    <t>3 June 2021</t>
  </si>
  <si>
    <t>James and Aileen McCauley</t>
  </si>
  <si>
    <t>The Wriggler</t>
  </si>
  <si>
    <t>Anti-roll changing mat for babies and infants</t>
  </si>
  <si>
    <t>[307]</t>
  </si>
  <si>
    <t>10 June 2021</t>
  </si>
  <si>
    <t>Thomas Hurst</t>
  </si>
  <si>
    <t>Rockstar Spirits</t>
  </si>
  <si>
    <t>Premium spiced rums</t>
  </si>
  <si>
    <t>[308]</t>
  </si>
  <si>
    <t>Yanika Cordina</t>
  </si>
  <si>
    <t>Cordina Hair</t>
  </si>
  <si>
    <t>Heatless hair curling device</t>
  </si>
  <si>
    <t>[309]</t>
  </si>
  <si>
    <t>24 June 2021</t>
  </si>
  <si>
    <t>Gaynor Saunders</t>
  </si>
  <si>
    <t>It's All About Shoes</t>
  </si>
  <si>
    <t>Recyclable shoe straps</t>
  </si>
  <si>
    <t>[310]</t>
  </si>
  <si>
    <t>Kate and Matt Ball</t>
  </si>
  <si>
    <t>Mini First Aid</t>
  </si>
  <si>
    <t>First aid training kit for children</t>
  </si>
  <si>
    <t>[311]</t>
  </si>
  <si>
    <t>1 July 2021</t>
  </si>
  <si>
    <t>Darren Lewitt Feisser</t>
  </si>
  <si>
    <t>Nobu Pet</t>
  </si>
  <si>
    <t>Pet waste collecting device</t>
  </si>
  <si>
    <t>[312]</t>
  </si>
  <si>
    <t>Assad Hamir and Dhruvin Patel</t>
  </si>
  <si>
    <t>Ocushield</t>
  </si>
  <si>
    <t>Blue light filtering product for mobile phones</t>
  </si>
  <si>
    <t>[313]</t>
  </si>
  <si>
    <t>Rachel Kettlewell</t>
  </si>
  <si>
    <t>Fearne and Rosie</t>
  </si>
  <si>
    <t>Reduced sugar jams</t>
  </si>
  <si>
    <t>[314]</t>
  </si>
  <si>
    <t>8 July 2021</t>
  </si>
  <si>
    <t>Siobhan Miller</t>
  </si>
  <si>
    <t>Positive Birth</t>
  </si>
  <si>
    <t>Hypnobirthing mobile app</t>
  </si>
  <si>
    <t>[315]</t>
  </si>
  <si>
    <t>Gary Giles and Alan Watts</t>
  </si>
  <si>
    <t>Ogel</t>
  </si>
  <si>
    <t>Recyclable building materials for outdoor buildings</t>
  </si>
  <si>
    <t>Sara Davies and Tej Lalvani</t>
  </si>
  <si>
    <t>[316]</t>
  </si>
  <si>
    <t>Kirsty McClaren and Katie Bell</t>
  </si>
  <si>
    <t>The Workbench London</t>
  </si>
  <si>
    <t>Custom designed jewellery service</t>
  </si>
  <si>
    <t>[317]</t>
  </si>
  <si>
    <t>6 January 2022</t>
  </si>
  <si>
    <t>Steven Bartlett</t>
  </si>
  <si>
    <t>Dr. Chang Liu</t>
  </si>
  <si>
    <t>Extend Robotics</t>
  </si>
  <si>
    <t>Human controlled robot via VR for hospitality</t>
  </si>
  <si>
    <t>[319]</t>
  </si>
  <si>
    <t>13 January 2022</t>
  </si>
  <si>
    <t>Joel and Nicky Buckley</t>
  </si>
  <si>
    <t>Eco Union</t>
  </si>
  <si>
    <t>Carbon-neutral paint roller preventing mixing of colours</t>
  </si>
  <si>
    <t>[320]</t>
  </si>
  <si>
    <t>Victoria Fullerton</t>
  </si>
  <si>
    <t>The Toto Sleep Company</t>
  </si>
  <si>
    <t>Bio-metric sleeping aid for infants</t>
  </si>
  <si>
    <t>[321]</t>
  </si>
  <si>
    <t>Rebecca Sloan</t>
  </si>
  <si>
    <t>Piddle Patch</t>
  </si>
  <si>
    <t>Soil-free real grass dog toilet</t>
  </si>
  <si>
    <t>[322]</t>
  </si>
  <si>
    <t>20 January 2022</t>
  </si>
  <si>
    <t>Rebecca Joy and Natalie Diana</t>
  </si>
  <si>
    <t>Frida Rome</t>
  </si>
  <si>
    <t>Vegan non-leather handbags with erotic stories included</t>
  </si>
  <si>
    <t>[323]</t>
  </si>
  <si>
    <t>Andrew and Karen Turner</t>
  </si>
  <si>
    <t>Kandy Kitchen Creations Ltd</t>
  </si>
  <si>
    <t>Ingredients packages for soups, rissotos, stews and desserts</t>
  </si>
  <si>
    <t>[324]</t>
  </si>
  <si>
    <t>27 January 2022</t>
  </si>
  <si>
    <t>Rob Angel and Debbie Greeves</t>
  </si>
  <si>
    <t>Barking Bags</t>
  </si>
  <si>
    <t>Portable bag for storing goods for dogs</t>
  </si>
  <si>
    <t>[325]</t>
  </si>
  <si>
    <t>Charlotte Morley</t>
  </si>
  <si>
    <t>Little Loop</t>
  </si>
  <si>
    <t>Clothes swapping monthly-subscription website</t>
  </si>
  <si>
    <t>Deborah Meaden and Steven Bartlett</t>
  </si>
  <si>
    <t>[326]</t>
  </si>
  <si>
    <t>4 February 2022</t>
  </si>
  <si>
    <t>Chris and Michael Nell</t>
  </si>
  <si>
    <t>Escape Kent Ltd</t>
  </si>
  <si>
    <t>Escape room adventure course</t>
  </si>
  <si>
    <t>Peter Jones and Sara Davies</t>
  </si>
  <si>
    <t>[327]</t>
  </si>
  <si>
    <t>Natalie Quail</t>
  </si>
  <si>
    <t>Smile Time</t>
  </si>
  <si>
    <t>Teeth whitening oral cosmetics</t>
  </si>
  <si>
    <t>Touker Suleyman and Steven Bartlett</t>
  </si>
  <si>
    <t>[328]</t>
  </si>
  <si>
    <t>Jo Gascoigne</t>
  </si>
  <si>
    <t>A-Frame Golf</t>
  </si>
  <si>
    <t>Lighter and cheaper golf bag</t>
  </si>
  <si>
    <t>Peter Jones [note 1]</t>
  </si>
  <si>
    <t>Stefano Matheou</t>
  </si>
  <si>
    <t>RakaStaka</t>
  </si>
  <si>
    <t>Stacking units for beer bottles in fridges</t>
  </si>
  <si>
    <t>Rachel Elnaugh and Theo Paphitis [note 1]</t>
  </si>
  <si>
    <t>[329]</t>
  </si>
  <si>
    <t>James Barnham and Ian Sillett</t>
  </si>
  <si>
    <t>NovaFlow</t>
  </si>
  <si>
    <t>Water-overflow protection device</t>
  </si>
  <si>
    <t>Duncan Bannatyne, Richard Farleigh and Theo Pathitis [note 1]</t>
  </si>
  <si>
    <t>[330]</t>
  </si>
  <si>
    <t>Asli Bohane</t>
  </si>
  <si>
    <t>Empty Me</t>
  </si>
  <si>
    <t>Foldable picnic bag and mat</t>
  </si>
  <si>
    <t>Deborah Meaden [note 2]</t>
  </si>
  <si>
    <t>Fenella Lindsell and Lara Goodbody</t>
  </si>
  <si>
    <t>Yogabugs</t>
  </si>
  <si>
    <t>Children's yoga and mindfulness activity</t>
  </si>
  <si>
    <t>Peter Jones, Richard Farleigh and Theo Pathitis [note 3]</t>
  </si>
  <si>
    <t>[331]</t>
  </si>
  <si>
    <t>Tamlyn Thompson</t>
  </si>
  <si>
    <t>ID Scan Biometrics</t>
  </si>
  <si>
    <t>Identity document scanning and storage</t>
  </si>
  <si>
    <t>Richard Farleigh [note 4]</t>
  </si>
  <si>
    <t>[332]</t>
  </si>
  <si>
    <t>John Mooney and Andy O'Reilly</t>
  </si>
  <si>
    <t>Caddy Motion</t>
  </si>
  <si>
    <t>Portable charging device for batteries for golf buggies</t>
  </si>
  <si>
    <t>Peter Jones and Richard Farleigh [note 5]</t>
  </si>
  <si>
    <t>Rachel Price</t>
  </si>
  <si>
    <t>Garden Gopher</t>
  </si>
  <si>
    <t>Trolley for gardeners holding tools and waste up to 50lbs</t>
  </si>
  <si>
    <t>Richard Farleigh [note 6]</t>
  </si>
  <si>
    <t>Rob Law</t>
  </si>
  <si>
    <t>Trunki</t>
  </si>
  <si>
    <t>Luggage suitcase for children</t>
  </si>
  <si>
    <t>Richard Farleigh [note 7]</t>
  </si>
  <si>
    <t>[333]</t>
  </si>
  <si>
    <t>Ling Valentine</t>
  </si>
  <si>
    <t>Lings Cars</t>
  </si>
  <si>
    <t>Website for car rentals</t>
  </si>
  <si>
    <t>Duncan Bannatyne and Richard Farleigh [note 1]</t>
  </si>
  <si>
    <t>[334]</t>
  </si>
  <si>
    <t>Richard Williamson</t>
  </si>
  <si>
    <t>EDV Videos</t>
  </si>
  <si>
    <t>Video production service turning home videos into biopics</t>
  </si>
  <si>
    <t>Deborah Meaden and Richard Farleigh [note 2]</t>
  </si>
  <si>
    <t>21 March 2007</t>
  </si>
  <si>
    <t>Andrew Reeves and Dave Thomas</t>
  </si>
  <si>
    <t>Isis Adventure Series</t>
  </si>
  <si>
    <t>Adult adventure puzzles and treasure hunts leading to cash rewards</t>
  </si>
  <si>
    <t>Peter Jones and Theo Paphitis [note 3]</t>
  </si>
  <si>
    <t>[335]</t>
  </si>
  <si>
    <t>Helen Wooldridge and Polly Marsh</t>
  </si>
  <si>
    <t>Cuddledry</t>
  </si>
  <si>
    <t>Hooded towel aid for bathing babies</t>
  </si>
  <si>
    <t>Deborah Meaden and James Caan [note 1]</t>
  </si>
  <si>
    <t>[336]</t>
  </si>
  <si>
    <t>Clive Billing</t>
  </si>
  <si>
    <t>Diamond Geezer</t>
  </si>
  <si>
    <t>Online jewellery retailer</t>
  </si>
  <si>
    <t>Peter Jones, Theo Paphitis and James Caan [note 1]</t>
  </si>
  <si>
    <t>[337]</t>
  </si>
  <si>
    <t>Andy Hurwitz and Naomi Timperley</t>
  </si>
  <si>
    <t>Baby Loves Disco</t>
  </si>
  <si>
    <t>Organised children’s party planning</t>
  </si>
  <si>
    <t>[338]</t>
  </si>
  <si>
    <t>Eddie Middleton</t>
  </si>
  <si>
    <t>Westhawk</t>
  </si>
  <si>
    <t>Carbon fibre electric patio heaters</t>
  </si>
  <si>
    <t>Peter Jones and James Caan [note 1]</t>
  </si>
  <si>
    <t>Michael and Joe Smith</t>
  </si>
  <si>
    <t>Wheelbarrow Booster</t>
  </si>
  <si>
    <t>Wheelbarrow accessories</t>
  </si>
  <si>
    <t>Duncan Bannatyne and Hilary Devey [note 1]</t>
  </si>
  <si>
    <t>Dustin Toland</t>
  </si>
  <si>
    <t>Gigwam</t>
  </si>
  <si>
    <t>Tent system for outdoor events</t>
  </si>
  <si>
    <t>Theo Paphitis and Deborah Meaden [note 1]</t>
  </si>
  <si>
    <t>[339]</t>
  </si>
  <si>
    <t>Dr Caroline Howard, Chris Kurt-Gabel and Lee Jason Taylor</t>
  </si>
  <si>
    <t>A to E Training &amp; Solutions Ltd</t>
  </si>
  <si>
    <t>Resuscitation and life support business</t>
  </si>
  <si>
    <t>Duncan Bannatyne [note 2]</t>
  </si>
  <si>
    <t>[340]</t>
  </si>
  <si>
    <t>8 September 2013</t>
  </si>
  <si>
    <t>Tim Morgan</t>
  </si>
  <si>
    <t>Mountain Trike</t>
  </si>
  <si>
    <t>Wheelchair designed for mountain hiking</t>
  </si>
  <si>
    <t>Deborah Meaden [note 1]</t>
  </si>
  <si>
    <t>[341]</t>
  </si>
  <si>
    <t>Tristan Williams, Ben Drummond and Dean Tempest</t>
  </si>
  <si>
    <t>Linkee</t>
  </si>
  <si>
    <t>Quiz style board game linking questions together to form the answer.</t>
  </si>
  <si>
    <t>[342]</t>
  </si>
  <si>
    <t>16 February 2014</t>
  </si>
  <si>
    <t>Roger and Lesley Payne</t>
  </si>
  <si>
    <t>Baavet</t>
  </si>
  <si>
    <t>Woollen duvet and bed materials</t>
  </si>
  <si>
    <t>Peter Jones and Duncan Bannatyne [note 3]</t>
  </si>
  <si>
    <t>[343]</t>
  </si>
  <si>
    <t>Daniel Eha and Matthew Cockroft</t>
  </si>
  <si>
    <t>Pure Pet Food</t>
  </si>
  <si>
    <t>Air dried dog food</t>
  </si>
  <si>
    <t>Deborah Meaden / Kelly Hoppen [note 1]</t>
  </si>
  <si>
    <t>[344]</t>
  </si>
  <si>
    <t>Harriot Pleydell-Bouverie</t>
  </si>
  <si>
    <t>Mallow &amp; Marsh</t>
  </si>
  <si>
    <t>Gourmet marshmallows</t>
  </si>
  <si>
    <t>Deborah Meaden / Peter Jones [note 2]</t>
  </si>
  <si>
    <t>[345]</t>
  </si>
  <si>
    <t>Cally Russell</t>
  </si>
  <si>
    <t>Mallzee</t>
  </si>
  <si>
    <t>Fashion mobile commerce company and shopping application</t>
  </si>
  <si>
    <t>Peter Jones [note 3]</t>
  </si>
  <si>
    <t>[346]</t>
  </si>
  <si>
    <t>Ellen Green</t>
  </si>
  <si>
    <t>Blue Badge Company</t>
  </si>
  <si>
    <t>Touker Suleyman [note 1]</t>
  </si>
  <si>
    <t>[347]</t>
  </si>
  <si>
    <t>30 August 2015</t>
  </si>
  <si>
    <t>Jo Hilditch</t>
  </si>
  <si>
    <t>British Cassis</t>
  </si>
  <si>
    <t>Wine crafting company</t>
  </si>
  <si>
    <t>Deborah Meaden, Peter Jones and Sarah Willingham [note 2]</t>
  </si>
  <si>
    <t>[348]</t>
  </si>
  <si>
    <t>Roy Fitter</t>
  </si>
  <si>
    <t>Ram Training Ltd</t>
  </si>
  <si>
    <t>Horror events company</t>
  </si>
  <si>
    <t>[349]</t>
  </si>
  <si>
    <t>Yann Morvan and Richard Lee</t>
  </si>
  <si>
    <t>Aerodrums</t>
  </si>
  <si>
    <t>Motion tracking drum kit</t>
  </si>
  <si>
    <t>Peter Jones and Nick Jenkins [note 4]</t>
  </si>
  <si>
    <t>[350]</t>
  </si>
  <si>
    <t>Sam Coley and Steve Pearce</t>
  </si>
  <si>
    <t>TickX</t>
  </si>
  <si>
    <t>Price comparison website</t>
  </si>
  <si>
    <t>Touker Suleyman, Peter Jones and Nick Jenkins [note 1]</t>
  </si>
  <si>
    <t>[351]</t>
  </si>
  <si>
    <t>Chris Rose and Alex Baker</t>
  </si>
  <si>
    <t>Sent into Space</t>
  </si>
  <si>
    <t>Send things into near space - e.g. ashes for funeral service</t>
  </si>
  <si>
    <t>[352]</t>
  </si>
  <si>
    <t>Alex Somervell and Johnny Pryn</t>
  </si>
  <si>
    <t>One Third Stories</t>
  </si>
  <si>
    <t>Story books which teach languages to children.</t>
  </si>
  <si>
    <t>Peter Jones [note 2]</t>
  </si>
  <si>
    <t>[353]</t>
  </si>
  <si>
    <t>Paul Varga, Tolulope Ogunsina, and Matthäus Ittner</t>
  </si>
  <si>
    <t>Playbrush</t>
  </si>
  <si>
    <t>Mobile app game teaching children on how to brush their teeth</t>
  </si>
  <si>
    <t>Touker Suleyman, Peter Jones, Tej Lalvani and Deborah Meaden [note 3]</t>
  </si>
  <si>
    <t>[354]</t>
  </si>
  <si>
    <t>Joe Moruzzi</t>
  </si>
  <si>
    <t>Pleesecakes</t>
  </si>
  <si>
    <t>Cheesecakes</t>
  </si>
  <si>
    <t>[355]</t>
  </si>
  <si>
    <t>Kirpal and Raj</t>
  </si>
  <si>
    <t>Stay Sixty</t>
  </si>
  <si>
    <t>Reusable bottle for hot and cold drinks</t>
  </si>
  <si>
    <t>Touker Suleyman [note 2]</t>
  </si>
  <si>
    <t>[356]</t>
  </si>
  <si>
    <t>Hazel Anne Hamilton Reynolds</t>
  </si>
  <si>
    <t>Randomise</t>
  </si>
  <si>
    <t>Board games company</t>
  </si>
  <si>
    <t>Jenny Campbell [note 3]</t>
  </si>
  <si>
    <t>[357]</t>
  </si>
  <si>
    <t>Kim Lamzer and Charlotte Dauzat</t>
  </si>
  <si>
    <t>Gato and Go</t>
  </si>
  <si>
    <t>Gluten and dairy-free brownie desserts</t>
  </si>
  <si>
    <t>Touker Suleyman and Tej Lalvani [note 4]</t>
  </si>
  <si>
    <t>[358]</t>
  </si>
  <si>
    <t>20 January 2019</t>
  </si>
  <si>
    <t>Hazel Reynolds</t>
  </si>
  <si>
    <t>Gamely</t>
  </si>
  <si>
    <t>Party games</t>
  </si>
  <si>
    <t>Jenny Campbell [note 5]</t>
  </si>
  <si>
    <t>[359]</t>
  </si>
  <si>
    <t>Nick Hubert</t>
  </si>
  <si>
    <t>AppyParking</t>
  </si>
  <si>
    <t>An app to help drivers find parking spaces</t>
  </si>
  <si>
    <t>Peter Jones and Nick Jenkins [note 6]</t>
  </si>
  <si>
    <t>[360]</t>
  </si>
  <si>
    <t>Aneisha Soobrooyen and Jack Walker</t>
  </si>
  <si>
    <t>Scrumbles</t>
  </si>
  <si>
    <t>Gut friendly food for cats and dogs</t>
  </si>
  <si>
    <t>[361]</t>
  </si>
  <si>
    <t>Gina Dorodvand and Hawaa Budraa</t>
  </si>
  <si>
    <t>Uunn</t>
  </si>
  <si>
    <t>Lens attachment displaying outstanding plaque on teeth</t>
  </si>
  <si>
    <t>[362]</t>
  </si>
  <si>
    <t>Helene Guillaume</t>
  </si>
  <si>
    <t>Wild AI</t>
  </si>
  <si>
    <t>Fitness and well-being mobile app for women</t>
  </si>
  <si>
    <t>Peter Jones and Tej Lalvani [note 2]</t>
  </si>
  <si>
    <t>[363]</t>
  </si>
  <si>
    <t>Dr Simon Chard and Dr Ronah Escander</t>
  </si>
  <si>
    <t>PÄRLA Toothpaste Tabs</t>
  </si>
  <si>
    <t>Toothpaste tablets with recyclable glass jar</t>
  </si>
  <si>
    <t>Tej Lalvani and Deborah Meaden [note 3]</t>
  </si>
  <si>
    <t>[364]</t>
  </si>
  <si>
    <t>Ben Ridgeway and Liam Johnson</t>
  </si>
  <si>
    <t>Yap Books</t>
  </si>
  <si>
    <t>Interactive children’s reading app</t>
  </si>
  <si>
    <t>Touker Suleyman [note 4]</t>
  </si>
  <si>
    <t>[365]</t>
  </si>
  <si>
    <t>Pasquale Totaro and Nathan Webb</t>
  </si>
  <si>
    <t>Odd Ball</t>
  </si>
  <si>
    <t>App connecting to balls creating music</t>
  </si>
  <si>
    <t>Deborah Meaden and Touker Suleyman [note 1]</t>
  </si>
  <si>
    <t>[366]</t>
  </si>
  <si>
    <t>date</t>
  </si>
  <si>
    <t>money_requested_gbp</t>
  </si>
  <si>
    <t>investor</t>
  </si>
  <si>
    <t>deal</t>
  </si>
  <si>
    <t>entrepreneurs</t>
  </si>
  <si>
    <t>website</t>
  </si>
  <si>
    <t>location</t>
  </si>
  <si>
    <t>GBR</t>
  </si>
  <si>
    <t>valuation</t>
  </si>
  <si>
    <t>description</t>
  </si>
  <si>
    <t>title</t>
  </si>
  <si>
    <t>category</t>
  </si>
  <si>
    <t>Ecofriendly</t>
  </si>
  <si>
    <t>Baby and Children</t>
  </si>
  <si>
    <t>Enterntainment</t>
  </si>
  <si>
    <t>Mobile</t>
  </si>
  <si>
    <t>Novelties</t>
  </si>
  <si>
    <t>Electronics</t>
  </si>
  <si>
    <t>Websites and apps</t>
  </si>
  <si>
    <t>Professional Services</t>
  </si>
  <si>
    <t>Technology</t>
  </si>
  <si>
    <t>Automotive</t>
  </si>
  <si>
    <t>false</t>
  </si>
  <si>
    <t>true</t>
  </si>
  <si>
    <t>active</t>
  </si>
  <si>
    <t>disolved</t>
  </si>
  <si>
    <t>sold</t>
  </si>
  <si>
    <t>Personal Care and Cosmetics</t>
  </si>
  <si>
    <t>Outdoor Recreation</t>
  </si>
  <si>
    <t>Men and Women's Shoes</t>
  </si>
  <si>
    <t>Men and Women's Apparel</t>
  </si>
  <si>
    <t>Storage and Cleaning Products</t>
  </si>
  <si>
    <t>Home Accessories</t>
  </si>
  <si>
    <t>Alcoholic Beverages</t>
  </si>
  <si>
    <t>Non-Alcoholic Beverages</t>
  </si>
  <si>
    <t>Women's Accessories</t>
  </si>
  <si>
    <t>Mobile Apps</t>
  </si>
  <si>
    <t>Pet Products</t>
  </si>
  <si>
    <t>Fiteness Apparel and Accessories</t>
  </si>
  <si>
    <t>Online Services</t>
  </si>
  <si>
    <t>Specialty Food</t>
  </si>
  <si>
    <t>Baby and Child Care</t>
  </si>
  <si>
    <t>Baby and Children's Enterntainment</t>
  </si>
  <si>
    <t>Baby and Children's Apparel and Accessories</t>
  </si>
  <si>
    <t>year</t>
  </si>
  <si>
    <t>season</t>
  </si>
  <si>
    <t>episode</t>
  </si>
  <si>
    <t>fate</t>
  </si>
  <si>
    <t>askedFor</t>
  </si>
  <si>
    <t>exchangeForStake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</si>
</sst>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3366BB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3" fillId="0" borderId="0" xfId="0" applyFont="1"/>
    <xf numFmtId="0" fontId="4" fillId="0" borderId="0" xfId="1" applyAlignment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0" fontId="6" fillId="0" borderId="0" xfId="1" applyFont="1" applyAlignment="1"/>
    <xf numFmtId="0" fontId="2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iddimoto.co.uk/" TargetMode="External"/><Relationship Id="rId299" Type="http://schemas.openxmlformats.org/officeDocument/2006/relationships/hyperlink" Target="https://brainfud.co.uk/" TargetMode="External"/><Relationship Id="rId21" Type="http://schemas.openxmlformats.org/officeDocument/2006/relationships/hyperlink" Target="https://web.archive.org/web/20150502190748/http:/www.drcap.co.uk/" TargetMode="External"/><Relationship Id="rId63" Type="http://schemas.openxmlformats.org/officeDocument/2006/relationships/hyperlink" Target="https://web.archive.org/web/20120627005425/http:/www.planitproducts.co.uk/toastabags.html" TargetMode="External"/><Relationship Id="rId159" Type="http://schemas.openxmlformats.org/officeDocument/2006/relationships/hyperlink" Target="https://web.archive.org/web/20140227151345/http:/playawaycase.com/" TargetMode="External"/><Relationship Id="rId324" Type="http://schemas.openxmlformats.org/officeDocument/2006/relationships/hyperlink" Target="https://yhangry.com/" TargetMode="External"/><Relationship Id="rId366" Type="http://schemas.openxmlformats.org/officeDocument/2006/relationships/hyperlink" Target="https://www.trunki.co.uk/" TargetMode="External"/><Relationship Id="rId170" Type="http://schemas.openxmlformats.org/officeDocument/2006/relationships/hyperlink" Target="http://www.gripitfixings.co.uk/" TargetMode="External"/><Relationship Id="rId226" Type="http://schemas.openxmlformats.org/officeDocument/2006/relationships/hyperlink" Target="http://www.rugged-interactive.co.uk/" TargetMode="External"/><Relationship Id="rId433" Type="http://schemas.openxmlformats.org/officeDocument/2006/relationships/hyperlink" Target="https://parlatoothpastetabs.com/" TargetMode="External"/><Relationship Id="rId268" Type="http://schemas.openxmlformats.org/officeDocument/2006/relationships/hyperlink" Target="https://www.katiemullally.co.uk/" TargetMode="External"/><Relationship Id="rId32" Type="http://schemas.openxmlformats.org/officeDocument/2006/relationships/hyperlink" Target="https://web.archive.org/web/20150401022115/http:/www.foldio.co.uk/" TargetMode="External"/><Relationship Id="rId74" Type="http://schemas.openxmlformats.org/officeDocument/2006/relationships/hyperlink" Target="http://www.magnamole.co.uk/" TargetMode="External"/><Relationship Id="rId128" Type="http://schemas.openxmlformats.org/officeDocument/2006/relationships/hyperlink" Target="http://www.primalparking.co.uk/" TargetMode="External"/><Relationship Id="rId335" Type="http://schemas.openxmlformats.org/officeDocument/2006/relationships/hyperlink" Target="https://www.nobupet.com/" TargetMode="External"/><Relationship Id="rId377" Type="http://schemas.openxmlformats.org/officeDocument/2006/relationships/hyperlink" Target="http://www.babylovesdisco.co.uk/" TargetMode="External"/><Relationship Id="rId5" Type="http://schemas.openxmlformats.org/officeDocument/2006/relationships/hyperlink" Target="http://www.plantationsystems.com/" TargetMode="External"/><Relationship Id="rId181" Type="http://schemas.openxmlformats.org/officeDocument/2006/relationships/hyperlink" Target="http://www.seabung.com/" TargetMode="External"/><Relationship Id="rId237" Type="http://schemas.openxmlformats.org/officeDocument/2006/relationships/hyperlink" Target="https://telltails.co.uk/" TargetMode="External"/><Relationship Id="rId402" Type="http://schemas.openxmlformats.org/officeDocument/2006/relationships/hyperlink" Target="http://ramtraining.co.uk/" TargetMode="External"/><Relationship Id="rId279" Type="http://schemas.openxmlformats.org/officeDocument/2006/relationships/hyperlink" Target="https://www.tancream.co.uk/product/tancream" TargetMode="External"/><Relationship Id="rId43" Type="http://schemas.openxmlformats.org/officeDocument/2006/relationships/hyperlink" Target="https://web.archive.org/web/20090125140123/http:/www.concentrate.org.uk/index.php" TargetMode="External"/><Relationship Id="rId139" Type="http://schemas.openxmlformats.org/officeDocument/2006/relationships/hyperlink" Target="http://www.caravancovers.org.uk/" TargetMode="External"/><Relationship Id="rId290" Type="http://schemas.openxmlformats.org/officeDocument/2006/relationships/hyperlink" Target="https://en.wikipedia.org/wiki/Dragons%27_Den_(British_TV_programme)" TargetMode="External"/><Relationship Id="rId304" Type="http://schemas.openxmlformats.org/officeDocument/2006/relationships/hyperlink" Target="https://www.fliptop-table.com/" TargetMode="External"/><Relationship Id="rId346" Type="http://schemas.openxmlformats.org/officeDocument/2006/relationships/hyperlink" Target="https://kandykitchencreations.co.uk/" TargetMode="External"/><Relationship Id="rId388" Type="http://schemas.openxmlformats.org/officeDocument/2006/relationships/hyperlink" Target="https://en.wikipedia.org/wiki/Dragons%27_Den_(British_TV_programme)" TargetMode="External"/><Relationship Id="rId85" Type="http://schemas.openxmlformats.org/officeDocument/2006/relationships/hyperlink" Target="https://web.archive.org/web/20090906083354/http:/www.earles-direct.co.uk/" TargetMode="External"/><Relationship Id="rId150" Type="http://schemas.openxmlformats.org/officeDocument/2006/relationships/hyperlink" Target="http://www.rempods.co.uk/" TargetMode="External"/><Relationship Id="rId192" Type="http://schemas.openxmlformats.org/officeDocument/2006/relationships/hyperlink" Target="https://www.goodbubble.co.uk/" TargetMode="External"/><Relationship Id="rId206" Type="http://schemas.openxmlformats.org/officeDocument/2006/relationships/hyperlink" Target="http://www.craftginclub.co.uk/" TargetMode="External"/><Relationship Id="rId413" Type="http://schemas.openxmlformats.org/officeDocument/2006/relationships/hyperlink" Target="https://en.wikipedia.org/wiki/Dragons%27_Den_(British_TV_programme)" TargetMode="External"/><Relationship Id="rId248" Type="http://schemas.openxmlformats.org/officeDocument/2006/relationships/hyperlink" Target="https://www.drivenmedia.co.uk/" TargetMode="External"/><Relationship Id="rId12" Type="http://schemas.openxmlformats.org/officeDocument/2006/relationships/hyperlink" Target="https://web.archive.org/web/20111014201447/http:/www.crazeethingz.com/" TargetMode="External"/><Relationship Id="rId108" Type="http://schemas.openxmlformats.org/officeDocument/2006/relationships/hyperlink" Target="http://www.lovedawebsite.com/" TargetMode="External"/><Relationship Id="rId315" Type="http://schemas.openxmlformats.org/officeDocument/2006/relationships/hyperlink" Target="https://gener8ads.com/" TargetMode="External"/><Relationship Id="rId357" Type="http://schemas.openxmlformats.org/officeDocument/2006/relationships/hyperlink" Target="https://en.wikipedia.org/wiki/Dragons%27_Den_(British_TV_programme)" TargetMode="External"/><Relationship Id="rId54" Type="http://schemas.openxmlformats.org/officeDocument/2006/relationships/hyperlink" Target="https://en.wikipedia.org/wiki/Hamfatter" TargetMode="External"/><Relationship Id="rId96" Type="http://schemas.openxmlformats.org/officeDocument/2006/relationships/hyperlink" Target="http://www.funky-moves.co.uk/" TargetMode="External"/><Relationship Id="rId161" Type="http://schemas.openxmlformats.org/officeDocument/2006/relationships/hyperlink" Target="http://www.swingpatrol.co.uk/" TargetMode="External"/><Relationship Id="rId217" Type="http://schemas.openxmlformats.org/officeDocument/2006/relationships/hyperlink" Target="http://www.activeaway.com/" TargetMode="External"/><Relationship Id="rId399" Type="http://schemas.openxmlformats.org/officeDocument/2006/relationships/hyperlink" Target="https://en.wikipedia.org/wiki/Dragons%27_Den_(British_TV_programme)" TargetMode="External"/><Relationship Id="rId259" Type="http://schemas.openxmlformats.org/officeDocument/2006/relationships/hyperlink" Target="https://collagin.co.uk/" TargetMode="External"/><Relationship Id="rId424" Type="http://schemas.openxmlformats.org/officeDocument/2006/relationships/hyperlink" Target="https://en.wikipedia.org/wiki/Dragons%27_Den_(British_TV_programme)" TargetMode="External"/><Relationship Id="rId23" Type="http://schemas.openxmlformats.org/officeDocument/2006/relationships/hyperlink" Target="http://www.brulines.com/coinmetrics/" TargetMode="External"/><Relationship Id="rId119" Type="http://schemas.openxmlformats.org/officeDocument/2006/relationships/hyperlink" Target="https://web.archive.org/web/20110923175917/http:/www.rkarecords.com/about-us/" TargetMode="External"/><Relationship Id="rId270" Type="http://schemas.openxmlformats.org/officeDocument/2006/relationships/hyperlink" Target="https://en.wikipedia.org/wiki/Cadbury" TargetMode="External"/><Relationship Id="rId326" Type="http://schemas.openxmlformats.org/officeDocument/2006/relationships/hyperlink" Target="https://owendrewcandles.com/" TargetMode="External"/><Relationship Id="rId65" Type="http://schemas.openxmlformats.org/officeDocument/2006/relationships/hyperlink" Target="http://www.magicpizza.co.uk/" TargetMode="External"/><Relationship Id="rId130" Type="http://schemas.openxmlformats.org/officeDocument/2006/relationships/hyperlink" Target="https://en.wikipedia.org/wiki/Dupsy_Abiola" TargetMode="External"/><Relationship Id="rId368" Type="http://schemas.openxmlformats.org/officeDocument/2006/relationships/hyperlink" Target="https://www.lingscars.com/" TargetMode="External"/><Relationship Id="rId172" Type="http://schemas.openxmlformats.org/officeDocument/2006/relationships/hyperlink" Target="http://www.justfortinypeople.com/" TargetMode="External"/><Relationship Id="rId228" Type="http://schemas.openxmlformats.org/officeDocument/2006/relationships/hyperlink" Target="https://joinpouch.com/en-gb" TargetMode="External"/><Relationship Id="rId435" Type="http://schemas.openxmlformats.org/officeDocument/2006/relationships/hyperlink" Target="https://yapbooks.com/" TargetMode="External"/><Relationship Id="rId281" Type="http://schemas.openxmlformats.org/officeDocument/2006/relationships/hyperlink" Target="https://showergem.co.uk/" TargetMode="External"/><Relationship Id="rId337" Type="http://schemas.openxmlformats.org/officeDocument/2006/relationships/hyperlink" Target="https://fearneandrosie.co.uk/" TargetMode="External"/><Relationship Id="rId34" Type="http://schemas.openxmlformats.org/officeDocument/2006/relationships/hyperlink" Target="http://www.safetylight.org.uk/" TargetMode="External"/><Relationship Id="rId76" Type="http://schemas.openxmlformats.org/officeDocument/2006/relationships/hyperlink" Target="http://www.servicingstop.co.uk/" TargetMode="External"/><Relationship Id="rId141" Type="http://schemas.openxmlformats.org/officeDocument/2006/relationships/hyperlink" Target="http://mybunjee.com/" TargetMode="External"/><Relationship Id="rId379" Type="http://schemas.openxmlformats.org/officeDocument/2006/relationships/hyperlink" Target="https://en.wikipedia.org/wiki/Dragons%27_Den_(British_TV_programme)" TargetMode="External"/><Relationship Id="rId7" Type="http://schemas.openxmlformats.org/officeDocument/2006/relationships/hyperlink" Target="http://www.snowbone.com/" TargetMode="External"/><Relationship Id="rId183" Type="http://schemas.openxmlformats.org/officeDocument/2006/relationships/hyperlink" Target="http://fridja.com/" TargetMode="External"/><Relationship Id="rId239" Type="http://schemas.openxmlformats.org/officeDocument/2006/relationships/hyperlink" Target="https://b-tempted.co.uk/" TargetMode="External"/><Relationship Id="rId390" Type="http://schemas.openxmlformats.org/officeDocument/2006/relationships/hyperlink" Target="https://en.wikipedia.org/wiki/Dragons%27_Den_(British_TV_programme)" TargetMode="External"/><Relationship Id="rId404" Type="http://schemas.openxmlformats.org/officeDocument/2006/relationships/hyperlink" Target="https://aerodrums.com/home/" TargetMode="External"/><Relationship Id="rId250" Type="http://schemas.openxmlformats.org/officeDocument/2006/relationships/hyperlink" Target="http://www.tickle-tots.com/" TargetMode="External"/><Relationship Id="rId292" Type="http://schemas.openxmlformats.org/officeDocument/2006/relationships/hyperlink" Target="https://pureheavenly.com/" TargetMode="External"/><Relationship Id="rId306" Type="http://schemas.openxmlformats.org/officeDocument/2006/relationships/hyperlink" Target="https://offblak.com/" TargetMode="External"/><Relationship Id="rId45" Type="http://schemas.openxmlformats.org/officeDocument/2006/relationships/hyperlink" Target="http://www.reestore.com/" TargetMode="External"/><Relationship Id="rId87" Type="http://schemas.openxmlformats.org/officeDocument/2006/relationships/hyperlink" Target="http://www.pebblebed.co.uk/" TargetMode="External"/><Relationship Id="rId110" Type="http://schemas.openxmlformats.org/officeDocument/2006/relationships/hyperlink" Target="http://www.funfancydress.com/" TargetMode="External"/><Relationship Id="rId348" Type="http://schemas.openxmlformats.org/officeDocument/2006/relationships/hyperlink" Target="https://thelittleloop.com/" TargetMode="External"/><Relationship Id="rId152" Type="http://schemas.openxmlformats.org/officeDocument/2006/relationships/hyperlink" Target="https://web.archive.org/web/20130816041055/http:/www.youngones.org.uk/home" TargetMode="External"/><Relationship Id="rId194" Type="http://schemas.openxmlformats.org/officeDocument/2006/relationships/hyperlink" Target="http://www.sublimescience.com/" TargetMode="External"/><Relationship Id="rId208" Type="http://schemas.openxmlformats.org/officeDocument/2006/relationships/hyperlink" Target="http://www.iconicsound.com/" TargetMode="External"/><Relationship Id="rId415" Type="http://schemas.openxmlformats.org/officeDocument/2006/relationships/hyperlink" Target="https://en.wikipedia.org/wiki/Dragons%27_Den_(British_TV_programme)" TargetMode="External"/><Relationship Id="rId261" Type="http://schemas.openxmlformats.org/officeDocument/2006/relationships/hyperlink" Target="https://landscapes4learning.com/" TargetMode="External"/><Relationship Id="rId14" Type="http://schemas.openxmlformats.org/officeDocument/2006/relationships/hyperlink" Target="https://en.wikipedia.org/wiki/The_Generating_Company" TargetMode="External"/><Relationship Id="rId56" Type="http://schemas.openxmlformats.org/officeDocument/2006/relationships/hyperlink" Target="https://www.juliacharleseventmanagement.co.uk/about-us/" TargetMode="External"/><Relationship Id="rId317" Type="http://schemas.openxmlformats.org/officeDocument/2006/relationships/hyperlink" Target="https://compareethics.com/" TargetMode="External"/><Relationship Id="rId359" Type="http://schemas.openxmlformats.org/officeDocument/2006/relationships/hyperlink" Target="https://yogabugs.com/" TargetMode="External"/><Relationship Id="rId98" Type="http://schemas.openxmlformats.org/officeDocument/2006/relationships/hyperlink" Target="https://en.wikipedia.org/wiki/The_Wand_Company" TargetMode="External"/><Relationship Id="rId121" Type="http://schemas.openxmlformats.org/officeDocument/2006/relationships/hyperlink" Target="http://www.shoot-it-yourself.co.uk/" TargetMode="External"/><Relationship Id="rId163" Type="http://schemas.openxmlformats.org/officeDocument/2006/relationships/hyperlink" Target="http://www.spooncereals.co.uk/" TargetMode="External"/><Relationship Id="rId219" Type="http://schemas.openxmlformats.org/officeDocument/2006/relationships/hyperlink" Target="https://www.myxupo.com/" TargetMode="External"/><Relationship Id="rId370" Type="http://schemas.openxmlformats.org/officeDocument/2006/relationships/hyperlink" Target="https://en.wikipedia.org/wiki/Dragons%27_Den_(British_TV_programme)" TargetMode="External"/><Relationship Id="rId426" Type="http://schemas.openxmlformats.org/officeDocument/2006/relationships/hyperlink" Target="https://en.wikipedia.org/wiki/Dragons%27_Den_(British_TV_programme)" TargetMode="External"/><Relationship Id="rId230" Type="http://schemas.openxmlformats.org/officeDocument/2006/relationships/hyperlink" Target="https://naturalnutrients.co.uk/" TargetMode="External"/><Relationship Id="rId25" Type="http://schemas.openxmlformats.org/officeDocument/2006/relationships/hyperlink" Target="https://en.wikipedia.org/wiki/Reggae_Reggae_Sauce" TargetMode="External"/><Relationship Id="rId67" Type="http://schemas.openxmlformats.org/officeDocument/2006/relationships/hyperlink" Target="https://en.wikipedia.org/wiki/Robin_Banks" TargetMode="External"/><Relationship Id="rId272" Type="http://schemas.openxmlformats.org/officeDocument/2006/relationships/hyperlink" Target="https://www.ohmme.com/eu" TargetMode="External"/><Relationship Id="rId328" Type="http://schemas.openxmlformats.org/officeDocument/2006/relationships/hyperlink" Target="https://easytots.com/" TargetMode="External"/><Relationship Id="rId132" Type="http://schemas.openxmlformats.org/officeDocument/2006/relationships/hyperlink" Target="http://www.billyandmargot.com/" TargetMode="External"/><Relationship Id="rId174" Type="http://schemas.openxmlformats.org/officeDocument/2006/relationships/hyperlink" Target="http://www.highvisibility.uk.com/" TargetMode="External"/><Relationship Id="rId381" Type="http://schemas.openxmlformats.org/officeDocument/2006/relationships/hyperlink" Target="https://www.gigwam.co.uk/" TargetMode="External"/><Relationship Id="rId241" Type="http://schemas.openxmlformats.org/officeDocument/2006/relationships/hyperlink" Target="https://www.mobros.co.uk/" TargetMode="External"/><Relationship Id="rId437" Type="http://schemas.openxmlformats.org/officeDocument/2006/relationships/hyperlink" Target="https://oddballism.com/" TargetMode="External"/><Relationship Id="rId36" Type="http://schemas.openxmlformats.org/officeDocument/2006/relationships/hyperlink" Target="https://web.archive.org/web/20120326091314/http:/www.scentsoftime.co.uk/scents-of-time-home.asp" TargetMode="External"/><Relationship Id="rId283" Type="http://schemas.openxmlformats.org/officeDocument/2006/relationships/hyperlink" Target="https://www.hannasillitoe.com/" TargetMode="External"/><Relationship Id="rId339" Type="http://schemas.openxmlformats.org/officeDocument/2006/relationships/hyperlink" Target="https://ogel.world/" TargetMode="External"/><Relationship Id="rId78" Type="http://schemas.openxmlformats.org/officeDocument/2006/relationships/hyperlink" Target="http://www.iceblading.co.uk/" TargetMode="External"/><Relationship Id="rId101" Type="http://schemas.openxmlformats.org/officeDocument/2006/relationships/hyperlink" Target="http://www.valuemystuffnow.com/" TargetMode="External"/><Relationship Id="rId143" Type="http://schemas.openxmlformats.org/officeDocument/2006/relationships/hyperlink" Target="http://www.rocktails.co.uk/" TargetMode="External"/><Relationship Id="rId185" Type="http://schemas.openxmlformats.org/officeDocument/2006/relationships/hyperlink" Target="http://chikas.co.uk/" TargetMode="External"/><Relationship Id="rId350" Type="http://schemas.openxmlformats.org/officeDocument/2006/relationships/hyperlink" Target="https://smiletimeteeth.co.uk/" TargetMode="External"/><Relationship Id="rId406" Type="http://schemas.openxmlformats.org/officeDocument/2006/relationships/hyperlink" Target="https://www.tickx.com/" TargetMode="External"/><Relationship Id="rId9" Type="http://schemas.openxmlformats.org/officeDocument/2006/relationships/hyperlink" Target="https://en.wikipedia.org/wiki/Wonderland_(magazine)" TargetMode="External"/><Relationship Id="rId210" Type="http://schemas.openxmlformats.org/officeDocument/2006/relationships/hyperlink" Target="http://www.hopeandivy.co.uk/" TargetMode="External"/><Relationship Id="rId392" Type="http://schemas.openxmlformats.org/officeDocument/2006/relationships/hyperlink" Target="https://en.wikipedia.org/wiki/Dragons%27_Den_(British_TV_programme)" TargetMode="External"/><Relationship Id="rId252" Type="http://schemas.openxmlformats.org/officeDocument/2006/relationships/hyperlink" Target="https://www.brizi.com/" TargetMode="External"/><Relationship Id="rId294" Type="http://schemas.openxmlformats.org/officeDocument/2006/relationships/hyperlink" Target="https://www.imperialcandles.co.uk/" TargetMode="External"/><Relationship Id="rId308" Type="http://schemas.openxmlformats.org/officeDocument/2006/relationships/hyperlink" Target="https://www.nursem.co.uk/" TargetMode="External"/><Relationship Id="rId47" Type="http://schemas.openxmlformats.org/officeDocument/2006/relationships/hyperlink" Target="http://www.waterbuoy.com/" TargetMode="External"/><Relationship Id="rId89" Type="http://schemas.openxmlformats.org/officeDocument/2006/relationships/hyperlink" Target="http://www.vintagepatisserie.co.uk/" TargetMode="External"/><Relationship Id="rId112" Type="http://schemas.openxmlformats.org/officeDocument/2006/relationships/hyperlink" Target="http://www.rollersigns.com/" TargetMode="External"/><Relationship Id="rId154" Type="http://schemas.openxmlformats.org/officeDocument/2006/relationships/hyperlink" Target="http://www.reviveaphone.com/" TargetMode="External"/><Relationship Id="rId361" Type="http://schemas.openxmlformats.org/officeDocument/2006/relationships/hyperlink" Target="https://www.gbgplc.com/" TargetMode="External"/><Relationship Id="rId196" Type="http://schemas.openxmlformats.org/officeDocument/2006/relationships/hyperlink" Target="http://www.joindouble.com/" TargetMode="External"/><Relationship Id="rId417" Type="http://schemas.openxmlformats.org/officeDocument/2006/relationships/hyperlink" Target="https://en.wikipedia.org/wiki/Dragons%27_Den_(British_TV_programme)" TargetMode="External"/><Relationship Id="rId16" Type="http://schemas.openxmlformats.org/officeDocument/2006/relationships/hyperlink" Target="http://mode-al.co.uk/" TargetMode="External"/><Relationship Id="rId221" Type="http://schemas.openxmlformats.org/officeDocument/2006/relationships/hyperlink" Target="https://www.lovemebeauty.com/" TargetMode="External"/><Relationship Id="rId263" Type="http://schemas.openxmlformats.org/officeDocument/2006/relationships/hyperlink" Target="https://www.markmate.co.uk/" TargetMode="External"/><Relationship Id="rId319" Type="http://schemas.openxmlformats.org/officeDocument/2006/relationships/hyperlink" Target="https://trappedintheweb.com/" TargetMode="External"/><Relationship Id="rId58" Type="http://schemas.openxmlformats.org/officeDocument/2006/relationships/hyperlink" Target="http://www.misfuellingprevention.co.uk/" TargetMode="External"/><Relationship Id="rId123" Type="http://schemas.openxmlformats.org/officeDocument/2006/relationships/hyperlink" Target="https://web.archive.org/web/20120909164806/http:/www.weavegotstyle.com/" TargetMode="External"/><Relationship Id="rId330" Type="http://schemas.openxmlformats.org/officeDocument/2006/relationships/hyperlink" Target="https://thewriggler.com/" TargetMode="External"/><Relationship Id="rId165" Type="http://schemas.openxmlformats.org/officeDocument/2006/relationships/hyperlink" Target="http://www.lostmy.name/" TargetMode="External"/><Relationship Id="rId372" Type="http://schemas.openxmlformats.org/officeDocument/2006/relationships/hyperlink" Target="https://en.wikipedia.org/wiki/Dragons%27_Den_(British_TV_programme)" TargetMode="External"/><Relationship Id="rId428" Type="http://schemas.openxmlformats.org/officeDocument/2006/relationships/hyperlink" Target="https://en.wikipedia.org/wiki/Dragons%27_Den_(British_TV_programme)" TargetMode="External"/><Relationship Id="rId232" Type="http://schemas.openxmlformats.org/officeDocument/2006/relationships/hyperlink" Target="https://www.woolcouturecompany.com/" TargetMode="External"/><Relationship Id="rId274" Type="http://schemas.openxmlformats.org/officeDocument/2006/relationships/hyperlink" Target="https://www.didsburygin.com/" TargetMode="External"/><Relationship Id="rId27" Type="http://schemas.openxmlformats.org/officeDocument/2006/relationships/hyperlink" Target="http://www.igloo-thermo.com/" TargetMode="External"/><Relationship Id="rId69" Type="http://schemas.openxmlformats.org/officeDocument/2006/relationships/hyperlink" Target="http://www.prowaste.co.uk/" TargetMode="External"/><Relationship Id="rId134" Type="http://schemas.openxmlformats.org/officeDocument/2006/relationships/hyperlink" Target="http://www.icafe.uk.com/" TargetMode="External"/><Relationship Id="rId80" Type="http://schemas.openxmlformats.org/officeDocument/2006/relationships/hyperlink" Target="http://www.mydish.co.uk/" TargetMode="External"/><Relationship Id="rId176" Type="http://schemas.openxmlformats.org/officeDocument/2006/relationships/hyperlink" Target="http://iglove.co.uk/" TargetMode="External"/><Relationship Id="rId341" Type="http://schemas.openxmlformats.org/officeDocument/2006/relationships/hyperlink" Target="https://www.extendrobotics.com/" TargetMode="External"/><Relationship Id="rId383" Type="http://schemas.openxmlformats.org/officeDocument/2006/relationships/hyperlink" Target="http://www.atoetrainingandsolutions.co.uk/" TargetMode="External"/><Relationship Id="rId439" Type="http://schemas.openxmlformats.org/officeDocument/2006/relationships/hyperlink" Target="https://en.wikipedia.org/wiki/Dragons%27_Den_(British_TV_programme)" TargetMode="External"/><Relationship Id="rId201" Type="http://schemas.openxmlformats.org/officeDocument/2006/relationships/hyperlink" Target="http://masonsbeans.com/" TargetMode="External"/><Relationship Id="rId243" Type="http://schemas.openxmlformats.org/officeDocument/2006/relationships/hyperlink" Target="https://wheelair.co.uk/" TargetMode="External"/><Relationship Id="rId285" Type="http://schemas.openxmlformats.org/officeDocument/2006/relationships/hyperlink" Target="https://en.wikipedia.org/wiki/Dragons%27_Den_(British_TV_programme)" TargetMode="External"/><Relationship Id="rId38" Type="http://schemas.openxmlformats.org/officeDocument/2006/relationships/hyperlink" Target="https://web.archive.org/web/20120226080753/http:/www.standby-saver.co.uk/" TargetMode="External"/><Relationship Id="rId103" Type="http://schemas.openxmlformats.org/officeDocument/2006/relationships/hyperlink" Target="http://www.contentandcalm.com/" TargetMode="External"/><Relationship Id="rId310" Type="http://schemas.openxmlformats.org/officeDocument/2006/relationships/hyperlink" Target="https://www.nylahsnaturals.com/" TargetMode="External"/><Relationship Id="rId91" Type="http://schemas.openxmlformats.org/officeDocument/2006/relationships/hyperlink" Target="http://www.fghsecurity.co.uk/" TargetMode="External"/><Relationship Id="rId145" Type="http://schemas.openxmlformats.org/officeDocument/2006/relationships/hyperlink" Target="http://www.propermaid.co.uk/" TargetMode="External"/><Relationship Id="rId187" Type="http://schemas.openxmlformats.org/officeDocument/2006/relationships/hyperlink" Target="http://www.therawchocolatecompany.com/" TargetMode="External"/><Relationship Id="rId352" Type="http://schemas.openxmlformats.org/officeDocument/2006/relationships/hyperlink" Target="https://en.wikipedia.org/wiki/Dragons%27_Den_(British_TV_programme)" TargetMode="External"/><Relationship Id="rId394" Type="http://schemas.openxmlformats.org/officeDocument/2006/relationships/hyperlink" Target="https://en.wikipedia.org/wiki/Mallzee" TargetMode="External"/><Relationship Id="rId408" Type="http://schemas.openxmlformats.org/officeDocument/2006/relationships/hyperlink" Target="https://www.ashesinspace.co.uk/" TargetMode="External"/><Relationship Id="rId212" Type="http://schemas.openxmlformats.org/officeDocument/2006/relationships/hyperlink" Target="http://www.marxmanpen.co.uk/" TargetMode="External"/><Relationship Id="rId254" Type="http://schemas.openxmlformats.org/officeDocument/2006/relationships/hyperlink" Target="https://lookaftermybills.com/" TargetMode="External"/><Relationship Id="rId49" Type="http://schemas.openxmlformats.org/officeDocument/2006/relationships/hyperlink" Target="http://hungryhouse.co.uk/" TargetMode="External"/><Relationship Id="rId114" Type="http://schemas.openxmlformats.org/officeDocument/2006/relationships/hyperlink" Target="http://www.leafletdistribution.co.uk/" TargetMode="External"/><Relationship Id="rId296" Type="http://schemas.openxmlformats.org/officeDocument/2006/relationships/hyperlink" Target="https://nimblebabies.com/" TargetMode="External"/><Relationship Id="rId60" Type="http://schemas.openxmlformats.org/officeDocument/2006/relationships/hyperlink" Target="https://en.wikipedia.org/wiki/Rapstrap" TargetMode="External"/><Relationship Id="rId81" Type="http://schemas.openxmlformats.org/officeDocument/2006/relationships/hyperlink" Target="http://www.slinks.com/" TargetMode="External"/><Relationship Id="rId135" Type="http://schemas.openxmlformats.org/officeDocument/2006/relationships/hyperlink" Target="http://www.zapper.co.uk/" TargetMode="External"/><Relationship Id="rId156" Type="http://schemas.openxmlformats.org/officeDocument/2006/relationships/hyperlink" Target="http://www.thelittlecoffeebagco.com/" TargetMode="External"/><Relationship Id="rId177" Type="http://schemas.openxmlformats.org/officeDocument/2006/relationships/hyperlink" Target="https://web.archive.org/web/20150203172923/http:/www.baggersoriginals.com/" TargetMode="External"/><Relationship Id="rId198" Type="http://schemas.openxmlformats.org/officeDocument/2006/relationships/hyperlink" Target="http://latestfreestuff.uk/" TargetMode="External"/><Relationship Id="rId321" Type="http://schemas.openxmlformats.org/officeDocument/2006/relationships/hyperlink" Target="https://www.benosy.com/" TargetMode="External"/><Relationship Id="rId342" Type="http://schemas.openxmlformats.org/officeDocument/2006/relationships/hyperlink" Target="https://ecodecoratingtools.com/" TargetMode="External"/><Relationship Id="rId363" Type="http://schemas.openxmlformats.org/officeDocument/2006/relationships/hyperlink" Target="https://en.wikipedia.org/wiki/Dragons%27_Den_(British_TV_programme)" TargetMode="External"/><Relationship Id="rId384" Type="http://schemas.openxmlformats.org/officeDocument/2006/relationships/hyperlink" Target="https://en.wikipedia.org/wiki/Dragons%27_Den_(British_TV_programme)" TargetMode="External"/><Relationship Id="rId419" Type="http://schemas.openxmlformats.org/officeDocument/2006/relationships/hyperlink" Target="https://en.wikipedia.org/wiki/Dragons%27_Den_(British_TV_programme)" TargetMode="External"/><Relationship Id="rId202" Type="http://schemas.openxmlformats.org/officeDocument/2006/relationships/hyperlink" Target="http://www.slappie.com/" TargetMode="External"/><Relationship Id="rId223" Type="http://schemas.openxmlformats.org/officeDocument/2006/relationships/hyperlink" Target="http://www.watmuffandbeckett.co.uk/" TargetMode="External"/><Relationship Id="rId244" Type="http://schemas.openxmlformats.org/officeDocument/2006/relationships/hyperlink" Target="https://poppyspicnic.co.uk/" TargetMode="External"/><Relationship Id="rId430" Type="http://schemas.openxmlformats.org/officeDocument/2006/relationships/hyperlink" Target="https://en.wikipedia.org/wiki/Dragons%27_Den_(British_TV_programme)" TargetMode="External"/><Relationship Id="rId18" Type="http://schemas.openxmlformats.org/officeDocument/2006/relationships/hyperlink" Target="https://web.archive.org/web/20110203071752/http:/firstlightsite.com/" TargetMode="External"/><Relationship Id="rId39" Type="http://schemas.openxmlformats.org/officeDocument/2006/relationships/hyperlink" Target="http://www.goldgenie.com/index.php" TargetMode="External"/><Relationship Id="rId265" Type="http://schemas.openxmlformats.org/officeDocument/2006/relationships/hyperlink" Target="https://tubfix.biz/" TargetMode="External"/><Relationship Id="rId286" Type="http://schemas.openxmlformats.org/officeDocument/2006/relationships/hyperlink" Target="https://www.finedieting.com/" TargetMode="External"/><Relationship Id="rId50" Type="http://schemas.openxmlformats.org/officeDocument/2006/relationships/hyperlink" Target="http://www.steri-spray.com/" TargetMode="External"/><Relationship Id="rId104" Type="http://schemas.openxmlformats.org/officeDocument/2006/relationships/hyperlink" Target="http://www.proppa.com/" TargetMode="External"/><Relationship Id="rId125" Type="http://schemas.openxmlformats.org/officeDocument/2006/relationships/hyperlink" Target="https://web.archive.org/web/20120905160559/http:/www.shampooheads.com/" TargetMode="External"/><Relationship Id="rId146" Type="http://schemas.openxmlformats.org/officeDocument/2006/relationships/hyperlink" Target="http://www.skinnytan.co.uk/" TargetMode="External"/><Relationship Id="rId167" Type="http://schemas.openxmlformats.org/officeDocument/2006/relationships/hyperlink" Target="http://www.victorsdrinks.com/" TargetMode="External"/><Relationship Id="rId188" Type="http://schemas.openxmlformats.org/officeDocument/2006/relationships/hyperlink" Target="http://www.sync-box.com/" TargetMode="External"/><Relationship Id="rId311" Type="http://schemas.openxmlformats.org/officeDocument/2006/relationships/hyperlink" Target="https://www.trueskincare.co.uk/" TargetMode="External"/><Relationship Id="rId332" Type="http://schemas.openxmlformats.org/officeDocument/2006/relationships/hyperlink" Target="https://www.cordina.co.uk/" TargetMode="External"/><Relationship Id="rId353" Type="http://schemas.openxmlformats.org/officeDocument/2006/relationships/hyperlink" Target="https://en.wikipedia.org/wiki/Dragons%27_Den_(British_TV_programme)" TargetMode="External"/><Relationship Id="rId374" Type="http://schemas.openxmlformats.org/officeDocument/2006/relationships/hyperlink" Target="https://en.wikipedia.org/wiki/Dragons%27_Den_(British_TV_programme)" TargetMode="External"/><Relationship Id="rId395" Type="http://schemas.openxmlformats.org/officeDocument/2006/relationships/hyperlink" Target="https://en.wikipedia.org/wiki/Dragons%27_Den_(British_TV_programme)" TargetMode="External"/><Relationship Id="rId409" Type="http://schemas.openxmlformats.org/officeDocument/2006/relationships/hyperlink" Target="https://en.wikipedia.org/wiki/Dragons%27_Den_(British_TV_programme)" TargetMode="External"/><Relationship Id="rId71" Type="http://schemas.openxmlformats.org/officeDocument/2006/relationships/hyperlink" Target="http://www.truecall.co.uk/" TargetMode="External"/><Relationship Id="rId92" Type="http://schemas.openxmlformats.org/officeDocument/2006/relationships/hyperlink" Target="http://www.hawksdrift.co.uk/" TargetMode="External"/><Relationship Id="rId213" Type="http://schemas.openxmlformats.org/officeDocument/2006/relationships/hyperlink" Target="https://www.cocofina.com/" TargetMode="External"/><Relationship Id="rId234" Type="http://schemas.openxmlformats.org/officeDocument/2006/relationships/hyperlink" Target="https://www.smith-dawson.com/work/bkd" TargetMode="External"/><Relationship Id="rId420" Type="http://schemas.openxmlformats.org/officeDocument/2006/relationships/hyperlink" Target="https://www.gatoandco.com/" TargetMode="External"/><Relationship Id="rId2" Type="http://schemas.openxmlformats.org/officeDocument/2006/relationships/hyperlink" Target="https://web.archive.org/web/20110301150712/http:/grails.co.uk/" TargetMode="External"/><Relationship Id="rId29" Type="http://schemas.openxmlformats.org/officeDocument/2006/relationships/hyperlink" Target="http://www.rotamate.co.uk/" TargetMode="External"/><Relationship Id="rId255" Type="http://schemas.openxmlformats.org/officeDocument/2006/relationships/hyperlink" Target="https://upcirclebeauty.com/" TargetMode="External"/><Relationship Id="rId276" Type="http://schemas.openxmlformats.org/officeDocument/2006/relationships/hyperlink" Target="https://www.oatein.com/" TargetMode="External"/><Relationship Id="rId297" Type="http://schemas.openxmlformats.org/officeDocument/2006/relationships/hyperlink" Target="https://storyterrace.com/en-GB/" TargetMode="External"/><Relationship Id="rId40" Type="http://schemas.openxmlformats.org/officeDocument/2006/relationships/hyperlink" Target="http://www.youdoodoll.co.uk/home/" TargetMode="External"/><Relationship Id="rId115" Type="http://schemas.openxmlformats.org/officeDocument/2006/relationships/hyperlink" Target="http://www.abperformance.co.uk/" TargetMode="External"/><Relationship Id="rId136" Type="http://schemas.openxmlformats.org/officeDocument/2006/relationships/hyperlink" Target="https://en.wikipedia.org/wiki/Dragons%27_Den_(British_TV_programme)" TargetMode="External"/><Relationship Id="rId157" Type="http://schemas.openxmlformats.org/officeDocument/2006/relationships/hyperlink" Target="http://www.viniandbals.com/" TargetMode="External"/><Relationship Id="rId178" Type="http://schemas.openxmlformats.org/officeDocument/2006/relationships/hyperlink" Target="https://enclothed.co.uk/" TargetMode="External"/><Relationship Id="rId301" Type="http://schemas.openxmlformats.org/officeDocument/2006/relationships/hyperlink" Target="https://www.lemuro.co/" TargetMode="External"/><Relationship Id="rId322" Type="http://schemas.openxmlformats.org/officeDocument/2006/relationships/hyperlink" Target="https://www.beachpowder.co.uk/" TargetMode="External"/><Relationship Id="rId343" Type="http://schemas.openxmlformats.org/officeDocument/2006/relationships/hyperlink" Target="https://toto-sleep.com/" TargetMode="External"/><Relationship Id="rId364" Type="http://schemas.openxmlformats.org/officeDocument/2006/relationships/hyperlink" Target="https://en.wikipedia.org/wiki/Trunki" TargetMode="External"/><Relationship Id="rId61" Type="http://schemas.openxmlformats.org/officeDocument/2006/relationships/hyperlink" Target="http://www.rapstrap.com/" TargetMode="External"/><Relationship Id="rId82" Type="http://schemas.openxmlformats.org/officeDocument/2006/relationships/hyperlink" Target="http://www.tech21.com/" TargetMode="External"/><Relationship Id="rId199" Type="http://schemas.openxmlformats.org/officeDocument/2006/relationships/hyperlink" Target="http://groundedbodyscrub.co.uk/" TargetMode="External"/><Relationship Id="rId203" Type="http://schemas.openxmlformats.org/officeDocument/2006/relationships/hyperlink" Target="http://www.opuscamper.co.uk/" TargetMode="External"/><Relationship Id="rId385" Type="http://schemas.openxmlformats.org/officeDocument/2006/relationships/hyperlink" Target="https://www.mountaintrike.com/" TargetMode="External"/><Relationship Id="rId19" Type="http://schemas.openxmlformats.org/officeDocument/2006/relationships/hyperlink" Target="http://www.fitmixpro.com/" TargetMode="External"/><Relationship Id="rId224" Type="http://schemas.openxmlformats.org/officeDocument/2006/relationships/hyperlink" Target="https://shnuggle.com/" TargetMode="External"/><Relationship Id="rId245" Type="http://schemas.openxmlformats.org/officeDocument/2006/relationships/hyperlink" Target="https://www.glazesafe.com/" TargetMode="External"/><Relationship Id="rId266" Type="http://schemas.openxmlformats.org/officeDocument/2006/relationships/hyperlink" Target="https://www.thedrinksbakery.com/" TargetMode="External"/><Relationship Id="rId287" Type="http://schemas.openxmlformats.org/officeDocument/2006/relationships/hyperlink" Target="https://www.rehook.bike/" TargetMode="External"/><Relationship Id="rId410" Type="http://schemas.openxmlformats.org/officeDocument/2006/relationships/hyperlink" Target="https://onethirdstories.com/" TargetMode="External"/><Relationship Id="rId431" Type="http://schemas.openxmlformats.org/officeDocument/2006/relationships/hyperlink" Target="https://wild.ai/" TargetMode="External"/><Relationship Id="rId30" Type="http://schemas.openxmlformats.org/officeDocument/2006/relationships/hyperlink" Target="https://en.wikipedia.org/wiki/Razzamataz_Theatre_Schools" TargetMode="External"/><Relationship Id="rId105" Type="http://schemas.openxmlformats.org/officeDocument/2006/relationships/hyperlink" Target="http://www.mediadisplays.tv/" TargetMode="External"/><Relationship Id="rId126" Type="http://schemas.openxmlformats.org/officeDocument/2006/relationships/hyperlink" Target="http://www.sweetmandarin.net/" TargetMode="External"/><Relationship Id="rId147" Type="http://schemas.openxmlformats.org/officeDocument/2006/relationships/hyperlink" Target="https://www.barenakedfoods.co.uk/" TargetMode="External"/><Relationship Id="rId168" Type="http://schemas.openxmlformats.org/officeDocument/2006/relationships/hyperlink" Target="https://web.archive.org/web/20140726044236/http:/www.umbrands.co.uk/" TargetMode="External"/><Relationship Id="rId312" Type="http://schemas.openxmlformats.org/officeDocument/2006/relationships/hyperlink" Target="https://www.opiesemporium.co.uk/" TargetMode="External"/><Relationship Id="rId333" Type="http://schemas.openxmlformats.org/officeDocument/2006/relationships/hyperlink" Target="https://www.itsallaboutshoes.co.uk/" TargetMode="External"/><Relationship Id="rId354" Type="http://schemas.openxmlformats.org/officeDocument/2006/relationships/hyperlink" Target="https://rakastaka.com/" TargetMode="External"/><Relationship Id="rId51" Type="http://schemas.openxmlformats.org/officeDocument/2006/relationships/hyperlink" Target="http://www.fitfurlife.com/" TargetMode="External"/><Relationship Id="rId72" Type="http://schemas.openxmlformats.org/officeDocument/2006/relationships/hyperlink" Target="http://www.richardenion.com/" TargetMode="External"/><Relationship Id="rId93" Type="http://schemas.openxmlformats.org/officeDocument/2006/relationships/hyperlink" Target="http://thisisluma.com/" TargetMode="External"/><Relationship Id="rId189" Type="http://schemas.openxmlformats.org/officeDocument/2006/relationships/hyperlink" Target="https://web.archive.org/web/20150805002654/http:/tagssnacks.com/" TargetMode="External"/><Relationship Id="rId375" Type="http://schemas.openxmlformats.org/officeDocument/2006/relationships/hyperlink" Target="https://www.comparethediamond.com/" TargetMode="External"/><Relationship Id="rId396" Type="http://schemas.openxmlformats.org/officeDocument/2006/relationships/hyperlink" Target="http://www.mallzee.com/" TargetMode="External"/><Relationship Id="rId3" Type="http://schemas.openxmlformats.org/officeDocument/2006/relationships/hyperlink" Target="https://www.lebeanock.com/" TargetMode="External"/><Relationship Id="rId214" Type="http://schemas.openxmlformats.org/officeDocument/2006/relationships/hyperlink" Target="http://kokoso.co.uk/" TargetMode="External"/><Relationship Id="rId235" Type="http://schemas.openxmlformats.org/officeDocument/2006/relationships/hyperlink" Target="https://www.nanasmanners.com/" TargetMode="External"/><Relationship Id="rId256" Type="http://schemas.openxmlformats.org/officeDocument/2006/relationships/hyperlink" Target="https://beezer.com/" TargetMode="External"/><Relationship Id="rId277" Type="http://schemas.openxmlformats.org/officeDocument/2006/relationships/hyperlink" Target="https://www.parkingperx.com/" TargetMode="External"/><Relationship Id="rId298" Type="http://schemas.openxmlformats.org/officeDocument/2006/relationships/hyperlink" Target="https://www.viper-clip.com/" TargetMode="External"/><Relationship Id="rId400" Type="http://schemas.openxmlformats.org/officeDocument/2006/relationships/hyperlink" Target="https://www.whiteherondrinks.co.uk/productdisplay/british-cassis" TargetMode="External"/><Relationship Id="rId421" Type="http://schemas.openxmlformats.org/officeDocument/2006/relationships/hyperlink" Target="https://en.wikipedia.org/wiki/Dragons%27_Den_(British_TV_programme)" TargetMode="External"/><Relationship Id="rId116" Type="http://schemas.openxmlformats.org/officeDocument/2006/relationships/hyperlink" Target="https://web.archive.org/web/20111001173002/http:/www.barmate.info/" TargetMode="External"/><Relationship Id="rId137" Type="http://schemas.openxmlformats.org/officeDocument/2006/relationships/hyperlink" Target="http://www.alfturner.com/" TargetMode="External"/><Relationship Id="rId158" Type="http://schemas.openxmlformats.org/officeDocument/2006/relationships/hyperlink" Target="http://energy-egg.com/" TargetMode="External"/><Relationship Id="rId302" Type="http://schemas.openxmlformats.org/officeDocument/2006/relationships/hyperlink" Target="https://www.toad.ai/" TargetMode="External"/><Relationship Id="rId323" Type="http://schemas.openxmlformats.org/officeDocument/2006/relationships/hyperlink" Target="https://whisky-me.com/" TargetMode="External"/><Relationship Id="rId344" Type="http://schemas.openxmlformats.org/officeDocument/2006/relationships/hyperlink" Target="https://piddlepatch.com/" TargetMode="External"/><Relationship Id="rId20" Type="http://schemas.openxmlformats.org/officeDocument/2006/relationships/hyperlink" Target="https://en.wikipedia.org/wiki/Richard_Lee_(footballer)" TargetMode="External"/><Relationship Id="rId41" Type="http://schemas.openxmlformats.org/officeDocument/2006/relationships/hyperlink" Target="https://archive.today/20051231045517/http:/www.gamingalerts.co.uk/" TargetMode="External"/><Relationship Id="rId62" Type="http://schemas.openxmlformats.org/officeDocument/2006/relationships/hyperlink" Target="http://www.magicwhiteboard.co.uk/" TargetMode="External"/><Relationship Id="rId83" Type="http://schemas.openxmlformats.org/officeDocument/2006/relationships/hyperlink" Target="http://anywayspray.com/" TargetMode="External"/><Relationship Id="rId179" Type="http://schemas.openxmlformats.org/officeDocument/2006/relationships/hyperlink" Target="http://www.yeekwan.co.uk/" TargetMode="External"/><Relationship Id="rId365" Type="http://schemas.openxmlformats.org/officeDocument/2006/relationships/hyperlink" Target="https://en.wikipedia.org/wiki/Dragons%27_Den_(British_TV_programme)" TargetMode="External"/><Relationship Id="rId386" Type="http://schemas.openxmlformats.org/officeDocument/2006/relationships/hyperlink" Target="https://en.wikipedia.org/wiki/Dragons%27_Den_(British_TV_programme)" TargetMode="External"/><Relationship Id="rId190" Type="http://schemas.openxmlformats.org/officeDocument/2006/relationships/hyperlink" Target="http://www.timberkits.com/" TargetMode="External"/><Relationship Id="rId204" Type="http://schemas.openxmlformats.org/officeDocument/2006/relationships/hyperlink" Target="http://www.badbrownie.co.uk/" TargetMode="External"/><Relationship Id="rId225" Type="http://schemas.openxmlformats.org/officeDocument/2006/relationships/hyperlink" Target="http://m14.industries/" TargetMode="External"/><Relationship Id="rId246" Type="http://schemas.openxmlformats.org/officeDocument/2006/relationships/hyperlink" Target="https://www.cbvit.com/en" TargetMode="External"/><Relationship Id="rId267" Type="http://schemas.openxmlformats.org/officeDocument/2006/relationships/hyperlink" Target="https://elitecompetitions.co.uk/" TargetMode="External"/><Relationship Id="rId288" Type="http://schemas.openxmlformats.org/officeDocument/2006/relationships/hyperlink" Target="https://www.pipeeasy.com/" TargetMode="External"/><Relationship Id="rId411" Type="http://schemas.openxmlformats.org/officeDocument/2006/relationships/hyperlink" Target="https://en.wikipedia.org/wiki/Dragons%27_Den_(British_TV_programme)" TargetMode="External"/><Relationship Id="rId432" Type="http://schemas.openxmlformats.org/officeDocument/2006/relationships/hyperlink" Target="https://en.wikipedia.org/wiki/Dragons%27_Den_(British_TV_programme)" TargetMode="External"/><Relationship Id="rId106" Type="http://schemas.openxmlformats.org/officeDocument/2006/relationships/hyperlink" Target="https://web.archive.org/web/20090424061521/http:/www.thepresentclub.co.uk/" TargetMode="External"/><Relationship Id="rId127" Type="http://schemas.openxmlformats.org/officeDocument/2006/relationships/hyperlink" Target="http://www.yuuworld.com/" TargetMode="External"/><Relationship Id="rId313" Type="http://schemas.openxmlformats.org/officeDocument/2006/relationships/hyperlink" Target="https://backballer.com/" TargetMode="External"/><Relationship Id="rId10" Type="http://schemas.openxmlformats.org/officeDocument/2006/relationships/hyperlink" Target="http://www.wonderlandmagazine.com/" TargetMode="External"/><Relationship Id="rId31" Type="http://schemas.openxmlformats.org/officeDocument/2006/relationships/hyperlink" Target="http://www.razzamataztheatreschools.co.uk/" TargetMode="External"/><Relationship Id="rId52" Type="http://schemas.openxmlformats.org/officeDocument/2006/relationships/hyperlink" Target="http://www.chocbox.info/index.html" TargetMode="External"/><Relationship Id="rId73" Type="http://schemas.openxmlformats.org/officeDocument/2006/relationships/hyperlink" Target="http://www.basstoneslap.com/" TargetMode="External"/><Relationship Id="rId94" Type="http://schemas.openxmlformats.org/officeDocument/2006/relationships/hyperlink" Target="http://www.wedgewelly.co.uk/" TargetMode="External"/><Relationship Id="rId148" Type="http://schemas.openxmlformats.org/officeDocument/2006/relationships/hyperlink" Target="http://www.therunningmat.com/" TargetMode="External"/><Relationship Id="rId169" Type="http://schemas.openxmlformats.org/officeDocument/2006/relationships/hyperlink" Target="https://en.wikipedia.org/wiki/Jordan_Daykin" TargetMode="External"/><Relationship Id="rId334" Type="http://schemas.openxmlformats.org/officeDocument/2006/relationships/hyperlink" Target="https://www.minifirstaid.co.uk/" TargetMode="External"/><Relationship Id="rId355" Type="http://schemas.openxmlformats.org/officeDocument/2006/relationships/hyperlink" Target="https://en.wikipedia.org/wiki/Dragons%27_Den_(British_TV_programme)" TargetMode="External"/><Relationship Id="rId376" Type="http://schemas.openxmlformats.org/officeDocument/2006/relationships/hyperlink" Target="https://en.wikipedia.org/wiki/Dragons%27_Den_(British_TV_programme)" TargetMode="External"/><Relationship Id="rId397" Type="http://schemas.openxmlformats.org/officeDocument/2006/relationships/hyperlink" Target="https://en.wikipedia.org/wiki/Dragons%27_Den_(British_TV_programme)" TargetMode="External"/><Relationship Id="rId4" Type="http://schemas.openxmlformats.org/officeDocument/2006/relationships/hyperlink" Target="http://www.ics-uk.net/" TargetMode="External"/><Relationship Id="rId180" Type="http://schemas.openxmlformats.org/officeDocument/2006/relationships/hyperlink" Target="https://www.flavourly.com/" TargetMode="External"/><Relationship Id="rId215" Type="http://schemas.openxmlformats.org/officeDocument/2006/relationships/hyperlink" Target="http://kidsflush.com/" TargetMode="External"/><Relationship Id="rId236" Type="http://schemas.openxmlformats.org/officeDocument/2006/relationships/hyperlink" Target="https://the-oomph.com/" TargetMode="External"/><Relationship Id="rId257" Type="http://schemas.openxmlformats.org/officeDocument/2006/relationships/hyperlink" Target="https://kameleonrose.com/" TargetMode="External"/><Relationship Id="rId278" Type="http://schemas.openxmlformats.org/officeDocument/2006/relationships/hyperlink" Target="https://www.flushbrush.co.uk/" TargetMode="External"/><Relationship Id="rId401" Type="http://schemas.openxmlformats.org/officeDocument/2006/relationships/hyperlink" Target="https://en.wikipedia.org/wiki/Dragons%27_Den_(British_TV_programme)" TargetMode="External"/><Relationship Id="rId422" Type="http://schemas.openxmlformats.org/officeDocument/2006/relationships/hyperlink" Target="https://gamelygames.com/" TargetMode="External"/><Relationship Id="rId303" Type="http://schemas.openxmlformats.org/officeDocument/2006/relationships/hyperlink" Target="https://www.ecoforlife.co.uk/" TargetMode="External"/><Relationship Id="rId42" Type="http://schemas.openxmlformats.org/officeDocument/2006/relationships/hyperlink" Target="https://en.wikipedia.org/wiki/Mark_Champkins" TargetMode="External"/><Relationship Id="rId84" Type="http://schemas.openxmlformats.org/officeDocument/2006/relationships/hyperlink" Target="http://www.physicool.co.uk/" TargetMode="External"/><Relationship Id="rId138" Type="http://schemas.openxmlformats.org/officeDocument/2006/relationships/hyperlink" Target="http://www.karumainnovations.com/" TargetMode="External"/><Relationship Id="rId345" Type="http://schemas.openxmlformats.org/officeDocument/2006/relationships/hyperlink" Target="https://fridarome.com/" TargetMode="External"/><Relationship Id="rId387" Type="http://schemas.openxmlformats.org/officeDocument/2006/relationships/hyperlink" Target="http://www.playlinkee.com/" TargetMode="External"/><Relationship Id="rId191" Type="http://schemas.openxmlformats.org/officeDocument/2006/relationships/hyperlink" Target="http://www.vitiliglow.co.uk/" TargetMode="External"/><Relationship Id="rId205" Type="http://schemas.openxmlformats.org/officeDocument/2006/relationships/hyperlink" Target="http://www.mum2mummarket.co.uk/" TargetMode="External"/><Relationship Id="rId247" Type="http://schemas.openxmlformats.org/officeDocument/2006/relationships/hyperlink" Target="https://www.teaplusdrinks.com/" TargetMode="External"/><Relationship Id="rId412" Type="http://schemas.openxmlformats.org/officeDocument/2006/relationships/hyperlink" Target="https://www.playbrush.com/" TargetMode="External"/><Relationship Id="rId107" Type="http://schemas.openxmlformats.org/officeDocument/2006/relationships/hyperlink" Target="http://www.ploughcroft.co.uk/" TargetMode="External"/><Relationship Id="rId289" Type="http://schemas.openxmlformats.org/officeDocument/2006/relationships/hyperlink" Target="https://warpaintformen.com/" TargetMode="External"/><Relationship Id="rId11" Type="http://schemas.openxmlformats.org/officeDocument/2006/relationships/hyperlink" Target="https://en.wikipedia.org/wiki/Bedlam_cube" TargetMode="External"/><Relationship Id="rId53" Type="http://schemas.openxmlformats.org/officeDocument/2006/relationships/hyperlink" Target="http://www.thisisredbutton.co.uk/" TargetMode="External"/><Relationship Id="rId149" Type="http://schemas.openxmlformats.org/officeDocument/2006/relationships/hyperlink" Target="http://texas-joes.com/" TargetMode="External"/><Relationship Id="rId314" Type="http://schemas.openxmlformats.org/officeDocument/2006/relationships/hyperlink" Target="https://www.cotivision.com/" TargetMode="External"/><Relationship Id="rId356" Type="http://schemas.openxmlformats.org/officeDocument/2006/relationships/hyperlink" Target="https://www.novaflow.com/" TargetMode="External"/><Relationship Id="rId398" Type="http://schemas.openxmlformats.org/officeDocument/2006/relationships/hyperlink" Target="https://www.bluebadgecompany.co.uk/" TargetMode="External"/><Relationship Id="rId95" Type="http://schemas.openxmlformats.org/officeDocument/2006/relationships/hyperlink" Target="https://web.archive.org/web/20110101202230/http:/peelengineering.co.uk/" TargetMode="External"/><Relationship Id="rId160" Type="http://schemas.openxmlformats.org/officeDocument/2006/relationships/hyperlink" Target="http://bobobuddies.com/" TargetMode="External"/><Relationship Id="rId216" Type="http://schemas.openxmlformats.org/officeDocument/2006/relationships/hyperlink" Target="https://www.cocoa-ooze.co.uk/" TargetMode="External"/><Relationship Id="rId423" Type="http://schemas.openxmlformats.org/officeDocument/2006/relationships/hyperlink" Target="https://en.wikipedia.org/wiki/AppyParking" TargetMode="External"/><Relationship Id="rId258" Type="http://schemas.openxmlformats.org/officeDocument/2006/relationships/hyperlink" Target="https://my-haircare.com/" TargetMode="External"/><Relationship Id="rId22" Type="http://schemas.openxmlformats.org/officeDocument/2006/relationships/hyperlink" Target="http://www.thenutspokerleague.com/" TargetMode="External"/><Relationship Id="rId64" Type="http://schemas.openxmlformats.org/officeDocument/2006/relationships/hyperlink" Target="http://www.portelli-sculptor.co.uk/" TargetMode="External"/><Relationship Id="rId118" Type="http://schemas.openxmlformats.org/officeDocument/2006/relationships/hyperlink" Target="https://en.wikipedia.org/wiki/RKA_Records" TargetMode="External"/><Relationship Id="rId325" Type="http://schemas.openxmlformats.org/officeDocument/2006/relationships/hyperlink" Target="https://willsow.com/" TargetMode="External"/><Relationship Id="rId367" Type="http://schemas.openxmlformats.org/officeDocument/2006/relationships/hyperlink" Target="https://en.wikipedia.org/wiki/Dragons%27_Den_(British_TV_programme)" TargetMode="External"/><Relationship Id="rId171" Type="http://schemas.openxmlformats.org/officeDocument/2006/relationships/hyperlink" Target="http://pantsonfiregames.co.uk/" TargetMode="External"/><Relationship Id="rId227" Type="http://schemas.openxmlformats.org/officeDocument/2006/relationships/hyperlink" Target="https://www.creativenaturesuperfoods.co.uk/" TargetMode="External"/><Relationship Id="rId269" Type="http://schemas.openxmlformats.org/officeDocument/2006/relationships/hyperlink" Target="https://www.notonthehighstreet.com/soccerstar/" TargetMode="External"/><Relationship Id="rId434" Type="http://schemas.openxmlformats.org/officeDocument/2006/relationships/hyperlink" Target="https://en.wikipedia.org/wiki/Dragons%27_Den_(British_TV_programme)" TargetMode="External"/><Relationship Id="rId33" Type="http://schemas.openxmlformats.org/officeDocument/2006/relationships/hyperlink" Target="https://web.archive.org/web/20060705183255/http:/www.innovations4u.co.uk/" TargetMode="External"/><Relationship Id="rId129" Type="http://schemas.openxmlformats.org/officeDocument/2006/relationships/hyperlink" Target="http://kino-mo.com/" TargetMode="External"/><Relationship Id="rId280" Type="http://schemas.openxmlformats.org/officeDocument/2006/relationships/hyperlink" Target="https://www.thegreatbritishporridgeco.co.uk/" TargetMode="External"/><Relationship Id="rId336" Type="http://schemas.openxmlformats.org/officeDocument/2006/relationships/hyperlink" Target="https://www.ocushield.com/" TargetMode="External"/><Relationship Id="rId75" Type="http://schemas.openxmlformats.org/officeDocument/2006/relationships/hyperlink" Target="https://web.archive.org/web/20120113092319/http:/www.catent.co.uk/catPages/lidLifter.html" TargetMode="External"/><Relationship Id="rId140" Type="http://schemas.openxmlformats.org/officeDocument/2006/relationships/hyperlink" Target="http://www.bionic-glove.co.uk/" TargetMode="External"/><Relationship Id="rId182" Type="http://schemas.openxmlformats.org/officeDocument/2006/relationships/hyperlink" Target="https://en.wikipedia.org/wiki/Nae_Danger" TargetMode="External"/><Relationship Id="rId378" Type="http://schemas.openxmlformats.org/officeDocument/2006/relationships/hyperlink" Target="https://en.wikipedia.org/wiki/Dragons%27_Den_(British_TV_programme)" TargetMode="External"/><Relationship Id="rId403" Type="http://schemas.openxmlformats.org/officeDocument/2006/relationships/hyperlink" Target="https://en.wikipedia.org/wiki/Dragons%27_Den_(British_TV_programme)" TargetMode="External"/><Relationship Id="rId6" Type="http://schemas.openxmlformats.org/officeDocument/2006/relationships/hyperlink" Target="http://www.elizabethgalton.com/" TargetMode="External"/><Relationship Id="rId238" Type="http://schemas.openxmlformats.org/officeDocument/2006/relationships/hyperlink" Target="https://shakesphere.com/" TargetMode="External"/><Relationship Id="rId291" Type="http://schemas.openxmlformats.org/officeDocument/2006/relationships/hyperlink" Target="https://www.sockitz.com/" TargetMode="External"/><Relationship Id="rId305" Type="http://schemas.openxmlformats.org/officeDocument/2006/relationships/hyperlink" Target="https://thrift.plus/" TargetMode="External"/><Relationship Id="rId347" Type="http://schemas.openxmlformats.org/officeDocument/2006/relationships/hyperlink" Target="https://barkingbags.co.uk/" TargetMode="External"/><Relationship Id="rId44" Type="http://schemas.openxmlformats.org/officeDocument/2006/relationships/hyperlink" Target="https://en.wikipedia.org/wiki/Max_McMurdo" TargetMode="External"/><Relationship Id="rId86" Type="http://schemas.openxmlformats.org/officeDocument/2006/relationships/hyperlink" Target="http://www.motor-mouse.net/" TargetMode="External"/><Relationship Id="rId151" Type="http://schemas.openxmlformats.org/officeDocument/2006/relationships/hyperlink" Target="http://www.yogabellies.co.uk/" TargetMode="External"/><Relationship Id="rId389" Type="http://schemas.openxmlformats.org/officeDocument/2006/relationships/hyperlink" Target="https://www.baavet.co.uk/" TargetMode="External"/><Relationship Id="rId193" Type="http://schemas.openxmlformats.org/officeDocument/2006/relationships/hyperlink" Target="http://www.yogiyo.co/" TargetMode="External"/><Relationship Id="rId207" Type="http://schemas.openxmlformats.org/officeDocument/2006/relationships/hyperlink" Target="http://www.bootbuddy.com/" TargetMode="External"/><Relationship Id="rId249" Type="http://schemas.openxmlformats.org/officeDocument/2006/relationships/hyperlink" Target="https://www.tru-tension.co.uk/product/cm-motorcycle/" TargetMode="External"/><Relationship Id="rId414" Type="http://schemas.openxmlformats.org/officeDocument/2006/relationships/hyperlink" Target="https://www.pleesecakes.com/" TargetMode="External"/><Relationship Id="rId13" Type="http://schemas.openxmlformats.org/officeDocument/2006/relationships/hyperlink" Target="https://web.archive.org/web/20140413192421/http:/www.trulymadlybaby.co.uk/" TargetMode="External"/><Relationship Id="rId109" Type="http://schemas.openxmlformats.org/officeDocument/2006/relationships/hyperlink" Target="http://www.duvalay.co.uk/" TargetMode="External"/><Relationship Id="rId260" Type="http://schemas.openxmlformats.org/officeDocument/2006/relationships/hyperlink" Target="https://pettradeinnovations.com/petvictus/" TargetMode="External"/><Relationship Id="rId316" Type="http://schemas.openxmlformats.org/officeDocument/2006/relationships/hyperlink" Target="https://www.peachylean.co.uk/" TargetMode="External"/><Relationship Id="rId55" Type="http://schemas.openxmlformats.org/officeDocument/2006/relationships/hyperlink" Target="http://www.hamfatterband.com/" TargetMode="External"/><Relationship Id="rId97" Type="http://schemas.openxmlformats.org/officeDocument/2006/relationships/hyperlink" Target="http://www.survivawear.com/" TargetMode="External"/><Relationship Id="rId120" Type="http://schemas.openxmlformats.org/officeDocument/2006/relationships/hyperlink" Target="http://officeingarden.co.uk/" TargetMode="External"/><Relationship Id="rId358" Type="http://schemas.openxmlformats.org/officeDocument/2006/relationships/hyperlink" Target="https://en.wikipedia.org/wiki/Dragons%27_Den_(British_TV_programme)" TargetMode="External"/><Relationship Id="rId162" Type="http://schemas.openxmlformats.org/officeDocument/2006/relationships/hyperlink" Target="http://skribbies.com/" TargetMode="External"/><Relationship Id="rId218" Type="http://schemas.openxmlformats.org/officeDocument/2006/relationships/hyperlink" Target="https://lovekeepcreate.co.uk/" TargetMode="External"/><Relationship Id="rId425" Type="http://schemas.openxmlformats.org/officeDocument/2006/relationships/hyperlink" Target="https://appyway.com/" TargetMode="External"/><Relationship Id="rId271" Type="http://schemas.openxmlformats.org/officeDocument/2006/relationships/hyperlink" Target="https://lovecocoa.com/" TargetMode="External"/><Relationship Id="rId24" Type="http://schemas.openxmlformats.org/officeDocument/2006/relationships/hyperlink" Target="https://en.wikipedia.org/wiki/Levi_Roots" TargetMode="External"/><Relationship Id="rId66" Type="http://schemas.openxmlformats.org/officeDocument/2006/relationships/hyperlink" Target="http://www.blindsinabox.co.uk/" TargetMode="External"/><Relationship Id="rId131" Type="http://schemas.openxmlformats.org/officeDocument/2006/relationships/hyperlink" Target="http://www.internavenue.com/" TargetMode="External"/><Relationship Id="rId327" Type="http://schemas.openxmlformats.org/officeDocument/2006/relationships/hyperlink" Target="https://www.puresweet.co.uk/" TargetMode="External"/><Relationship Id="rId369" Type="http://schemas.openxmlformats.org/officeDocument/2006/relationships/hyperlink" Target="https://en.wikipedia.org/wiki/Dragons%27_Den_(British_TV_programme)" TargetMode="External"/><Relationship Id="rId173" Type="http://schemas.openxmlformats.org/officeDocument/2006/relationships/hyperlink" Target="http://cleanheels.co.uk/" TargetMode="External"/><Relationship Id="rId229" Type="http://schemas.openxmlformats.org/officeDocument/2006/relationships/hyperlink" Target="https://huxleyhound.com/" TargetMode="External"/><Relationship Id="rId380" Type="http://schemas.openxmlformats.org/officeDocument/2006/relationships/hyperlink" Target="https://en.wikipedia.org/wiki/Dragons%27_Den_(British_TV_programme)" TargetMode="External"/><Relationship Id="rId436" Type="http://schemas.openxmlformats.org/officeDocument/2006/relationships/hyperlink" Target="https://en.wikipedia.org/wiki/Dragons%27_Den_(British_TV_programme)" TargetMode="External"/><Relationship Id="rId240" Type="http://schemas.openxmlformats.org/officeDocument/2006/relationships/hyperlink" Target="https://www.thortful.com/" TargetMode="External"/><Relationship Id="rId35" Type="http://schemas.openxmlformats.org/officeDocument/2006/relationships/hyperlink" Target="https://en.wikipedia.org/wiki/Scents_of_Time" TargetMode="External"/><Relationship Id="rId77" Type="http://schemas.openxmlformats.org/officeDocument/2006/relationships/hyperlink" Target="http://www.ukcommercialcleaning.co.uk/" TargetMode="External"/><Relationship Id="rId100" Type="http://schemas.openxmlformats.org/officeDocument/2006/relationships/hyperlink" Target="https://en.wikipedia.org/wiki/Patrick_van_der_Vorst" TargetMode="External"/><Relationship Id="rId282" Type="http://schemas.openxmlformats.org/officeDocument/2006/relationships/hyperlink" Target="https://churchillgowns.com/" TargetMode="External"/><Relationship Id="rId338" Type="http://schemas.openxmlformats.org/officeDocument/2006/relationships/hyperlink" Target="https://thepositivebirthcompany.co.uk/" TargetMode="External"/><Relationship Id="rId8" Type="http://schemas.openxmlformats.org/officeDocument/2006/relationships/hyperlink" Target="https://en.wikipedia.org/wiki/Wonderland_(magazine)" TargetMode="External"/><Relationship Id="rId142" Type="http://schemas.openxmlformats.org/officeDocument/2006/relationships/hyperlink" Target="http://p4ck.co.uk/" TargetMode="External"/><Relationship Id="rId184" Type="http://schemas.openxmlformats.org/officeDocument/2006/relationships/hyperlink" Target="http://beamblockyoga.com/" TargetMode="External"/><Relationship Id="rId391" Type="http://schemas.openxmlformats.org/officeDocument/2006/relationships/hyperlink" Target="https://www.purepetfood.com/" TargetMode="External"/><Relationship Id="rId405" Type="http://schemas.openxmlformats.org/officeDocument/2006/relationships/hyperlink" Target="https://en.wikipedia.org/wiki/Dragons%27_Den_(British_TV_programme)" TargetMode="External"/><Relationship Id="rId251" Type="http://schemas.openxmlformats.org/officeDocument/2006/relationships/hyperlink" Target="https://www.tuktukchai.co.uk/" TargetMode="External"/><Relationship Id="rId46" Type="http://schemas.openxmlformats.org/officeDocument/2006/relationships/hyperlink" Target="http://www.cushnshade.com/" TargetMode="External"/><Relationship Id="rId293" Type="http://schemas.openxmlformats.org/officeDocument/2006/relationships/hyperlink" Target="https://www.dinoskiwear.com/" TargetMode="External"/><Relationship Id="rId307" Type="http://schemas.openxmlformats.org/officeDocument/2006/relationships/hyperlink" Target="https://masterpeace.studio/" TargetMode="External"/><Relationship Id="rId349" Type="http://schemas.openxmlformats.org/officeDocument/2006/relationships/hyperlink" Target="https://www.escapekent.com/" TargetMode="External"/><Relationship Id="rId88" Type="http://schemas.openxmlformats.org/officeDocument/2006/relationships/hyperlink" Target="http://www.kirstys.co.uk/" TargetMode="External"/><Relationship Id="rId111" Type="http://schemas.openxmlformats.org/officeDocument/2006/relationships/hyperlink" Target="http://www.uniqueideas.co.uk/" TargetMode="External"/><Relationship Id="rId153" Type="http://schemas.openxmlformats.org/officeDocument/2006/relationships/hyperlink" Target="http://mainstagetravel.co.uk/" TargetMode="External"/><Relationship Id="rId195" Type="http://schemas.openxmlformats.org/officeDocument/2006/relationships/hyperlink" Target="http://www.magloc-uk.com/" TargetMode="External"/><Relationship Id="rId209" Type="http://schemas.openxmlformats.org/officeDocument/2006/relationships/hyperlink" Target="http://www.dadmachiningltd.go-ecommerce.com/" TargetMode="External"/><Relationship Id="rId360" Type="http://schemas.openxmlformats.org/officeDocument/2006/relationships/hyperlink" Target="https://en.wikipedia.org/wiki/Dragons%27_Den_(British_TV_programme)" TargetMode="External"/><Relationship Id="rId416" Type="http://schemas.openxmlformats.org/officeDocument/2006/relationships/hyperlink" Target="https://staysixty.com/" TargetMode="External"/><Relationship Id="rId220" Type="http://schemas.openxmlformats.org/officeDocument/2006/relationships/hyperlink" Target="https://illuminatedapparel.com/" TargetMode="External"/><Relationship Id="rId15" Type="http://schemas.openxmlformats.org/officeDocument/2006/relationships/hyperlink" Target="https://web.archive.org/web/20090119090502/http:/generatingcompany.co.uk/" TargetMode="External"/><Relationship Id="rId57" Type="http://schemas.openxmlformats.org/officeDocument/2006/relationships/hyperlink" Target="http://www.lightemotions.com/" TargetMode="External"/><Relationship Id="rId262" Type="http://schemas.openxmlformats.org/officeDocument/2006/relationships/hyperlink" Target="https://www.brighterbikes.co.uk/" TargetMode="External"/><Relationship Id="rId318" Type="http://schemas.openxmlformats.org/officeDocument/2006/relationships/hyperlink" Target="https://www.nutri-genetix.com/" TargetMode="External"/><Relationship Id="rId99" Type="http://schemas.openxmlformats.org/officeDocument/2006/relationships/hyperlink" Target="http://www.thewandcompany.com/" TargetMode="External"/><Relationship Id="rId122" Type="http://schemas.openxmlformats.org/officeDocument/2006/relationships/hyperlink" Target="http://www.roastcosy.co.uk/" TargetMode="External"/><Relationship Id="rId164" Type="http://schemas.openxmlformats.org/officeDocument/2006/relationships/hyperlink" Target="https://en.wikipedia.org/wiki/Lost_my_Name" TargetMode="External"/><Relationship Id="rId371" Type="http://schemas.openxmlformats.org/officeDocument/2006/relationships/hyperlink" Target="https://isisadventure.co.uk/" TargetMode="External"/><Relationship Id="rId427" Type="http://schemas.openxmlformats.org/officeDocument/2006/relationships/hyperlink" Target="https://www.scrumbles.co.uk/" TargetMode="External"/><Relationship Id="rId26" Type="http://schemas.openxmlformats.org/officeDocument/2006/relationships/hyperlink" Target="http://www.reggae-reggae.co.uk/" TargetMode="External"/><Relationship Id="rId231" Type="http://schemas.openxmlformats.org/officeDocument/2006/relationships/hyperlink" Target="https://tefors.com/" TargetMode="External"/><Relationship Id="rId273" Type="http://schemas.openxmlformats.org/officeDocument/2006/relationships/hyperlink" Target="https://www.vandesant.com/" TargetMode="External"/><Relationship Id="rId329" Type="http://schemas.openxmlformats.org/officeDocument/2006/relationships/hyperlink" Target="https://gethomethings.com/" TargetMode="External"/><Relationship Id="rId68" Type="http://schemas.openxmlformats.org/officeDocument/2006/relationships/hyperlink" Target="https://www.tinyboxcompany.co.uk/" TargetMode="External"/><Relationship Id="rId133" Type="http://schemas.openxmlformats.org/officeDocument/2006/relationships/hyperlink" Target="http://www.woodblocx.co.uk/" TargetMode="External"/><Relationship Id="rId175" Type="http://schemas.openxmlformats.org/officeDocument/2006/relationships/hyperlink" Target="http://zevenmedia.com/" TargetMode="External"/><Relationship Id="rId340" Type="http://schemas.openxmlformats.org/officeDocument/2006/relationships/hyperlink" Target="https://www.theworkbenchlondon.com/" TargetMode="External"/><Relationship Id="rId200" Type="http://schemas.openxmlformats.org/officeDocument/2006/relationships/hyperlink" Target="https://web.archive.org/web/20160121113959/http:/www.tegology.com/" TargetMode="External"/><Relationship Id="rId382" Type="http://schemas.openxmlformats.org/officeDocument/2006/relationships/hyperlink" Target="https://en.wikipedia.org/wiki/Dragons%27_Den_(British_TV_programme)" TargetMode="External"/><Relationship Id="rId438" Type="http://schemas.openxmlformats.org/officeDocument/2006/relationships/hyperlink" Target="https://en.wikipedia.org/wiki/Dragons%27_Den_(British_TV_programme)" TargetMode="External"/><Relationship Id="rId242" Type="http://schemas.openxmlformats.org/officeDocument/2006/relationships/hyperlink" Target="http://www.eco-buildingproducts.co.uk/" TargetMode="External"/><Relationship Id="rId284" Type="http://schemas.openxmlformats.org/officeDocument/2006/relationships/hyperlink" Target="https://www.maktok.com/product/chilli-paste/" TargetMode="External"/><Relationship Id="rId37" Type="http://schemas.openxmlformats.org/officeDocument/2006/relationships/hyperlink" Target="https://en.wikipedia.org/wiki/Dragons%27_Den_(British_TV_programme)" TargetMode="External"/><Relationship Id="rId79" Type="http://schemas.openxmlformats.org/officeDocument/2006/relationships/hyperlink" Target="https://en.wikipedia.org/wiki/Dragons%27_Den_(British_TV_programme)" TargetMode="External"/><Relationship Id="rId102" Type="http://schemas.openxmlformats.org/officeDocument/2006/relationships/hyperlink" Target="http://www.power8workshop.com/index.php" TargetMode="External"/><Relationship Id="rId144" Type="http://schemas.openxmlformats.org/officeDocument/2006/relationships/hyperlink" Target="http://www.megaflatables.com/" TargetMode="External"/><Relationship Id="rId90" Type="http://schemas.openxmlformats.org/officeDocument/2006/relationships/hyperlink" Target="https://web.archive.org/web/20100220103541/http:/www.golfersmate.co.uk/" TargetMode="External"/><Relationship Id="rId186" Type="http://schemas.openxmlformats.org/officeDocument/2006/relationships/hyperlink" Target="http://www.accentuategames.com/" TargetMode="External"/><Relationship Id="rId351" Type="http://schemas.openxmlformats.org/officeDocument/2006/relationships/hyperlink" Target="https://en.wikipedia.org/wiki/Dragons%27_Den_(British_TV_programme)" TargetMode="External"/><Relationship Id="rId393" Type="http://schemas.openxmlformats.org/officeDocument/2006/relationships/hyperlink" Target="https://www.mallowandmarsh.com/" TargetMode="External"/><Relationship Id="rId407" Type="http://schemas.openxmlformats.org/officeDocument/2006/relationships/hyperlink" Target="https://en.wikipedia.org/wiki/Dragons%27_Den_(British_TV_programme)" TargetMode="External"/><Relationship Id="rId211" Type="http://schemas.openxmlformats.org/officeDocument/2006/relationships/hyperlink" Target="http://www.snafflingpig.co.uk/" TargetMode="External"/><Relationship Id="rId253" Type="http://schemas.openxmlformats.org/officeDocument/2006/relationships/hyperlink" Target="https://www.thevivitexperience.co.uk/" TargetMode="External"/><Relationship Id="rId295" Type="http://schemas.openxmlformats.org/officeDocument/2006/relationships/hyperlink" Target="https://www.drynks.co.uk/" TargetMode="External"/><Relationship Id="rId309" Type="http://schemas.openxmlformats.org/officeDocument/2006/relationships/hyperlink" Target="https://superu.co.uk/" TargetMode="External"/><Relationship Id="rId48" Type="http://schemas.openxmlformats.org/officeDocument/2006/relationships/hyperlink" Target="https://en.wikipedia.org/wiki/Hungryhouse" TargetMode="External"/><Relationship Id="rId113" Type="http://schemas.openxmlformats.org/officeDocument/2006/relationships/hyperlink" Target="https://archive.today/20130419202814/http:/www.boginabag.co.uk/" TargetMode="External"/><Relationship Id="rId320" Type="http://schemas.openxmlformats.org/officeDocument/2006/relationships/hyperlink" Target="https://nitnot.com/" TargetMode="External"/><Relationship Id="rId155" Type="http://schemas.openxmlformats.org/officeDocument/2006/relationships/hyperlink" Target="http://www.minicabit.com/" TargetMode="External"/><Relationship Id="rId197" Type="http://schemas.openxmlformats.org/officeDocument/2006/relationships/hyperlink" Target="http://liquiproof.co.uk/" TargetMode="External"/><Relationship Id="rId362" Type="http://schemas.openxmlformats.org/officeDocument/2006/relationships/hyperlink" Target="https://en.wikipedia.org/wiki/Dragons%27_Den_(British_TV_programme)" TargetMode="External"/><Relationship Id="rId418" Type="http://schemas.openxmlformats.org/officeDocument/2006/relationships/hyperlink" Target="https://gamelygames.com/" TargetMode="External"/><Relationship Id="rId222" Type="http://schemas.openxmlformats.org/officeDocument/2006/relationships/hyperlink" Target="https://www.cycl.co.uk/" TargetMode="External"/><Relationship Id="rId264" Type="http://schemas.openxmlformats.org/officeDocument/2006/relationships/hyperlink" Target="http://puregrainbread.com/" TargetMode="External"/><Relationship Id="rId17" Type="http://schemas.openxmlformats.org/officeDocument/2006/relationships/hyperlink" Target="http://www.uktruckclean.com/" TargetMode="External"/><Relationship Id="rId59" Type="http://schemas.openxmlformats.org/officeDocument/2006/relationships/hyperlink" Target="http://www.buggyboot.com/" TargetMode="External"/><Relationship Id="rId124" Type="http://schemas.openxmlformats.org/officeDocument/2006/relationships/hyperlink" Target="https://web.archive.org/web/20120915100257/http:/www.lets-skinnydip.com/" TargetMode="External"/><Relationship Id="rId70" Type="http://schemas.openxmlformats.org/officeDocument/2006/relationships/hyperlink" Target="https://web.archive.org/web/20090721021010/http:/www.airbikeuk.co.uk/" TargetMode="External"/><Relationship Id="rId166" Type="http://schemas.openxmlformats.org/officeDocument/2006/relationships/hyperlink" Target="https://web.archive.org/web/20150523093048/http:/www.phom.co.uk/" TargetMode="External"/><Relationship Id="rId331" Type="http://schemas.openxmlformats.org/officeDocument/2006/relationships/hyperlink" Target="https://www.rockstarspirits.co.uk/" TargetMode="External"/><Relationship Id="rId373" Type="http://schemas.openxmlformats.org/officeDocument/2006/relationships/hyperlink" Target="https://cuddledry.com/" TargetMode="External"/><Relationship Id="rId429" Type="http://schemas.openxmlformats.org/officeDocument/2006/relationships/hyperlink" Target="https://www.uunn.co.uk/" TargetMode="External"/><Relationship Id="rId1" Type="http://schemas.openxmlformats.org/officeDocument/2006/relationships/hyperlink" Target="https://en.wikipedia.org/wiki/Charles_Ejogo" TargetMode="External"/><Relationship Id="rId233" Type="http://schemas.openxmlformats.org/officeDocument/2006/relationships/hyperlink" Target="https://uk.dockandbay.com/" TargetMode="External"/><Relationship Id="rId28" Type="http://schemas.openxmlformats.org/officeDocument/2006/relationships/hyperlink" Target="https://web.archive.org/web/20071017014052/http:/www.iteddy.com/" TargetMode="External"/><Relationship Id="rId275" Type="http://schemas.openxmlformats.org/officeDocument/2006/relationships/hyperlink" Target="https://www.buddiestoothpaste.com/" TargetMode="External"/><Relationship Id="rId300" Type="http://schemas.openxmlformats.org/officeDocument/2006/relationships/hyperlink" Target="https://bugbakes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B20F-E723-4D42-BBFC-9542914DD293}">
  <dimension ref="A1:Q378"/>
  <sheetViews>
    <sheetView tabSelected="1" topLeftCell="L1" workbookViewId="0">
      <selection activeCell="Q1" sqref="Q1"/>
    </sheetView>
  </sheetViews>
  <sheetFormatPr baseColWidth="10" defaultRowHeight="16" x14ac:dyDescent="0.2"/>
  <cols>
    <col min="1" max="1" width="9.5" customWidth="1"/>
    <col min="2" max="2" width="14.33203125" customWidth="1"/>
    <col min="3" max="3" width="19.1640625" bestFit="1" customWidth="1"/>
    <col min="4" max="4" width="19.1640625" customWidth="1"/>
    <col min="5" max="5" width="24.1640625" bestFit="1" customWidth="1"/>
    <col min="6" max="6" width="38.83203125" bestFit="1" customWidth="1"/>
    <col min="7" max="8" width="16.33203125" customWidth="1"/>
    <col min="9" max="9" width="18.33203125" bestFit="1" customWidth="1"/>
    <col min="10" max="10" width="18.33203125" customWidth="1"/>
    <col min="11" max="11" width="94" customWidth="1"/>
    <col min="12" max="12" width="59.1640625" customWidth="1"/>
    <col min="13" max="13" width="41.6640625" bestFit="1" customWidth="1"/>
    <col min="14" max="14" width="13" customWidth="1"/>
    <col min="15" max="15" width="10.33203125" bestFit="1" customWidth="1"/>
    <col min="16" max="16" width="24.1640625" bestFit="1" customWidth="1"/>
    <col min="17" max="17" width="36" bestFit="1" customWidth="1"/>
  </cols>
  <sheetData>
    <row r="1" spans="1:17" ht="18" x14ac:dyDescent="0.2">
      <c r="A1" t="s">
        <v>1865</v>
      </c>
      <c r="B1" s="1" t="s">
        <v>1866</v>
      </c>
      <c r="C1" s="1" t="s">
        <v>1820</v>
      </c>
      <c r="D1" s="1" t="s">
        <v>1864</v>
      </c>
      <c r="E1" s="1" t="s">
        <v>1824</v>
      </c>
      <c r="F1" s="1" t="s">
        <v>1830</v>
      </c>
      <c r="G1" s="1" t="s">
        <v>1821</v>
      </c>
      <c r="H1" s="1" t="s">
        <v>1868</v>
      </c>
      <c r="I1" s="1" t="s">
        <v>1869</v>
      </c>
      <c r="J1" s="1" t="s">
        <v>1828</v>
      </c>
      <c r="K1" s="1" t="s">
        <v>1829</v>
      </c>
      <c r="L1" s="1" t="s">
        <v>1831</v>
      </c>
      <c r="M1" s="1" t="s">
        <v>1822</v>
      </c>
      <c r="N1" s="1" t="s">
        <v>1826</v>
      </c>
      <c r="O1" s="1" t="s">
        <v>1825</v>
      </c>
      <c r="P1" s="1" t="s">
        <v>1823</v>
      </c>
      <c r="Q1" s="1" t="s">
        <v>1867</v>
      </c>
    </row>
    <row r="2" spans="1:17" ht="18" x14ac:dyDescent="0.2">
      <c r="A2" s="2">
        <v>1</v>
      </c>
      <c r="B2" s="2" t="s">
        <v>33</v>
      </c>
      <c r="C2" s="8" t="s">
        <v>34</v>
      </c>
      <c r="D2" s="7">
        <v>2005</v>
      </c>
      <c r="E2" s="2" t="s">
        <v>1605</v>
      </c>
      <c r="F2" s="2" t="s">
        <v>1606</v>
      </c>
      <c r="G2" s="2">
        <v>125</v>
      </c>
      <c r="H2" s="11">
        <f>G2*1000*1.35</f>
        <v>168750</v>
      </c>
      <c r="I2" s="11">
        <v>26</v>
      </c>
      <c r="J2" s="11">
        <f>100*H2/I2</f>
        <v>649038.4615384615</v>
      </c>
      <c r="K2" s="2" t="s">
        <v>1607</v>
      </c>
      <c r="L2" s="2" t="s">
        <v>1858</v>
      </c>
      <c r="M2" s="3" t="s">
        <v>1608</v>
      </c>
      <c r="N2" s="2" t="s">
        <v>1827</v>
      </c>
      <c r="O2" s="2" t="s">
        <v>6</v>
      </c>
      <c r="P2" s="2" t="s">
        <v>1842</v>
      </c>
      <c r="Q2" s="2" t="s">
        <v>1845</v>
      </c>
    </row>
    <row r="3" spans="1:17" ht="18" x14ac:dyDescent="0.2">
      <c r="A3">
        <v>1</v>
      </c>
      <c r="B3" s="2" t="s">
        <v>33</v>
      </c>
      <c r="C3" s="8" t="s">
        <v>34</v>
      </c>
      <c r="D3" s="11">
        <v>2005</v>
      </c>
      <c r="E3" s="2" t="s">
        <v>35</v>
      </c>
      <c r="F3" s="2" t="s">
        <v>36</v>
      </c>
      <c r="G3" s="2">
        <v>110</v>
      </c>
      <c r="H3" s="11">
        <f>G3*1000*1.35</f>
        <v>148500</v>
      </c>
      <c r="I3" s="11">
        <v>30</v>
      </c>
      <c r="J3" s="11">
        <f>100*H3/I3</f>
        <v>495000</v>
      </c>
      <c r="K3" s="2" t="s">
        <v>37</v>
      </c>
      <c r="L3" s="6" t="s">
        <v>1855</v>
      </c>
      <c r="M3" s="2" t="s">
        <v>38</v>
      </c>
      <c r="N3" s="2" t="s">
        <v>1827</v>
      </c>
      <c r="O3" s="3" t="s">
        <v>39</v>
      </c>
      <c r="P3" s="2" t="s">
        <v>1842</v>
      </c>
      <c r="Q3" s="2" t="s">
        <v>1845</v>
      </c>
    </row>
    <row r="4" spans="1:17" ht="18" x14ac:dyDescent="0.2">
      <c r="A4">
        <v>1</v>
      </c>
      <c r="B4" s="2" t="s">
        <v>7</v>
      </c>
      <c r="C4" s="8" t="s">
        <v>8</v>
      </c>
      <c r="D4" s="11">
        <v>2005</v>
      </c>
      <c r="E4" s="2" t="s">
        <v>9</v>
      </c>
      <c r="F4" s="2" t="s">
        <v>10</v>
      </c>
      <c r="G4" s="2">
        <v>120</v>
      </c>
      <c r="H4" s="11">
        <f>G4*1000*1.35</f>
        <v>162000</v>
      </c>
      <c r="I4" s="11">
        <v>40</v>
      </c>
      <c r="J4" s="11">
        <f>100*H4/I4</f>
        <v>405000</v>
      </c>
      <c r="K4" s="2" t="s">
        <v>11</v>
      </c>
      <c r="L4" s="2" t="s">
        <v>1850</v>
      </c>
      <c r="M4" s="2" t="s">
        <v>12</v>
      </c>
      <c r="N4" s="2" t="s">
        <v>1827</v>
      </c>
      <c r="O4" s="3" t="s">
        <v>13</v>
      </c>
      <c r="P4" s="2" t="s">
        <v>1843</v>
      </c>
      <c r="Q4" s="2" t="s">
        <v>1845</v>
      </c>
    </row>
    <row r="5" spans="1:17" ht="18" x14ac:dyDescent="0.2">
      <c r="A5">
        <v>1</v>
      </c>
      <c r="B5" s="2" t="s">
        <v>14</v>
      </c>
      <c r="C5" s="8" t="s">
        <v>15</v>
      </c>
      <c r="D5" s="11">
        <v>2005</v>
      </c>
      <c r="E5" s="2" t="s">
        <v>16</v>
      </c>
      <c r="F5" s="2" t="s">
        <v>17</v>
      </c>
      <c r="G5" s="2">
        <v>54</v>
      </c>
      <c r="H5" s="11">
        <f>G5*1000*1.35</f>
        <v>72900</v>
      </c>
      <c r="I5" s="11">
        <v>49</v>
      </c>
      <c r="J5" s="11">
        <f>100*H5/I5</f>
        <v>148775.51020408163</v>
      </c>
      <c r="K5" s="2" t="s">
        <v>18</v>
      </c>
      <c r="L5" s="2" t="s">
        <v>1836</v>
      </c>
      <c r="M5" s="2" t="s">
        <v>19</v>
      </c>
      <c r="N5" s="2" t="s">
        <v>1827</v>
      </c>
      <c r="O5" s="3" t="s">
        <v>20</v>
      </c>
      <c r="P5" s="2" t="s">
        <v>1843</v>
      </c>
      <c r="Q5" s="2" t="s">
        <v>1845</v>
      </c>
    </row>
    <row r="6" spans="1:17" ht="18" x14ac:dyDescent="0.2">
      <c r="A6">
        <v>1</v>
      </c>
      <c r="B6" s="2" t="s">
        <v>14</v>
      </c>
      <c r="C6" s="8" t="s">
        <v>15</v>
      </c>
      <c r="D6" s="11">
        <v>2005</v>
      </c>
      <c r="E6" s="2" t="s">
        <v>21</v>
      </c>
      <c r="F6" s="2" t="s">
        <v>22</v>
      </c>
      <c r="G6" s="2">
        <v>50</v>
      </c>
      <c r="H6" s="11">
        <f>G6*1000*1.35</f>
        <v>67500</v>
      </c>
      <c r="I6" s="11">
        <v>30</v>
      </c>
      <c r="J6" s="11">
        <f>100*H6/I6</f>
        <v>225000</v>
      </c>
      <c r="K6" s="2" t="s">
        <v>23</v>
      </c>
      <c r="L6" s="6" t="s">
        <v>1840</v>
      </c>
      <c r="M6" s="2" t="s">
        <v>24</v>
      </c>
      <c r="N6" s="2" t="s">
        <v>1827</v>
      </c>
      <c r="O6" s="3" t="s">
        <v>25</v>
      </c>
      <c r="P6" s="2" t="s">
        <v>1842</v>
      </c>
      <c r="Q6" s="2" t="s">
        <v>1844</v>
      </c>
    </row>
    <row r="7" spans="1:17" ht="18" x14ac:dyDescent="0.2">
      <c r="A7">
        <v>1</v>
      </c>
      <c r="B7" s="2" t="s">
        <v>26</v>
      </c>
      <c r="C7" s="8" t="s">
        <v>27</v>
      </c>
      <c r="D7" s="11">
        <v>2005</v>
      </c>
      <c r="E7" s="2" t="s">
        <v>28</v>
      </c>
      <c r="F7" s="2" t="s">
        <v>29</v>
      </c>
      <c r="G7" s="2">
        <v>75</v>
      </c>
      <c r="H7" s="11">
        <f>G7*1000*1.35</f>
        <v>101250</v>
      </c>
      <c r="I7" s="11">
        <v>25</v>
      </c>
      <c r="J7" s="11">
        <f>100*H7/I7</f>
        <v>405000</v>
      </c>
      <c r="K7" s="2" t="s">
        <v>30</v>
      </c>
      <c r="L7" s="6" t="s">
        <v>1857</v>
      </c>
      <c r="M7" s="2" t="s">
        <v>31</v>
      </c>
      <c r="N7" s="2" t="s">
        <v>1827</v>
      </c>
      <c r="O7" s="3" t="s">
        <v>32</v>
      </c>
      <c r="P7" s="2" t="s">
        <v>1842</v>
      </c>
      <c r="Q7" s="2" t="s">
        <v>1844</v>
      </c>
    </row>
    <row r="8" spans="1:17" ht="18" x14ac:dyDescent="0.2">
      <c r="A8">
        <v>1</v>
      </c>
      <c r="B8" s="2" t="s">
        <v>0</v>
      </c>
      <c r="C8" s="8" t="s">
        <v>1</v>
      </c>
      <c r="D8" s="11">
        <v>2005</v>
      </c>
      <c r="E8" s="3" t="s">
        <v>2</v>
      </c>
      <c r="F8" s="2" t="s">
        <v>3</v>
      </c>
      <c r="G8" s="2">
        <v>150</v>
      </c>
      <c r="H8" s="11">
        <f>G8*1000*1.35</f>
        <v>202500</v>
      </c>
      <c r="I8" s="11">
        <v>40</v>
      </c>
      <c r="J8" s="11">
        <f>100*H8/I8</f>
        <v>506250</v>
      </c>
      <c r="K8" s="2" t="s">
        <v>4</v>
      </c>
      <c r="L8" s="2" t="s">
        <v>1840</v>
      </c>
      <c r="M8" s="2" t="s">
        <v>5</v>
      </c>
      <c r="N8" s="2" t="s">
        <v>1827</v>
      </c>
      <c r="O8" s="2" t="s">
        <v>6</v>
      </c>
      <c r="P8" s="2" t="s">
        <v>1843</v>
      </c>
      <c r="Q8" s="2" t="s">
        <v>1845</v>
      </c>
    </row>
    <row r="9" spans="1:17" ht="18" x14ac:dyDescent="0.2">
      <c r="A9">
        <v>1</v>
      </c>
      <c r="B9" s="2" t="s">
        <v>40</v>
      </c>
      <c r="C9" s="8" t="s">
        <v>41</v>
      </c>
      <c r="D9" s="11">
        <v>2005</v>
      </c>
      <c r="E9" s="2" t="s">
        <v>46</v>
      </c>
      <c r="F9" s="3" t="s">
        <v>47</v>
      </c>
      <c r="G9" s="2">
        <v>175</v>
      </c>
      <c r="H9" s="11">
        <f>G9*1000*1.35</f>
        <v>236250.00000000003</v>
      </c>
      <c r="I9" s="11">
        <v>40</v>
      </c>
      <c r="J9" s="11">
        <f>100*H9/I9</f>
        <v>590625.00000000012</v>
      </c>
      <c r="K9" s="3" t="s">
        <v>48</v>
      </c>
      <c r="L9" s="3" t="s">
        <v>1834</v>
      </c>
      <c r="M9" s="2" t="s">
        <v>49</v>
      </c>
      <c r="N9" s="2" t="s">
        <v>1827</v>
      </c>
      <c r="O9" s="3" t="s">
        <v>50</v>
      </c>
      <c r="P9" s="2" t="s">
        <v>1843</v>
      </c>
      <c r="Q9" s="2" t="s">
        <v>1844</v>
      </c>
    </row>
    <row r="10" spans="1:17" ht="18" x14ac:dyDescent="0.2">
      <c r="A10">
        <v>1</v>
      </c>
      <c r="B10" s="2" t="s">
        <v>40</v>
      </c>
      <c r="C10" s="8" t="s">
        <v>41</v>
      </c>
      <c r="D10" s="11">
        <v>2005</v>
      </c>
      <c r="E10" s="2" t="s">
        <v>42</v>
      </c>
      <c r="F10" s="2" t="s">
        <v>43</v>
      </c>
      <c r="G10" s="2">
        <v>75</v>
      </c>
      <c r="H10" s="11">
        <f>G10*1000*1.35</f>
        <v>101250</v>
      </c>
      <c r="I10" s="11">
        <v>33</v>
      </c>
      <c r="J10" s="11">
        <f>100*H10/I10</f>
        <v>306818.18181818182</v>
      </c>
      <c r="K10" s="2" t="s">
        <v>44</v>
      </c>
      <c r="L10" s="2" t="s">
        <v>1858</v>
      </c>
      <c r="M10" s="2" t="s">
        <v>19</v>
      </c>
      <c r="N10" s="2" t="s">
        <v>1827</v>
      </c>
      <c r="O10" s="3" t="s">
        <v>45</v>
      </c>
      <c r="P10" s="2" t="s">
        <v>1842</v>
      </c>
      <c r="Q10" s="2" t="s">
        <v>1844</v>
      </c>
    </row>
    <row r="11" spans="1:17" ht="16" customHeight="1" x14ac:dyDescent="0.2">
      <c r="A11">
        <v>2</v>
      </c>
      <c r="B11" s="2" t="s">
        <v>33</v>
      </c>
      <c r="C11" s="8" t="s">
        <v>68</v>
      </c>
      <c r="D11" s="11">
        <v>2005</v>
      </c>
      <c r="E11" s="2" t="s">
        <v>69</v>
      </c>
      <c r="F11" s="3" t="s">
        <v>70</v>
      </c>
      <c r="G11" s="2">
        <v>160</v>
      </c>
      <c r="H11" s="11">
        <f>G11*1000*1.35</f>
        <v>216000</v>
      </c>
      <c r="I11" s="11">
        <v>40</v>
      </c>
      <c r="J11" s="11">
        <f>100*H11/I11</f>
        <v>540000</v>
      </c>
      <c r="K11" s="2" t="s">
        <v>71</v>
      </c>
      <c r="L11" s="2" t="s">
        <v>1834</v>
      </c>
      <c r="M11" s="2" t="s">
        <v>72</v>
      </c>
      <c r="N11" s="2" t="s">
        <v>1827</v>
      </c>
      <c r="O11" s="3" t="s">
        <v>73</v>
      </c>
      <c r="P11" s="2" t="s">
        <v>1843</v>
      </c>
      <c r="Q11" s="2" t="s">
        <v>1845</v>
      </c>
    </row>
    <row r="12" spans="1:17" ht="18" x14ac:dyDescent="0.2">
      <c r="A12" s="2">
        <v>2</v>
      </c>
      <c r="B12" s="2" t="s">
        <v>0</v>
      </c>
      <c r="C12" s="8" t="s">
        <v>52</v>
      </c>
      <c r="D12" s="11">
        <v>2005</v>
      </c>
      <c r="E12" s="2" t="s">
        <v>1609</v>
      </c>
      <c r="F12" s="2" t="s">
        <v>1610</v>
      </c>
      <c r="G12" s="2">
        <v>100</v>
      </c>
      <c r="H12" s="11">
        <f>G12*1000*1.35</f>
        <v>135000</v>
      </c>
      <c r="I12" s="11">
        <v>20</v>
      </c>
      <c r="J12" s="11">
        <f>100*H12/I12</f>
        <v>675000</v>
      </c>
      <c r="K12" s="2" t="s">
        <v>1611</v>
      </c>
      <c r="L12" s="2" t="s">
        <v>1836</v>
      </c>
      <c r="M12" s="3" t="s">
        <v>1612</v>
      </c>
      <c r="N12" s="2" t="s">
        <v>1827</v>
      </c>
      <c r="O12" s="3" t="s">
        <v>1613</v>
      </c>
      <c r="P12" s="2" t="s">
        <v>1842</v>
      </c>
      <c r="Q12" s="2" t="s">
        <v>1844</v>
      </c>
    </row>
    <row r="13" spans="1:17" ht="18" x14ac:dyDescent="0.2">
      <c r="A13">
        <v>2</v>
      </c>
      <c r="B13" s="6" t="s">
        <v>0</v>
      </c>
      <c r="C13" s="9" t="s">
        <v>52</v>
      </c>
      <c r="D13" s="11">
        <v>2005</v>
      </c>
      <c r="E13" s="6" t="s">
        <v>53</v>
      </c>
      <c r="F13" s="6" t="s">
        <v>54</v>
      </c>
      <c r="G13" s="2">
        <v>150</v>
      </c>
      <c r="H13" s="11">
        <f>G13*1000*1.35</f>
        <v>202500</v>
      </c>
      <c r="I13" s="11">
        <v>38</v>
      </c>
      <c r="J13" s="11">
        <f>100*H13/I13</f>
        <v>532894.73684210528</v>
      </c>
      <c r="K13" s="6" t="s">
        <v>55</v>
      </c>
      <c r="L13" s="6" t="s">
        <v>1840</v>
      </c>
      <c r="M13" s="6" t="s">
        <v>56</v>
      </c>
      <c r="N13" s="2" t="s">
        <v>1827</v>
      </c>
      <c r="O13" s="6" t="s">
        <v>6</v>
      </c>
      <c r="P13" s="2" t="s">
        <v>1843</v>
      </c>
      <c r="Q13" s="2" t="s">
        <v>1846</v>
      </c>
    </row>
    <row r="14" spans="1:17" ht="18" x14ac:dyDescent="0.2">
      <c r="A14">
        <v>2</v>
      </c>
      <c r="B14" s="2" t="s">
        <v>40</v>
      </c>
      <c r="C14" s="8" t="s">
        <v>74</v>
      </c>
      <c r="D14" s="11">
        <v>2005</v>
      </c>
      <c r="E14" s="2" t="s">
        <v>75</v>
      </c>
      <c r="F14" s="2" t="s">
        <v>76</v>
      </c>
      <c r="G14" s="2">
        <v>225</v>
      </c>
      <c r="H14" s="11">
        <f>G14*1000*1.35</f>
        <v>303750</v>
      </c>
      <c r="I14" s="11">
        <v>50</v>
      </c>
      <c r="J14" s="11">
        <f>100*H14/I14</f>
        <v>607500</v>
      </c>
      <c r="K14" s="2" t="s">
        <v>77</v>
      </c>
      <c r="L14" s="6" t="s">
        <v>1840</v>
      </c>
      <c r="M14" s="2" t="s">
        <v>78</v>
      </c>
      <c r="N14" s="2" t="s">
        <v>1827</v>
      </c>
      <c r="O14" s="3" t="s">
        <v>79</v>
      </c>
      <c r="P14" s="2" t="s">
        <v>1842</v>
      </c>
      <c r="Q14" s="2" t="s">
        <v>1844</v>
      </c>
    </row>
    <row r="15" spans="1:17" ht="18" x14ac:dyDescent="0.2">
      <c r="A15">
        <v>2</v>
      </c>
      <c r="B15" s="2" t="s">
        <v>7</v>
      </c>
      <c r="C15" s="8" t="s">
        <v>57</v>
      </c>
      <c r="D15" s="11">
        <v>2005</v>
      </c>
      <c r="E15" s="2" t="s">
        <v>58</v>
      </c>
      <c r="F15" s="3" t="s">
        <v>59</v>
      </c>
      <c r="G15" s="2">
        <v>100</v>
      </c>
      <c r="H15" s="11">
        <f>G15*1000*1.35</f>
        <v>135000</v>
      </c>
      <c r="I15" s="11">
        <v>30</v>
      </c>
      <c r="J15" s="11">
        <f>100*H15/I15</f>
        <v>450000</v>
      </c>
      <c r="K15" s="2" t="s">
        <v>60</v>
      </c>
      <c r="L15" s="2" t="s">
        <v>1836</v>
      </c>
      <c r="M15" s="2" t="s">
        <v>61</v>
      </c>
      <c r="N15" s="2" t="s">
        <v>1827</v>
      </c>
      <c r="O15" s="3" t="s">
        <v>62</v>
      </c>
      <c r="P15" s="2" t="s">
        <v>1842</v>
      </c>
      <c r="Q15" s="2" t="s">
        <v>1845</v>
      </c>
    </row>
    <row r="16" spans="1:17" ht="18" x14ac:dyDescent="0.2">
      <c r="A16">
        <v>2</v>
      </c>
      <c r="B16" s="2" t="s">
        <v>14</v>
      </c>
      <c r="C16" s="8" t="s">
        <v>63</v>
      </c>
      <c r="D16" s="11">
        <v>2005</v>
      </c>
      <c r="E16" s="2" t="s">
        <v>64</v>
      </c>
      <c r="F16" s="2" t="s">
        <v>65</v>
      </c>
      <c r="G16" s="2">
        <v>75</v>
      </c>
      <c r="H16" s="11">
        <f>G16*1000*1.35</f>
        <v>101250</v>
      </c>
      <c r="I16" s="11">
        <v>45</v>
      </c>
      <c r="J16" s="11">
        <f>100*H16/I16</f>
        <v>225000</v>
      </c>
      <c r="K16" s="2" t="s">
        <v>66</v>
      </c>
      <c r="L16" s="2" t="s">
        <v>1861</v>
      </c>
      <c r="M16" s="2" t="s">
        <v>49</v>
      </c>
      <c r="N16" s="2" t="s">
        <v>1827</v>
      </c>
      <c r="O16" s="3" t="s">
        <v>67</v>
      </c>
      <c r="P16" s="2" t="s">
        <v>1842</v>
      </c>
      <c r="Q16" s="2" t="s">
        <v>1845</v>
      </c>
    </row>
    <row r="17" spans="1:17" ht="18" x14ac:dyDescent="0.2">
      <c r="A17" s="2">
        <v>3</v>
      </c>
      <c r="B17" s="2" t="s">
        <v>7</v>
      </c>
      <c r="C17" s="8" t="s">
        <v>86</v>
      </c>
      <c r="D17" s="11">
        <v>2006</v>
      </c>
      <c r="E17" s="2" t="s">
        <v>1619</v>
      </c>
      <c r="F17" s="2" t="s">
        <v>1620</v>
      </c>
      <c r="G17" s="2">
        <v>50</v>
      </c>
      <c r="H17" s="11">
        <f>G17*1000*1.35</f>
        <v>67500</v>
      </c>
      <c r="I17" s="11">
        <v>51</v>
      </c>
      <c r="J17" s="11">
        <f>100*H17/I17</f>
        <v>132352.9411764706</v>
      </c>
      <c r="K17" s="2" t="s">
        <v>1621</v>
      </c>
      <c r="L17" s="2" t="s">
        <v>1848</v>
      </c>
      <c r="M17" s="3" t="s">
        <v>1622</v>
      </c>
      <c r="N17" s="2" t="s">
        <v>1827</v>
      </c>
      <c r="O17" s="2" t="s">
        <v>6</v>
      </c>
      <c r="P17" s="2" t="s">
        <v>1842</v>
      </c>
      <c r="Q17" s="2" t="s">
        <v>1845</v>
      </c>
    </row>
    <row r="18" spans="1:17" ht="18" x14ac:dyDescent="0.2">
      <c r="A18">
        <v>3</v>
      </c>
      <c r="B18" s="2" t="s">
        <v>7</v>
      </c>
      <c r="C18" s="8" t="s">
        <v>86</v>
      </c>
      <c r="D18" s="11">
        <v>2006</v>
      </c>
      <c r="E18" s="2" t="s">
        <v>87</v>
      </c>
      <c r="F18" s="2" t="s">
        <v>88</v>
      </c>
      <c r="G18" s="2">
        <v>200</v>
      </c>
      <c r="H18" s="11">
        <f>G18*1000*1.35</f>
        <v>270000</v>
      </c>
      <c r="I18" s="11">
        <v>40</v>
      </c>
      <c r="J18" s="11">
        <f>100*H18/I18</f>
        <v>675000</v>
      </c>
      <c r="K18" s="2" t="s">
        <v>89</v>
      </c>
      <c r="L18" s="2" t="s">
        <v>1839</v>
      </c>
      <c r="M18" s="2" t="s">
        <v>90</v>
      </c>
      <c r="N18" s="2" t="s">
        <v>1827</v>
      </c>
      <c r="O18" s="3" t="s">
        <v>91</v>
      </c>
      <c r="P18" s="2" t="s">
        <v>1842</v>
      </c>
      <c r="Q18" s="2" t="s">
        <v>1845</v>
      </c>
    </row>
    <row r="19" spans="1:17" ht="18" x14ac:dyDescent="0.2">
      <c r="A19">
        <v>3</v>
      </c>
      <c r="B19" s="2" t="s">
        <v>115</v>
      </c>
      <c r="C19" s="8" t="s">
        <v>116</v>
      </c>
      <c r="D19" s="11">
        <v>2006</v>
      </c>
      <c r="E19" s="2" t="s">
        <v>117</v>
      </c>
      <c r="F19" s="2" t="s">
        <v>118</v>
      </c>
      <c r="G19" s="2">
        <v>100</v>
      </c>
      <c r="H19" s="11">
        <f>G19*1000*1.35</f>
        <v>135000</v>
      </c>
      <c r="I19" s="11">
        <v>50</v>
      </c>
      <c r="J19" s="11">
        <f>100*H19/I19</f>
        <v>270000</v>
      </c>
      <c r="K19" s="2" t="s">
        <v>119</v>
      </c>
      <c r="L19" s="2" t="s">
        <v>1836</v>
      </c>
      <c r="M19" s="2" t="s">
        <v>120</v>
      </c>
      <c r="N19" s="2" t="s">
        <v>1827</v>
      </c>
      <c r="O19" s="2" t="s">
        <v>6</v>
      </c>
      <c r="P19" s="2" t="s">
        <v>1843</v>
      </c>
      <c r="Q19" s="2" t="s">
        <v>1845</v>
      </c>
    </row>
    <row r="20" spans="1:17" ht="16" customHeight="1" x14ac:dyDescent="0.2">
      <c r="A20" s="2">
        <v>3</v>
      </c>
      <c r="B20" s="2" t="s">
        <v>115</v>
      </c>
      <c r="C20" s="8" t="s">
        <v>116</v>
      </c>
      <c r="D20" s="11">
        <v>2006</v>
      </c>
      <c r="E20" s="2" t="s">
        <v>1637</v>
      </c>
      <c r="F20" s="2" t="s">
        <v>1638</v>
      </c>
      <c r="G20" s="2">
        <v>150</v>
      </c>
      <c r="H20" s="11">
        <f>G20*1000*1.35</f>
        <v>202500</v>
      </c>
      <c r="I20" s="11">
        <v>50</v>
      </c>
      <c r="J20" s="11">
        <f>100*H20/I20</f>
        <v>405000</v>
      </c>
      <c r="K20" s="2" t="s">
        <v>1639</v>
      </c>
      <c r="L20" s="2" t="s">
        <v>1848</v>
      </c>
      <c r="M20" s="3" t="s">
        <v>1640</v>
      </c>
      <c r="N20" s="2" t="s">
        <v>1827</v>
      </c>
      <c r="O20" s="2" t="s">
        <v>6</v>
      </c>
      <c r="P20" s="2" t="s">
        <v>1842</v>
      </c>
      <c r="Q20" s="2" t="s">
        <v>1845</v>
      </c>
    </row>
    <row r="21" spans="1:17" ht="18" x14ac:dyDescent="0.2">
      <c r="A21">
        <v>3</v>
      </c>
      <c r="B21" s="2" t="s">
        <v>14</v>
      </c>
      <c r="C21" s="8" t="s">
        <v>92</v>
      </c>
      <c r="D21" s="11">
        <v>2006</v>
      </c>
      <c r="E21" s="2" t="s">
        <v>93</v>
      </c>
      <c r="F21" s="2" t="s">
        <v>94</v>
      </c>
      <c r="G21" s="2">
        <v>100</v>
      </c>
      <c r="H21" s="11">
        <f>G21*1000*1.35</f>
        <v>135000</v>
      </c>
      <c r="I21" s="11">
        <v>30</v>
      </c>
      <c r="J21" s="11">
        <f>100*H21/I21</f>
        <v>450000</v>
      </c>
      <c r="K21" s="2" t="s">
        <v>95</v>
      </c>
      <c r="L21" s="2" t="s">
        <v>1840</v>
      </c>
      <c r="M21" s="2" t="s">
        <v>96</v>
      </c>
      <c r="N21" s="2" t="s">
        <v>1827</v>
      </c>
      <c r="O21" s="3" t="s">
        <v>97</v>
      </c>
      <c r="P21" s="2" t="s">
        <v>1843</v>
      </c>
      <c r="Q21" s="2" t="s">
        <v>1845</v>
      </c>
    </row>
    <row r="22" spans="1:17" ht="18" x14ac:dyDescent="0.2">
      <c r="A22" s="2">
        <v>3</v>
      </c>
      <c r="B22" s="2" t="s">
        <v>121</v>
      </c>
      <c r="C22" s="8" t="s">
        <v>122</v>
      </c>
      <c r="D22" s="11">
        <v>2006</v>
      </c>
      <c r="E22" s="2" t="s">
        <v>1641</v>
      </c>
      <c r="F22" s="3" t="s">
        <v>1642</v>
      </c>
      <c r="G22" s="2">
        <v>150</v>
      </c>
      <c r="H22" s="11">
        <f>G22*1000*1.35</f>
        <v>202500</v>
      </c>
      <c r="I22" s="11">
        <v>50</v>
      </c>
      <c r="J22" s="11">
        <f>100*H22/I22</f>
        <v>405000</v>
      </c>
      <c r="K22" s="2" t="s">
        <v>1643</v>
      </c>
      <c r="L22" s="2" t="s">
        <v>1833</v>
      </c>
      <c r="M22" s="3" t="s">
        <v>1644</v>
      </c>
      <c r="N22" s="2" t="s">
        <v>1827</v>
      </c>
      <c r="O22" s="3" t="s">
        <v>1645</v>
      </c>
      <c r="P22" s="2" t="s">
        <v>1842</v>
      </c>
      <c r="Q22" s="2" t="s">
        <v>1844</v>
      </c>
    </row>
    <row r="23" spans="1:17" ht="18" x14ac:dyDescent="0.2">
      <c r="A23">
        <v>3</v>
      </c>
      <c r="B23" s="2" t="s">
        <v>121</v>
      </c>
      <c r="C23" s="8" t="s">
        <v>122</v>
      </c>
      <c r="D23" s="11">
        <v>2006</v>
      </c>
      <c r="E23" s="2" t="s">
        <v>123</v>
      </c>
      <c r="F23" s="2" t="s">
        <v>124</v>
      </c>
      <c r="G23" s="2">
        <v>200</v>
      </c>
      <c r="H23" s="11">
        <f>G23*1000*1.35</f>
        <v>270000</v>
      </c>
      <c r="I23" s="11">
        <v>25</v>
      </c>
      <c r="J23" s="11">
        <f>100*H23/I23</f>
        <v>1080000</v>
      </c>
      <c r="K23" s="2" t="s">
        <v>125</v>
      </c>
      <c r="L23" s="6" t="s">
        <v>1840</v>
      </c>
      <c r="M23" s="2" t="s">
        <v>90</v>
      </c>
      <c r="N23" s="2" t="s">
        <v>1827</v>
      </c>
      <c r="O23" s="3" t="s">
        <v>126</v>
      </c>
      <c r="P23" s="2" t="s">
        <v>1842</v>
      </c>
      <c r="Q23" s="2" t="s">
        <v>1846</v>
      </c>
    </row>
    <row r="24" spans="1:17" ht="18" x14ac:dyDescent="0.2">
      <c r="A24" s="2">
        <v>3</v>
      </c>
      <c r="B24" s="2" t="s">
        <v>26</v>
      </c>
      <c r="C24" s="8" t="s">
        <v>98</v>
      </c>
      <c r="D24" s="11">
        <v>2006</v>
      </c>
      <c r="E24" s="2" t="s">
        <v>1623</v>
      </c>
      <c r="F24" s="2" t="s">
        <v>1624</v>
      </c>
      <c r="G24" s="2">
        <v>250</v>
      </c>
      <c r="H24" s="11">
        <f>G24*1000*1.35</f>
        <v>337500</v>
      </c>
      <c r="I24" s="11">
        <v>30</v>
      </c>
      <c r="J24" s="11">
        <f>100*H24/I24</f>
        <v>1125000</v>
      </c>
      <c r="K24" s="2" t="s">
        <v>1625</v>
      </c>
      <c r="L24" s="2" t="s">
        <v>1862</v>
      </c>
      <c r="M24" s="3" t="s">
        <v>1626</v>
      </c>
      <c r="N24" s="2" t="s">
        <v>1827</v>
      </c>
      <c r="O24" s="3" t="s">
        <v>1627</v>
      </c>
      <c r="P24" s="2" t="s">
        <v>1842</v>
      </c>
      <c r="Q24" s="2" t="s">
        <v>1845</v>
      </c>
    </row>
    <row r="25" spans="1:17" ht="18" x14ac:dyDescent="0.2">
      <c r="A25">
        <v>3</v>
      </c>
      <c r="B25" s="2" t="s">
        <v>26</v>
      </c>
      <c r="C25" s="8" t="s">
        <v>98</v>
      </c>
      <c r="D25" s="11">
        <v>2006</v>
      </c>
      <c r="E25" s="2" t="s">
        <v>99</v>
      </c>
      <c r="F25" s="2" t="s">
        <v>100</v>
      </c>
      <c r="G25" s="2">
        <v>150</v>
      </c>
      <c r="H25" s="11">
        <f>G25*1000*1.35</f>
        <v>202500</v>
      </c>
      <c r="I25" s="11">
        <v>40</v>
      </c>
      <c r="J25" s="11">
        <f>100*H25/I25</f>
        <v>506250</v>
      </c>
      <c r="K25" s="2" t="s">
        <v>101</v>
      </c>
      <c r="L25" s="2" t="s">
        <v>1840</v>
      </c>
      <c r="M25" s="2" t="s">
        <v>90</v>
      </c>
      <c r="N25" s="2" t="s">
        <v>1827</v>
      </c>
      <c r="O25" s="3" t="s">
        <v>102</v>
      </c>
      <c r="P25" s="2" t="s">
        <v>1843</v>
      </c>
      <c r="Q25" s="2" t="s">
        <v>1844</v>
      </c>
    </row>
    <row r="26" spans="1:17" ht="18" x14ac:dyDescent="0.2">
      <c r="A26">
        <v>3</v>
      </c>
      <c r="B26" s="2" t="s">
        <v>0</v>
      </c>
      <c r="C26" s="8" t="s">
        <v>80</v>
      </c>
      <c r="D26" s="11">
        <v>2006</v>
      </c>
      <c r="E26" s="2" t="s">
        <v>81</v>
      </c>
      <c r="F26" s="2" t="s">
        <v>82</v>
      </c>
      <c r="G26" s="2">
        <v>75</v>
      </c>
      <c r="H26" s="11">
        <f>G26*1000*1.35</f>
        <v>101250</v>
      </c>
      <c r="I26" s="11">
        <v>40</v>
      </c>
      <c r="J26" s="11">
        <f>100*H26/I26</f>
        <v>253125</v>
      </c>
      <c r="K26" s="2" t="s">
        <v>83</v>
      </c>
      <c r="L26" s="2" t="s">
        <v>1837</v>
      </c>
      <c r="M26" s="2" t="s">
        <v>84</v>
      </c>
      <c r="N26" s="2" t="s">
        <v>1827</v>
      </c>
      <c r="O26" s="4" t="s">
        <v>85</v>
      </c>
      <c r="P26" s="2" t="s">
        <v>1842</v>
      </c>
      <c r="Q26" s="2" t="s">
        <v>1844</v>
      </c>
    </row>
    <row r="27" spans="1:17" ht="18" x14ac:dyDescent="0.2">
      <c r="A27" s="2">
        <v>3</v>
      </c>
      <c r="B27" s="2" t="s">
        <v>0</v>
      </c>
      <c r="C27" s="8" t="s">
        <v>80</v>
      </c>
      <c r="D27" s="11">
        <v>2006</v>
      </c>
      <c r="E27" s="2" t="s">
        <v>1614</v>
      </c>
      <c r="F27" s="2" t="s">
        <v>1615</v>
      </c>
      <c r="G27" s="2">
        <v>150</v>
      </c>
      <c r="H27" s="11">
        <f>G27*1000*1.35</f>
        <v>202500</v>
      </c>
      <c r="I27" s="11">
        <v>10</v>
      </c>
      <c r="J27" s="11">
        <f>100*H27/I27</f>
        <v>2025000</v>
      </c>
      <c r="K27" s="2" t="s">
        <v>1616</v>
      </c>
      <c r="L27" s="2" t="s">
        <v>1836</v>
      </c>
      <c r="M27" s="3" t="s">
        <v>1617</v>
      </c>
      <c r="N27" s="2" t="s">
        <v>1827</v>
      </c>
      <c r="O27" s="3" t="s">
        <v>1618</v>
      </c>
      <c r="P27" s="2" t="s">
        <v>1842</v>
      </c>
      <c r="Q27" s="2" t="s">
        <v>1846</v>
      </c>
    </row>
    <row r="28" spans="1:17" ht="18" x14ac:dyDescent="0.2">
      <c r="A28" s="2">
        <v>3</v>
      </c>
      <c r="B28" s="2" t="s">
        <v>33</v>
      </c>
      <c r="C28" s="8" t="s">
        <v>103</v>
      </c>
      <c r="D28" s="11">
        <v>2006</v>
      </c>
      <c r="E28" s="2" t="s">
        <v>1628</v>
      </c>
      <c r="F28" s="2" t="s">
        <v>1629</v>
      </c>
      <c r="G28" s="2">
        <v>250</v>
      </c>
      <c r="H28" s="11">
        <f>G28*1000*1.35</f>
        <v>337500</v>
      </c>
      <c r="I28" s="11">
        <v>50</v>
      </c>
      <c r="J28" s="11">
        <f>100*H28/I28</f>
        <v>675000</v>
      </c>
      <c r="K28" s="2" t="s">
        <v>1630</v>
      </c>
      <c r="L28" s="2" t="s">
        <v>1837</v>
      </c>
      <c r="M28" s="3" t="s">
        <v>1631</v>
      </c>
      <c r="N28" s="2" t="s">
        <v>1827</v>
      </c>
      <c r="O28" s="3" t="s">
        <v>1632</v>
      </c>
      <c r="P28" s="2" t="s">
        <v>1842</v>
      </c>
      <c r="Q28" s="2" t="s">
        <v>1846</v>
      </c>
    </row>
    <row r="29" spans="1:17" ht="18" x14ac:dyDescent="0.2">
      <c r="A29">
        <v>3</v>
      </c>
      <c r="B29" s="2" t="s">
        <v>33</v>
      </c>
      <c r="C29" s="8" t="s">
        <v>103</v>
      </c>
      <c r="D29" s="11">
        <v>2006</v>
      </c>
      <c r="E29" s="3" t="s">
        <v>104</v>
      </c>
      <c r="F29" s="2" t="s">
        <v>105</v>
      </c>
      <c r="G29" s="2">
        <v>150</v>
      </c>
      <c r="H29" s="11">
        <f>G29*1000*1.35</f>
        <v>202500</v>
      </c>
      <c r="I29" s="11">
        <v>50</v>
      </c>
      <c r="J29" s="11">
        <f>100*H29/I29</f>
        <v>405000</v>
      </c>
      <c r="K29" s="2" t="s">
        <v>106</v>
      </c>
      <c r="L29" s="2" t="s">
        <v>1850</v>
      </c>
      <c r="M29" s="2" t="s">
        <v>107</v>
      </c>
      <c r="N29" s="2" t="s">
        <v>1827</v>
      </c>
      <c r="O29" s="3" t="s">
        <v>108</v>
      </c>
      <c r="P29" s="2" t="s">
        <v>1842</v>
      </c>
      <c r="Q29" s="2" t="s">
        <v>1844</v>
      </c>
    </row>
    <row r="30" spans="1:17" ht="18" x14ac:dyDescent="0.2">
      <c r="A30" s="2">
        <v>3</v>
      </c>
      <c r="B30" s="2" t="s">
        <v>33</v>
      </c>
      <c r="C30" s="8" t="s">
        <v>103</v>
      </c>
      <c r="D30" s="11">
        <v>2006</v>
      </c>
      <c r="E30" s="2" t="s">
        <v>1633</v>
      </c>
      <c r="F30" s="2" t="s">
        <v>1634</v>
      </c>
      <c r="G30" s="2">
        <v>250</v>
      </c>
      <c r="H30" s="11">
        <f>G30*1000*1.35</f>
        <v>337500</v>
      </c>
      <c r="I30" s="11">
        <v>50</v>
      </c>
      <c r="J30" s="11">
        <f>100*H30/I30</f>
        <v>675000</v>
      </c>
      <c r="K30" s="2" t="s">
        <v>1635</v>
      </c>
      <c r="L30" s="2" t="s">
        <v>1836</v>
      </c>
      <c r="M30" s="3" t="s">
        <v>1636</v>
      </c>
      <c r="N30" s="2" t="s">
        <v>1827</v>
      </c>
      <c r="O30" s="2" t="s">
        <v>6</v>
      </c>
      <c r="P30" s="2" t="s">
        <v>1842</v>
      </c>
      <c r="Q30" s="2" t="s">
        <v>1845</v>
      </c>
    </row>
    <row r="31" spans="1:17" ht="18" x14ac:dyDescent="0.2">
      <c r="A31">
        <v>3</v>
      </c>
      <c r="B31" s="6" t="s">
        <v>40</v>
      </c>
      <c r="C31" s="9" t="s">
        <v>109</v>
      </c>
      <c r="D31" s="11">
        <v>2006</v>
      </c>
      <c r="E31" s="6" t="s">
        <v>110</v>
      </c>
      <c r="F31" s="6" t="s">
        <v>111</v>
      </c>
      <c r="G31" s="2">
        <v>65</v>
      </c>
      <c r="H31" s="11">
        <f>G31*1000*1.35</f>
        <v>87750</v>
      </c>
      <c r="I31" s="11">
        <v>40</v>
      </c>
      <c r="J31" s="11">
        <f>100*H31/I31</f>
        <v>219375</v>
      </c>
      <c r="K31" s="6" t="s">
        <v>112</v>
      </c>
      <c r="L31" s="6" t="s">
        <v>1834</v>
      </c>
      <c r="M31" s="6" t="s">
        <v>113</v>
      </c>
      <c r="N31" s="2" t="s">
        <v>1827</v>
      </c>
      <c r="O31" s="5" t="s">
        <v>114</v>
      </c>
      <c r="P31" s="2" t="s">
        <v>1842</v>
      </c>
      <c r="Q31" s="2" t="s">
        <v>1846</v>
      </c>
    </row>
    <row r="32" spans="1:17" ht="16" customHeight="1" x14ac:dyDescent="0.2">
      <c r="A32" s="2">
        <v>4</v>
      </c>
      <c r="B32" s="2" t="s">
        <v>7</v>
      </c>
      <c r="C32" s="8" t="s">
        <v>137</v>
      </c>
      <c r="D32" s="11">
        <v>2007</v>
      </c>
      <c r="E32" s="2" t="s">
        <v>1646</v>
      </c>
      <c r="F32" s="2" t="s">
        <v>1647</v>
      </c>
      <c r="G32" s="2">
        <v>50</v>
      </c>
      <c r="H32" s="11">
        <f>G32*1000*1.35</f>
        <v>67500</v>
      </c>
      <c r="I32" s="11">
        <v>30</v>
      </c>
      <c r="J32" s="11">
        <f>100*H32/I32</f>
        <v>225000</v>
      </c>
      <c r="K32" s="2" t="s">
        <v>1648</v>
      </c>
      <c r="L32" s="2" t="s">
        <v>1859</v>
      </c>
      <c r="M32" s="3" t="s">
        <v>1649</v>
      </c>
      <c r="N32" s="2" t="s">
        <v>1827</v>
      </c>
      <c r="O32" s="3" t="s">
        <v>1650</v>
      </c>
      <c r="P32" s="2" t="s">
        <v>1842</v>
      </c>
      <c r="Q32" s="2" t="s">
        <v>1844</v>
      </c>
    </row>
    <row r="33" spans="1:17" ht="18" x14ac:dyDescent="0.2">
      <c r="A33">
        <v>4</v>
      </c>
      <c r="B33" s="2" t="s">
        <v>7</v>
      </c>
      <c r="C33" s="8" t="s">
        <v>137</v>
      </c>
      <c r="D33" s="11">
        <v>2007</v>
      </c>
      <c r="E33" s="2" t="s">
        <v>138</v>
      </c>
      <c r="F33" s="2" t="s">
        <v>139</v>
      </c>
      <c r="G33" s="2">
        <v>140</v>
      </c>
      <c r="H33" s="11">
        <f>G33*1000*1.35</f>
        <v>189000</v>
      </c>
      <c r="I33" s="11">
        <v>40</v>
      </c>
      <c r="J33" s="11">
        <f>100*H33/I33</f>
        <v>472500</v>
      </c>
      <c r="K33" s="2" t="s">
        <v>140</v>
      </c>
      <c r="L33" s="6" t="s">
        <v>1840</v>
      </c>
      <c r="M33" s="2" t="s">
        <v>72</v>
      </c>
      <c r="N33" s="2" t="s">
        <v>1827</v>
      </c>
      <c r="O33" s="3" t="s">
        <v>141</v>
      </c>
      <c r="P33" s="2" t="s">
        <v>1843</v>
      </c>
      <c r="Q33" s="2" t="s">
        <v>1844</v>
      </c>
    </row>
    <row r="34" spans="1:17" ht="18" x14ac:dyDescent="0.2">
      <c r="A34">
        <v>4</v>
      </c>
      <c r="B34" s="2" t="s">
        <v>14</v>
      </c>
      <c r="C34" s="8" t="s">
        <v>142</v>
      </c>
      <c r="D34" s="11">
        <v>2007</v>
      </c>
      <c r="E34" s="2" t="s">
        <v>148</v>
      </c>
      <c r="F34" s="3" t="s">
        <v>149</v>
      </c>
      <c r="G34" s="2">
        <v>50</v>
      </c>
      <c r="H34" s="11">
        <f>G34*1000*1.35</f>
        <v>67500</v>
      </c>
      <c r="I34" s="11">
        <v>25</v>
      </c>
      <c r="J34" s="11">
        <f>100*H34/I34</f>
        <v>270000</v>
      </c>
      <c r="K34" s="2" t="s">
        <v>150</v>
      </c>
      <c r="L34" s="2" t="s">
        <v>1862</v>
      </c>
      <c r="M34" s="2" t="s">
        <v>107</v>
      </c>
      <c r="N34" s="2" t="s">
        <v>1827</v>
      </c>
      <c r="O34" s="3" t="s">
        <v>151</v>
      </c>
      <c r="P34" s="2" t="s">
        <v>1843</v>
      </c>
      <c r="Q34" s="2" t="s">
        <v>1844</v>
      </c>
    </row>
    <row r="35" spans="1:17" ht="16" customHeight="1" x14ac:dyDescent="0.2">
      <c r="A35">
        <v>4</v>
      </c>
      <c r="B35" s="2" t="s">
        <v>14</v>
      </c>
      <c r="C35" s="8" t="s">
        <v>142</v>
      </c>
      <c r="D35" s="11">
        <v>2007</v>
      </c>
      <c r="E35" s="2" t="s">
        <v>143</v>
      </c>
      <c r="F35" s="2" t="s">
        <v>144</v>
      </c>
      <c r="G35" s="2">
        <v>85</v>
      </c>
      <c r="H35" s="11">
        <f>G35*1000*1.35</f>
        <v>114750.00000000001</v>
      </c>
      <c r="I35" s="11">
        <v>40</v>
      </c>
      <c r="J35" s="11">
        <f>100*H35/I35</f>
        <v>286875.00000000006</v>
      </c>
      <c r="K35" s="2" t="s">
        <v>145</v>
      </c>
      <c r="L35" s="2" t="s">
        <v>1836</v>
      </c>
      <c r="M35" s="2" t="s">
        <v>146</v>
      </c>
      <c r="N35" s="2" t="s">
        <v>1827</v>
      </c>
      <c r="O35" s="3" t="s">
        <v>147</v>
      </c>
      <c r="P35" s="2" t="s">
        <v>1842</v>
      </c>
      <c r="Q35" s="2" t="s">
        <v>1845</v>
      </c>
    </row>
    <row r="36" spans="1:17" ht="18" x14ac:dyDescent="0.2">
      <c r="A36" s="2">
        <v>4</v>
      </c>
      <c r="B36" s="2" t="s">
        <v>40</v>
      </c>
      <c r="C36" s="8" t="s">
        <v>1655</v>
      </c>
      <c r="D36" s="11">
        <v>2007</v>
      </c>
      <c r="E36" s="2" t="s">
        <v>1656</v>
      </c>
      <c r="F36" s="2" t="s">
        <v>1657</v>
      </c>
      <c r="G36" s="2">
        <v>200</v>
      </c>
      <c r="H36" s="11">
        <f>G36*1000*1.35</f>
        <v>270000</v>
      </c>
      <c r="I36" s="11">
        <v>50</v>
      </c>
      <c r="J36" s="11">
        <f>100*H36/I36</f>
        <v>540000</v>
      </c>
      <c r="K36" s="2" t="s">
        <v>1658</v>
      </c>
      <c r="L36" s="2" t="s">
        <v>1836</v>
      </c>
      <c r="M36" s="3" t="s">
        <v>1659</v>
      </c>
      <c r="N36" s="2" t="s">
        <v>1827</v>
      </c>
      <c r="O36" s="3" t="s">
        <v>1660</v>
      </c>
      <c r="P36" s="2" t="s">
        <v>1842</v>
      </c>
      <c r="Q36" s="2" t="s">
        <v>1844</v>
      </c>
    </row>
    <row r="37" spans="1:17" ht="18" x14ac:dyDescent="0.2">
      <c r="A37">
        <v>4</v>
      </c>
      <c r="B37" s="2" t="s">
        <v>26</v>
      </c>
      <c r="C37" s="8" t="s">
        <v>152</v>
      </c>
      <c r="D37" s="11">
        <v>2007</v>
      </c>
      <c r="E37" s="2" t="s">
        <v>158</v>
      </c>
      <c r="F37" s="2" t="s">
        <v>159</v>
      </c>
      <c r="G37" s="2">
        <v>100</v>
      </c>
      <c r="H37" s="11">
        <f>G37*1000*1.35</f>
        <v>135000</v>
      </c>
      <c r="I37" s="11">
        <v>50</v>
      </c>
      <c r="J37" s="11">
        <f>100*H37/I37</f>
        <v>270000</v>
      </c>
      <c r="K37" s="2" t="s">
        <v>160</v>
      </c>
      <c r="L37" s="2" t="s">
        <v>1849</v>
      </c>
      <c r="M37" s="2" t="s">
        <v>146</v>
      </c>
      <c r="N37" s="2" t="s">
        <v>1827</v>
      </c>
      <c r="O37" s="3" t="s">
        <v>161</v>
      </c>
      <c r="P37" s="2" t="s">
        <v>1842</v>
      </c>
      <c r="Q37" s="2" t="s">
        <v>1845</v>
      </c>
    </row>
    <row r="38" spans="1:17" ht="18" x14ac:dyDescent="0.2">
      <c r="A38">
        <v>4</v>
      </c>
      <c r="B38" s="2" t="s">
        <v>26</v>
      </c>
      <c r="C38" s="8" t="s">
        <v>152</v>
      </c>
      <c r="D38" s="11">
        <v>2007</v>
      </c>
      <c r="E38" s="2" t="s">
        <v>153</v>
      </c>
      <c r="F38" s="2" t="s">
        <v>154</v>
      </c>
      <c r="G38" s="2">
        <v>80</v>
      </c>
      <c r="H38" s="11">
        <f>G38*1000*1.35</f>
        <v>108000</v>
      </c>
      <c r="I38" s="11">
        <v>35</v>
      </c>
      <c r="J38" s="11">
        <f>100*H38/I38</f>
        <v>308571.42857142858</v>
      </c>
      <c r="K38" s="2" t="s">
        <v>155</v>
      </c>
      <c r="L38" s="2" t="s">
        <v>1836</v>
      </c>
      <c r="M38" s="2" t="s">
        <v>156</v>
      </c>
      <c r="N38" s="2" t="s">
        <v>1827</v>
      </c>
      <c r="O38" s="3" t="s">
        <v>157</v>
      </c>
      <c r="P38" s="2" t="s">
        <v>1843</v>
      </c>
      <c r="Q38" s="2" t="s">
        <v>1845</v>
      </c>
    </row>
    <row r="39" spans="1:17" ht="16" customHeight="1" x14ac:dyDescent="0.2">
      <c r="A39">
        <v>4</v>
      </c>
      <c r="B39" s="2" t="s">
        <v>0</v>
      </c>
      <c r="C39" s="8" t="s">
        <v>127</v>
      </c>
      <c r="D39" s="11">
        <v>2007</v>
      </c>
      <c r="E39" s="2" t="s">
        <v>132</v>
      </c>
      <c r="F39" s="2" t="s">
        <v>133</v>
      </c>
      <c r="G39" s="2">
        <v>160</v>
      </c>
      <c r="H39" s="11">
        <f>G39*1000*1.35</f>
        <v>216000</v>
      </c>
      <c r="I39" s="11">
        <v>23</v>
      </c>
      <c r="J39" s="11">
        <f>100*H39/I39</f>
        <v>939130.43478260865</v>
      </c>
      <c r="K39" s="2" t="s">
        <v>134</v>
      </c>
      <c r="L39" s="2" t="s">
        <v>1839</v>
      </c>
      <c r="M39" s="2" t="s">
        <v>135</v>
      </c>
      <c r="N39" s="2" t="s">
        <v>1827</v>
      </c>
      <c r="O39" s="3" t="s">
        <v>136</v>
      </c>
      <c r="P39" s="2" t="s">
        <v>1843</v>
      </c>
      <c r="Q39" s="2" t="s">
        <v>1845</v>
      </c>
    </row>
    <row r="40" spans="1:17" ht="18" x14ac:dyDescent="0.2">
      <c r="A40">
        <v>4</v>
      </c>
      <c r="B40" s="2" t="s">
        <v>0</v>
      </c>
      <c r="C40" s="8" t="s">
        <v>127</v>
      </c>
      <c r="D40" s="11">
        <v>2007</v>
      </c>
      <c r="E40" s="3" t="s">
        <v>128</v>
      </c>
      <c r="F40" s="3" t="s">
        <v>129</v>
      </c>
      <c r="G40" s="2">
        <v>50</v>
      </c>
      <c r="H40" s="11">
        <f>G40*1000*1.35</f>
        <v>67500</v>
      </c>
      <c r="I40" s="11">
        <v>40</v>
      </c>
      <c r="J40" s="11">
        <f>100*H40/I40</f>
        <v>168750</v>
      </c>
      <c r="K40" s="2" t="s">
        <v>130</v>
      </c>
      <c r="L40" s="2" t="s">
        <v>1860</v>
      </c>
      <c r="M40" s="2" t="s">
        <v>84</v>
      </c>
      <c r="N40" s="2" t="s">
        <v>1827</v>
      </c>
      <c r="O40" s="3" t="s">
        <v>131</v>
      </c>
      <c r="P40" s="2" t="s">
        <v>1843</v>
      </c>
      <c r="Q40" s="2" t="s">
        <v>1844</v>
      </c>
    </row>
    <row r="41" spans="1:17" ht="18" x14ac:dyDescent="0.2">
      <c r="A41">
        <v>4</v>
      </c>
      <c r="B41" s="2" t="s">
        <v>40</v>
      </c>
      <c r="C41" s="8" t="s">
        <v>162</v>
      </c>
      <c r="D41" s="11">
        <v>2007</v>
      </c>
      <c r="E41" s="2" t="s">
        <v>171</v>
      </c>
      <c r="F41" s="2" t="s">
        <v>172</v>
      </c>
      <c r="G41" s="2">
        <v>100</v>
      </c>
      <c r="H41" s="11">
        <f>G41*1000*1.35</f>
        <v>135000</v>
      </c>
      <c r="I41" s="11">
        <v>50</v>
      </c>
      <c r="J41" s="11">
        <f>100*H41/I41</f>
        <v>270000</v>
      </c>
      <c r="K41" s="2" t="s">
        <v>173</v>
      </c>
      <c r="L41" s="2" t="s">
        <v>1837</v>
      </c>
      <c r="M41" s="3" t="s">
        <v>174</v>
      </c>
      <c r="N41" s="2" t="s">
        <v>1827</v>
      </c>
      <c r="O41" s="3" t="s">
        <v>175</v>
      </c>
      <c r="P41" s="2" t="s">
        <v>1842</v>
      </c>
      <c r="Q41" s="2" t="s">
        <v>1845</v>
      </c>
    </row>
    <row r="42" spans="1:17" ht="18" x14ac:dyDescent="0.2">
      <c r="A42">
        <v>4</v>
      </c>
      <c r="B42" s="2" t="s">
        <v>33</v>
      </c>
      <c r="C42" s="8" t="s">
        <v>162</v>
      </c>
      <c r="D42" s="11">
        <v>2007</v>
      </c>
      <c r="E42" s="2" t="s">
        <v>163</v>
      </c>
      <c r="F42" s="2" t="s">
        <v>164</v>
      </c>
      <c r="G42" s="2">
        <v>95</v>
      </c>
      <c r="H42" s="11">
        <f>G42*1000*1.35</f>
        <v>128250.00000000001</v>
      </c>
      <c r="I42" s="11">
        <v>30</v>
      </c>
      <c r="J42" s="11">
        <f>100*H42/I42</f>
        <v>427500.00000000006</v>
      </c>
      <c r="K42" s="2" t="s">
        <v>165</v>
      </c>
      <c r="L42" s="2" t="s">
        <v>1837</v>
      </c>
      <c r="M42" s="2" t="s">
        <v>90</v>
      </c>
      <c r="N42" s="2" t="s">
        <v>1827</v>
      </c>
      <c r="O42" s="3" t="s">
        <v>166</v>
      </c>
      <c r="P42" s="2" t="s">
        <v>1842</v>
      </c>
      <c r="Q42" s="2" t="s">
        <v>1844</v>
      </c>
    </row>
    <row r="43" spans="1:17" ht="18" x14ac:dyDescent="0.2">
      <c r="A43">
        <v>4</v>
      </c>
      <c r="B43" s="2" t="s">
        <v>33</v>
      </c>
      <c r="C43" s="8" t="s">
        <v>162</v>
      </c>
      <c r="D43" s="11">
        <v>2007</v>
      </c>
      <c r="E43" s="2" t="s">
        <v>167</v>
      </c>
      <c r="F43" s="3" t="s">
        <v>168</v>
      </c>
      <c r="G43" s="2">
        <v>80</v>
      </c>
      <c r="H43" s="11">
        <f>G43*1000*1.35</f>
        <v>108000</v>
      </c>
      <c r="I43" s="11">
        <v>40</v>
      </c>
      <c r="J43" s="11">
        <f>100*H43/I43</f>
        <v>270000</v>
      </c>
      <c r="K43" s="2" t="s">
        <v>169</v>
      </c>
      <c r="L43" s="2" t="s">
        <v>1847</v>
      </c>
      <c r="M43" s="2" t="s">
        <v>72</v>
      </c>
      <c r="N43" s="2" t="s">
        <v>1827</v>
      </c>
      <c r="O43" s="3" t="s">
        <v>170</v>
      </c>
      <c r="P43" s="2" t="s">
        <v>1843</v>
      </c>
      <c r="Q43" s="2" t="s">
        <v>1845</v>
      </c>
    </row>
    <row r="44" spans="1:17" ht="18" x14ac:dyDescent="0.2">
      <c r="A44" s="2">
        <v>4</v>
      </c>
      <c r="B44" s="2" t="s">
        <v>33</v>
      </c>
      <c r="C44" s="8" t="s">
        <v>162</v>
      </c>
      <c r="D44" s="11">
        <v>2007</v>
      </c>
      <c r="E44" s="2" t="s">
        <v>1651</v>
      </c>
      <c r="F44" s="2" t="s">
        <v>1652</v>
      </c>
      <c r="G44" s="2">
        <v>250</v>
      </c>
      <c r="H44" s="11">
        <f>G44*1000*1.35</f>
        <v>337500</v>
      </c>
      <c r="I44" s="11">
        <v>25</v>
      </c>
      <c r="J44" s="11">
        <f>100*H44/I44</f>
        <v>1350000</v>
      </c>
      <c r="K44" s="2" t="s">
        <v>1653</v>
      </c>
      <c r="L44" s="2" t="s">
        <v>1839</v>
      </c>
      <c r="M44" s="3" t="s">
        <v>1654</v>
      </c>
      <c r="N44" s="2" t="s">
        <v>1827</v>
      </c>
      <c r="O44" s="2" t="s">
        <v>6</v>
      </c>
      <c r="P44" s="2" t="s">
        <v>1842</v>
      </c>
      <c r="Q44" s="2" t="s">
        <v>1845</v>
      </c>
    </row>
    <row r="45" spans="1:17" ht="18" x14ac:dyDescent="0.2">
      <c r="A45">
        <v>5</v>
      </c>
      <c r="B45" s="6" t="s">
        <v>121</v>
      </c>
      <c r="C45" s="9" t="s">
        <v>237</v>
      </c>
      <c r="D45" s="11">
        <v>2007</v>
      </c>
      <c r="E45" s="6" t="s">
        <v>238</v>
      </c>
      <c r="F45" s="2" t="s">
        <v>239</v>
      </c>
      <c r="G45" s="2">
        <v>150</v>
      </c>
      <c r="H45" s="11">
        <f>G45*1000*1.35</f>
        <v>202500</v>
      </c>
      <c r="I45" s="11">
        <v>32</v>
      </c>
      <c r="J45" s="11">
        <f>100*H45/I45</f>
        <v>632812.5</v>
      </c>
      <c r="K45" s="6" t="s">
        <v>240</v>
      </c>
      <c r="L45" s="6" t="s">
        <v>1852</v>
      </c>
      <c r="M45" s="6" t="s">
        <v>241</v>
      </c>
      <c r="N45" s="2" t="s">
        <v>1827</v>
      </c>
      <c r="O45" s="5" t="s">
        <v>242</v>
      </c>
      <c r="P45" s="2" t="s">
        <v>1843</v>
      </c>
      <c r="Q45" s="2" t="s">
        <v>1844</v>
      </c>
    </row>
    <row r="46" spans="1:17" ht="18" x14ac:dyDescent="0.2">
      <c r="A46">
        <v>5</v>
      </c>
      <c r="B46" s="2" t="s">
        <v>0</v>
      </c>
      <c r="C46" s="8" t="s">
        <v>176</v>
      </c>
      <c r="D46" s="11">
        <v>2007</v>
      </c>
      <c r="E46" s="2" t="s">
        <v>177</v>
      </c>
      <c r="F46" s="2" t="s">
        <v>178</v>
      </c>
      <c r="G46" s="2">
        <v>50</v>
      </c>
      <c r="H46" s="11">
        <f>G46*1000*1.35</f>
        <v>67500</v>
      </c>
      <c r="I46" s="11">
        <v>25</v>
      </c>
      <c r="J46" s="11">
        <f>100*H46/I46</f>
        <v>270000</v>
      </c>
      <c r="K46" s="2" t="s">
        <v>179</v>
      </c>
      <c r="L46" s="2" t="s">
        <v>1834</v>
      </c>
      <c r="M46" s="2" t="s">
        <v>49</v>
      </c>
      <c r="N46" s="2" t="s">
        <v>1827</v>
      </c>
      <c r="O46" s="4" t="s">
        <v>180</v>
      </c>
      <c r="P46" s="2" t="s">
        <v>1842</v>
      </c>
      <c r="Q46" s="2" t="s">
        <v>1845</v>
      </c>
    </row>
    <row r="47" spans="1:17" ht="18" x14ac:dyDescent="0.2">
      <c r="A47">
        <v>5</v>
      </c>
      <c r="B47" s="6" t="s">
        <v>0</v>
      </c>
      <c r="C47" s="9" t="s">
        <v>176</v>
      </c>
      <c r="D47" s="11">
        <v>2007</v>
      </c>
      <c r="E47" s="6" t="s">
        <v>181</v>
      </c>
      <c r="F47" s="2" t="s">
        <v>182</v>
      </c>
      <c r="G47" s="2">
        <v>60</v>
      </c>
      <c r="H47" s="11">
        <f>G47*1000*1.35</f>
        <v>81000</v>
      </c>
      <c r="I47" s="11">
        <v>40</v>
      </c>
      <c r="J47" s="11">
        <f>100*H47/I47</f>
        <v>202500</v>
      </c>
      <c r="K47" s="6" t="s">
        <v>183</v>
      </c>
      <c r="L47" s="6" t="s">
        <v>1839</v>
      </c>
      <c r="M47" s="6" t="s">
        <v>184</v>
      </c>
      <c r="N47" s="2" t="s">
        <v>1827</v>
      </c>
      <c r="O47" s="5" t="s">
        <v>185</v>
      </c>
      <c r="P47" s="2" t="s">
        <v>1843</v>
      </c>
      <c r="Q47" s="2" t="s">
        <v>1844</v>
      </c>
    </row>
    <row r="48" spans="1:17" ht="18" x14ac:dyDescent="0.2">
      <c r="A48">
        <v>5</v>
      </c>
      <c r="B48" s="2" t="s">
        <v>243</v>
      </c>
      <c r="C48" s="8" t="s">
        <v>244</v>
      </c>
      <c r="D48" s="11">
        <v>2007</v>
      </c>
      <c r="E48" s="2" t="s">
        <v>245</v>
      </c>
      <c r="F48" s="2" t="s">
        <v>246</v>
      </c>
      <c r="G48" s="2">
        <v>50</v>
      </c>
      <c r="H48" s="11">
        <f>G48*1000*1.35</f>
        <v>67500</v>
      </c>
      <c r="I48" s="11">
        <v>10</v>
      </c>
      <c r="J48" s="11">
        <f>100*H48/I48</f>
        <v>675000</v>
      </c>
      <c r="K48" s="2" t="s">
        <v>247</v>
      </c>
      <c r="L48" s="2" t="s">
        <v>1836</v>
      </c>
      <c r="M48" s="2" t="s">
        <v>248</v>
      </c>
      <c r="N48" s="2" t="s">
        <v>1827</v>
      </c>
      <c r="O48" s="3" t="s">
        <v>249</v>
      </c>
      <c r="P48" s="2" t="s">
        <v>1842</v>
      </c>
      <c r="Q48" s="2" t="s">
        <v>1845</v>
      </c>
    </row>
    <row r="49" spans="1:17" ht="18" x14ac:dyDescent="0.2">
      <c r="A49">
        <v>5</v>
      </c>
      <c r="B49" s="2" t="s">
        <v>33</v>
      </c>
      <c r="C49" s="8" t="s">
        <v>211</v>
      </c>
      <c r="D49" s="11">
        <v>2007</v>
      </c>
      <c r="E49" s="2" t="s">
        <v>212</v>
      </c>
      <c r="F49" s="2" t="s">
        <v>213</v>
      </c>
      <c r="G49" s="2">
        <v>200</v>
      </c>
      <c r="H49" s="11">
        <f>G49*1000*1.35</f>
        <v>270000</v>
      </c>
      <c r="I49" s="11">
        <v>25</v>
      </c>
      <c r="J49" s="11">
        <f>100*H49/I49</f>
        <v>1080000</v>
      </c>
      <c r="K49" s="2" t="s">
        <v>214</v>
      </c>
      <c r="L49" s="2" t="s">
        <v>1836</v>
      </c>
      <c r="M49" s="2" t="s">
        <v>72</v>
      </c>
      <c r="N49" s="2" t="s">
        <v>1827</v>
      </c>
      <c r="O49" s="3" t="s">
        <v>215</v>
      </c>
      <c r="P49" s="2" t="s">
        <v>1842</v>
      </c>
      <c r="Q49" s="2" t="s">
        <v>1844</v>
      </c>
    </row>
    <row r="50" spans="1:17" ht="18" x14ac:dyDescent="0.2">
      <c r="A50">
        <v>5</v>
      </c>
      <c r="B50" s="2" t="s">
        <v>33</v>
      </c>
      <c r="C50" s="8" t="s">
        <v>211</v>
      </c>
      <c r="D50" s="11">
        <v>2007</v>
      </c>
      <c r="E50" s="2" t="s">
        <v>216</v>
      </c>
      <c r="F50" s="3" t="s">
        <v>217</v>
      </c>
      <c r="G50" s="2">
        <v>100</v>
      </c>
      <c r="H50" s="11">
        <f>G50*1000*1.35</f>
        <v>135000</v>
      </c>
      <c r="I50" s="11">
        <v>50</v>
      </c>
      <c r="J50" s="11">
        <f>100*H50/I50</f>
        <v>270000</v>
      </c>
      <c r="K50" s="2" t="s">
        <v>218</v>
      </c>
      <c r="L50" s="2" t="s">
        <v>1859</v>
      </c>
      <c r="M50" s="2" t="s">
        <v>219</v>
      </c>
      <c r="N50" s="2" t="s">
        <v>1827</v>
      </c>
      <c r="O50" s="3" t="s">
        <v>220</v>
      </c>
      <c r="P50" s="2" t="s">
        <v>1842</v>
      </c>
      <c r="Q50" s="2" t="s">
        <v>1846</v>
      </c>
    </row>
    <row r="51" spans="1:17" ht="18" x14ac:dyDescent="0.2">
      <c r="A51">
        <v>5</v>
      </c>
      <c r="B51" s="2" t="s">
        <v>7</v>
      </c>
      <c r="C51" s="8" t="s">
        <v>186</v>
      </c>
      <c r="D51" s="11">
        <v>2007</v>
      </c>
      <c r="E51" s="2" t="s">
        <v>187</v>
      </c>
      <c r="F51" s="2" t="s">
        <v>188</v>
      </c>
      <c r="G51" s="2">
        <v>35</v>
      </c>
      <c r="H51" s="11">
        <f>G51*1000*1.35</f>
        <v>47250</v>
      </c>
      <c r="I51" s="11">
        <v>45</v>
      </c>
      <c r="J51" s="11">
        <f>100*H51/I51</f>
        <v>105000</v>
      </c>
      <c r="K51" s="2" t="s">
        <v>189</v>
      </c>
      <c r="L51" s="2" t="s">
        <v>1834</v>
      </c>
      <c r="M51" s="2" t="s">
        <v>190</v>
      </c>
      <c r="N51" s="2" t="s">
        <v>1827</v>
      </c>
      <c r="O51" s="3" t="s">
        <v>191</v>
      </c>
      <c r="P51" s="2" t="s">
        <v>1843</v>
      </c>
      <c r="Q51" s="2" t="s">
        <v>1845</v>
      </c>
    </row>
    <row r="52" spans="1:17" ht="18" x14ac:dyDescent="0.2">
      <c r="A52">
        <v>5</v>
      </c>
      <c r="B52" s="2" t="s">
        <v>7</v>
      </c>
      <c r="C52" s="8" t="s">
        <v>186</v>
      </c>
      <c r="D52" s="11">
        <v>2007</v>
      </c>
      <c r="E52" s="2" t="s">
        <v>192</v>
      </c>
      <c r="F52" s="2" t="s">
        <v>193</v>
      </c>
      <c r="G52" s="2">
        <v>200</v>
      </c>
      <c r="H52" s="11">
        <f>G52*1000*1.35</f>
        <v>270000</v>
      </c>
      <c r="I52" s="11">
        <v>30</v>
      </c>
      <c r="J52" s="11">
        <f>100*H52/I52</f>
        <v>900000</v>
      </c>
      <c r="K52" s="2" t="s">
        <v>194</v>
      </c>
      <c r="L52" s="2" t="s">
        <v>1859</v>
      </c>
      <c r="M52" s="2" t="s">
        <v>156</v>
      </c>
      <c r="N52" s="2" t="s">
        <v>1827</v>
      </c>
      <c r="O52" s="3" t="s">
        <v>195</v>
      </c>
      <c r="P52" s="2" t="s">
        <v>1843</v>
      </c>
      <c r="Q52" s="2" t="s">
        <v>1845</v>
      </c>
    </row>
    <row r="53" spans="1:17" ht="18" x14ac:dyDescent="0.2">
      <c r="A53">
        <v>5</v>
      </c>
      <c r="B53" s="2" t="s">
        <v>40</v>
      </c>
      <c r="C53" s="8" t="s">
        <v>221</v>
      </c>
      <c r="D53" s="11">
        <v>2007</v>
      </c>
      <c r="E53" s="2" t="s">
        <v>222</v>
      </c>
      <c r="F53" s="2" t="s">
        <v>223</v>
      </c>
      <c r="G53" s="2">
        <v>145</v>
      </c>
      <c r="H53" s="11">
        <f>G53*1000*1.35</f>
        <v>195750</v>
      </c>
      <c r="I53" s="11">
        <v>40</v>
      </c>
      <c r="J53" s="11">
        <f>100*H53/I53</f>
        <v>489375</v>
      </c>
      <c r="K53" s="2" t="s">
        <v>224</v>
      </c>
      <c r="L53" s="2" t="s">
        <v>1852</v>
      </c>
      <c r="M53" s="2" t="s">
        <v>90</v>
      </c>
      <c r="N53" s="2" t="s">
        <v>1827</v>
      </c>
      <c r="O53" s="3" t="s">
        <v>225</v>
      </c>
      <c r="P53" s="2" t="s">
        <v>1843</v>
      </c>
      <c r="Q53" s="2" t="s">
        <v>1844</v>
      </c>
    </row>
    <row r="54" spans="1:17" ht="18" x14ac:dyDescent="0.2">
      <c r="A54">
        <v>5</v>
      </c>
      <c r="B54" s="2" t="s">
        <v>40</v>
      </c>
      <c r="C54" s="8" t="s">
        <v>221</v>
      </c>
      <c r="D54" s="11">
        <v>2007</v>
      </c>
      <c r="E54" s="2" t="s">
        <v>226</v>
      </c>
      <c r="F54" s="2" t="s">
        <v>227</v>
      </c>
      <c r="G54" s="2">
        <v>100</v>
      </c>
      <c r="H54" s="11">
        <f>G54*1000*1.35</f>
        <v>135000</v>
      </c>
      <c r="I54" s="11">
        <v>50</v>
      </c>
      <c r="J54" s="11">
        <f>100*H54/I54</f>
        <v>270000</v>
      </c>
      <c r="K54" s="2" t="s">
        <v>228</v>
      </c>
      <c r="L54" s="2" t="s">
        <v>1860</v>
      </c>
      <c r="M54" s="2" t="s">
        <v>219</v>
      </c>
      <c r="N54" s="2" t="s">
        <v>1827</v>
      </c>
      <c r="O54" s="2" t="s">
        <v>6</v>
      </c>
      <c r="P54" s="2" t="s">
        <v>1843</v>
      </c>
      <c r="Q54" s="2" t="s">
        <v>1845</v>
      </c>
    </row>
    <row r="55" spans="1:17" ht="18" x14ac:dyDescent="0.2">
      <c r="A55" s="2">
        <v>5</v>
      </c>
      <c r="B55" s="2" t="s">
        <v>14</v>
      </c>
      <c r="C55" s="8" t="s">
        <v>196</v>
      </c>
      <c r="D55" s="11">
        <v>2007</v>
      </c>
      <c r="E55" s="2" t="s">
        <v>1661</v>
      </c>
      <c r="F55" s="2" t="s">
        <v>1662</v>
      </c>
      <c r="G55" s="2">
        <v>100</v>
      </c>
      <c r="H55" s="11">
        <f>G55*1000*1.35</f>
        <v>135000</v>
      </c>
      <c r="I55" s="11">
        <v>40</v>
      </c>
      <c r="J55" s="11">
        <f>100*H55/I55</f>
        <v>337500</v>
      </c>
      <c r="K55" s="2" t="s">
        <v>1663</v>
      </c>
      <c r="L55" s="2" t="s">
        <v>1863</v>
      </c>
      <c r="M55" s="3" t="s">
        <v>1664</v>
      </c>
      <c r="N55" s="2" t="s">
        <v>1827</v>
      </c>
      <c r="O55" s="3" t="s">
        <v>1665</v>
      </c>
      <c r="P55" s="2" t="s">
        <v>1842</v>
      </c>
      <c r="Q55" s="2" t="s">
        <v>1844</v>
      </c>
    </row>
    <row r="56" spans="1:17" ht="18" x14ac:dyDescent="0.2">
      <c r="A56">
        <v>5</v>
      </c>
      <c r="B56" s="2" t="s">
        <v>14</v>
      </c>
      <c r="C56" s="8" t="s">
        <v>196</v>
      </c>
      <c r="D56" s="11">
        <v>2007</v>
      </c>
      <c r="E56" s="3" t="s">
        <v>197</v>
      </c>
      <c r="F56" s="2" t="s">
        <v>198</v>
      </c>
      <c r="G56" s="2">
        <v>100</v>
      </c>
      <c r="H56" s="11">
        <f>G56*1000*1.35</f>
        <v>135000</v>
      </c>
      <c r="I56" s="11">
        <v>40</v>
      </c>
      <c r="J56" s="11">
        <f>100*H56/I56</f>
        <v>337500</v>
      </c>
      <c r="K56" s="2" t="s">
        <v>199</v>
      </c>
      <c r="L56" s="2" t="s">
        <v>1861</v>
      </c>
      <c r="M56" s="2" t="s">
        <v>49</v>
      </c>
      <c r="N56" s="2" t="s">
        <v>1827</v>
      </c>
      <c r="O56" s="3" t="s">
        <v>200</v>
      </c>
      <c r="P56" s="2" t="s">
        <v>1843</v>
      </c>
      <c r="Q56" s="2" t="s">
        <v>1844</v>
      </c>
    </row>
    <row r="57" spans="1:17" ht="18" x14ac:dyDescent="0.2">
      <c r="A57">
        <v>5</v>
      </c>
      <c r="B57" s="2" t="s">
        <v>115</v>
      </c>
      <c r="C57" s="8" t="s">
        <v>229</v>
      </c>
      <c r="D57" s="11">
        <v>2007</v>
      </c>
      <c r="E57" s="2" t="s">
        <v>234</v>
      </c>
      <c r="F57" s="2" t="s">
        <v>235</v>
      </c>
      <c r="G57" s="2">
        <v>100</v>
      </c>
      <c r="H57" s="11">
        <f>G57*1000*1.35</f>
        <v>135000</v>
      </c>
      <c r="I57" s="11">
        <v>40</v>
      </c>
      <c r="J57" s="11">
        <f>100*H57/I57</f>
        <v>337500</v>
      </c>
      <c r="K57" s="2" t="s">
        <v>236</v>
      </c>
      <c r="L57" s="2" t="s">
        <v>1832</v>
      </c>
      <c r="M57" s="2" t="s">
        <v>90</v>
      </c>
      <c r="N57" s="2" t="s">
        <v>1827</v>
      </c>
      <c r="O57" s="2" t="s">
        <v>6</v>
      </c>
      <c r="P57" s="2" t="s">
        <v>1843</v>
      </c>
      <c r="Q57" s="2" t="s">
        <v>1845</v>
      </c>
    </row>
    <row r="58" spans="1:17" ht="18" x14ac:dyDescent="0.2">
      <c r="A58">
        <v>5</v>
      </c>
      <c r="B58" s="2" t="s">
        <v>115</v>
      </c>
      <c r="C58" s="8" t="s">
        <v>229</v>
      </c>
      <c r="D58" s="11">
        <v>2007</v>
      </c>
      <c r="E58" s="2" t="s">
        <v>230</v>
      </c>
      <c r="F58" s="2" t="s">
        <v>231</v>
      </c>
      <c r="G58" s="2">
        <v>100</v>
      </c>
      <c r="H58" s="11">
        <f>G58*1000*1.35</f>
        <v>135000</v>
      </c>
      <c r="I58" s="11">
        <v>50</v>
      </c>
      <c r="J58" s="11">
        <f>100*H58/I58</f>
        <v>270000</v>
      </c>
      <c r="K58" s="2" t="s">
        <v>232</v>
      </c>
      <c r="L58" s="6" t="s">
        <v>1857</v>
      </c>
      <c r="M58" s="2" t="s">
        <v>184</v>
      </c>
      <c r="N58" s="2" t="s">
        <v>1827</v>
      </c>
      <c r="O58" s="3" t="s">
        <v>233</v>
      </c>
      <c r="P58" s="2" t="s">
        <v>1843</v>
      </c>
      <c r="Q58" s="2" t="s">
        <v>1844</v>
      </c>
    </row>
    <row r="59" spans="1:17" ht="18" x14ac:dyDescent="0.2">
      <c r="A59">
        <v>5</v>
      </c>
      <c r="B59" s="2" t="s">
        <v>26</v>
      </c>
      <c r="C59" s="8" t="s">
        <v>201</v>
      </c>
      <c r="D59" s="11">
        <v>2007</v>
      </c>
      <c r="E59" s="3" t="s">
        <v>202</v>
      </c>
      <c r="F59" s="2" t="s">
        <v>203</v>
      </c>
      <c r="G59" s="2">
        <v>50</v>
      </c>
      <c r="H59" s="11">
        <f>G59*1000*1.35</f>
        <v>67500</v>
      </c>
      <c r="I59" s="11">
        <v>30</v>
      </c>
      <c r="J59" s="11">
        <f>100*H59/I59</f>
        <v>225000</v>
      </c>
      <c r="K59" s="2" t="s">
        <v>204</v>
      </c>
      <c r="L59" s="2" t="s">
        <v>1852</v>
      </c>
      <c r="M59" s="2" t="s">
        <v>90</v>
      </c>
      <c r="N59" s="2" t="s">
        <v>1827</v>
      </c>
      <c r="O59" s="3" t="s">
        <v>205</v>
      </c>
      <c r="P59" s="2" t="s">
        <v>1843</v>
      </c>
      <c r="Q59" s="2" t="s">
        <v>1844</v>
      </c>
    </row>
    <row r="60" spans="1:17" ht="18" x14ac:dyDescent="0.2">
      <c r="A60">
        <v>5</v>
      </c>
      <c r="B60" s="2" t="s">
        <v>26</v>
      </c>
      <c r="C60" s="8" t="s">
        <v>201</v>
      </c>
      <c r="D60" s="11">
        <v>2007</v>
      </c>
      <c r="E60" s="2" t="s">
        <v>206</v>
      </c>
      <c r="F60" s="2" t="s">
        <v>207</v>
      </c>
      <c r="G60" s="2">
        <v>100</v>
      </c>
      <c r="H60" s="11">
        <f>G60*1000*1.35</f>
        <v>135000</v>
      </c>
      <c r="I60" s="11">
        <v>40</v>
      </c>
      <c r="J60" s="11">
        <f>100*H60/I60</f>
        <v>337500</v>
      </c>
      <c r="K60" s="2" t="s">
        <v>208</v>
      </c>
      <c r="L60" s="2" t="s">
        <v>1836</v>
      </c>
      <c r="M60" s="2" t="s">
        <v>209</v>
      </c>
      <c r="N60" s="2" t="s">
        <v>1827</v>
      </c>
      <c r="O60" s="3" t="s">
        <v>210</v>
      </c>
      <c r="P60" s="2" t="s">
        <v>1842</v>
      </c>
      <c r="Q60" s="2" t="s">
        <v>1844</v>
      </c>
    </row>
    <row r="61" spans="1:17" ht="18" x14ac:dyDescent="0.2">
      <c r="A61">
        <v>6</v>
      </c>
      <c r="B61" s="6" t="s">
        <v>115</v>
      </c>
      <c r="C61" s="9" t="s">
        <v>301</v>
      </c>
      <c r="D61" s="11">
        <v>2008</v>
      </c>
      <c r="E61" s="5" t="s">
        <v>306</v>
      </c>
      <c r="F61" s="6" t="s">
        <v>307</v>
      </c>
      <c r="G61" s="2">
        <v>60</v>
      </c>
      <c r="H61" s="11">
        <f>G61*1000*1.35</f>
        <v>81000</v>
      </c>
      <c r="I61" s="11">
        <v>40</v>
      </c>
      <c r="J61" s="11">
        <f>100*H61/I61</f>
        <v>202500</v>
      </c>
      <c r="K61" s="6" t="s">
        <v>308</v>
      </c>
      <c r="L61" s="6" t="s">
        <v>1832</v>
      </c>
      <c r="M61" s="6" t="s">
        <v>56</v>
      </c>
      <c r="N61" s="2" t="s">
        <v>1827</v>
      </c>
      <c r="O61" s="5" t="s">
        <v>309</v>
      </c>
      <c r="P61" s="2" t="s">
        <v>1843</v>
      </c>
      <c r="Q61" s="2" t="s">
        <v>1844</v>
      </c>
    </row>
    <row r="62" spans="1:17" ht="18" x14ac:dyDescent="0.2">
      <c r="A62">
        <v>6</v>
      </c>
      <c r="B62" s="2" t="s">
        <v>115</v>
      </c>
      <c r="C62" s="8" t="s">
        <v>301</v>
      </c>
      <c r="D62" s="11">
        <v>2008</v>
      </c>
      <c r="E62" s="2" t="s">
        <v>302</v>
      </c>
      <c r="F62" s="2" t="s">
        <v>303</v>
      </c>
      <c r="G62" s="2">
        <v>40</v>
      </c>
      <c r="H62" s="11">
        <f>G62*1000*1.35</f>
        <v>54000</v>
      </c>
      <c r="I62" s="11">
        <v>50</v>
      </c>
      <c r="J62" s="11">
        <f>100*H62/I62</f>
        <v>108000</v>
      </c>
      <c r="K62" s="2" t="s">
        <v>304</v>
      </c>
      <c r="L62" s="2" t="s">
        <v>1852</v>
      </c>
      <c r="M62" s="2" t="s">
        <v>241</v>
      </c>
      <c r="N62" s="2" t="s">
        <v>1827</v>
      </c>
      <c r="O62" s="3" t="s">
        <v>305</v>
      </c>
      <c r="P62" s="2" t="s">
        <v>1843</v>
      </c>
      <c r="Q62" s="2" t="s">
        <v>1844</v>
      </c>
    </row>
    <row r="63" spans="1:17" ht="18" x14ac:dyDescent="0.2">
      <c r="A63">
        <v>6</v>
      </c>
      <c r="B63" s="2" t="s">
        <v>26</v>
      </c>
      <c r="C63" s="8" t="s">
        <v>272</v>
      </c>
      <c r="D63" s="11">
        <v>2008</v>
      </c>
      <c r="E63" s="2" t="s">
        <v>273</v>
      </c>
      <c r="F63" s="2" t="s">
        <v>274</v>
      </c>
      <c r="G63" s="2">
        <v>80</v>
      </c>
      <c r="H63" s="11">
        <f>G63*1000*1.35</f>
        <v>108000</v>
      </c>
      <c r="I63" s="11">
        <v>30</v>
      </c>
      <c r="J63" s="11">
        <f>100*H63/I63</f>
        <v>360000</v>
      </c>
      <c r="K63" s="2" t="s">
        <v>275</v>
      </c>
      <c r="L63" s="2" t="s">
        <v>1852</v>
      </c>
      <c r="M63" s="2" t="s">
        <v>190</v>
      </c>
      <c r="N63" s="2" t="s">
        <v>1827</v>
      </c>
      <c r="O63" s="3" t="s">
        <v>276</v>
      </c>
      <c r="P63" s="2" t="s">
        <v>1843</v>
      </c>
      <c r="Q63" s="2" t="s">
        <v>1845</v>
      </c>
    </row>
    <row r="64" spans="1:17" ht="18" x14ac:dyDescent="0.2">
      <c r="A64">
        <v>6</v>
      </c>
      <c r="B64" s="2" t="s">
        <v>26</v>
      </c>
      <c r="C64" s="8" t="s">
        <v>272</v>
      </c>
      <c r="D64" s="11">
        <v>2008</v>
      </c>
      <c r="E64" s="2" t="s">
        <v>277</v>
      </c>
      <c r="F64" s="3" t="s">
        <v>278</v>
      </c>
      <c r="G64" s="2">
        <v>150</v>
      </c>
      <c r="H64" s="11">
        <f>G64*1000*1.35</f>
        <v>202500</v>
      </c>
      <c r="I64" s="11">
        <v>50</v>
      </c>
      <c r="J64" s="11">
        <f>100*H64/I64</f>
        <v>405000</v>
      </c>
      <c r="K64" s="2" t="s">
        <v>279</v>
      </c>
      <c r="L64" s="2" t="s">
        <v>1836</v>
      </c>
      <c r="M64" s="2" t="s">
        <v>241</v>
      </c>
      <c r="N64" s="2" t="s">
        <v>1827</v>
      </c>
      <c r="O64" s="3" t="s">
        <v>280</v>
      </c>
      <c r="P64" s="2" t="s">
        <v>1843</v>
      </c>
      <c r="Q64" s="2" t="s">
        <v>1844</v>
      </c>
    </row>
    <row r="65" spans="1:17" ht="18" x14ac:dyDescent="0.2">
      <c r="A65">
        <v>6</v>
      </c>
      <c r="B65" s="2" t="s">
        <v>33</v>
      </c>
      <c r="C65" s="8" t="s">
        <v>281</v>
      </c>
      <c r="D65" s="11">
        <v>2008</v>
      </c>
      <c r="E65" s="2" t="s">
        <v>282</v>
      </c>
      <c r="F65" s="2" t="s">
        <v>283</v>
      </c>
      <c r="G65" s="2">
        <v>100</v>
      </c>
      <c r="H65" s="11">
        <f>G65*1000*1.35</f>
        <v>135000</v>
      </c>
      <c r="I65" s="11">
        <v>40</v>
      </c>
      <c r="J65" s="11">
        <f>100*H65/I65</f>
        <v>337500</v>
      </c>
      <c r="K65" s="2" t="s">
        <v>284</v>
      </c>
      <c r="L65" s="2" t="s">
        <v>1836</v>
      </c>
      <c r="M65" s="2" t="s">
        <v>285</v>
      </c>
      <c r="N65" s="2" t="s">
        <v>1827</v>
      </c>
      <c r="O65" s="3" t="s">
        <v>286</v>
      </c>
      <c r="P65" s="2" t="s">
        <v>1843</v>
      </c>
      <c r="Q65" s="2" t="s">
        <v>1844</v>
      </c>
    </row>
    <row r="66" spans="1:17" ht="18" x14ac:dyDescent="0.2">
      <c r="A66">
        <v>6</v>
      </c>
      <c r="B66" s="2" t="s">
        <v>33</v>
      </c>
      <c r="C66" s="8" t="s">
        <v>281</v>
      </c>
      <c r="D66" s="11">
        <v>2008</v>
      </c>
      <c r="E66" s="2" t="s">
        <v>287</v>
      </c>
      <c r="F66" s="2" t="s">
        <v>288</v>
      </c>
      <c r="G66" s="2">
        <v>200</v>
      </c>
      <c r="H66" s="11">
        <f>G66*1000*1.35</f>
        <v>270000</v>
      </c>
      <c r="I66" s="11">
        <v>40</v>
      </c>
      <c r="J66" s="11">
        <f>100*H66/I66</f>
        <v>675000</v>
      </c>
      <c r="K66" s="2" t="s">
        <v>289</v>
      </c>
      <c r="L66" s="2" t="s">
        <v>1836</v>
      </c>
      <c r="M66" s="2" t="s">
        <v>184</v>
      </c>
      <c r="N66" s="2" t="s">
        <v>1827</v>
      </c>
      <c r="O66" s="3" t="s">
        <v>290</v>
      </c>
      <c r="P66" s="2" t="s">
        <v>1842</v>
      </c>
      <c r="Q66" s="2" t="s">
        <v>1844</v>
      </c>
    </row>
    <row r="67" spans="1:17" ht="18" x14ac:dyDescent="0.2">
      <c r="A67">
        <v>6</v>
      </c>
      <c r="B67" s="2" t="s">
        <v>0</v>
      </c>
      <c r="C67" s="8" t="s">
        <v>250</v>
      </c>
      <c r="D67" s="11">
        <v>2008</v>
      </c>
      <c r="E67" s="2" t="s">
        <v>255</v>
      </c>
      <c r="F67" s="2" t="s">
        <v>256</v>
      </c>
      <c r="G67" s="2">
        <v>75</v>
      </c>
      <c r="H67" s="11">
        <f>G67*1000*1.35</f>
        <v>101250</v>
      </c>
      <c r="I67" s="11">
        <v>40</v>
      </c>
      <c r="J67" s="11">
        <f>100*H67/I67</f>
        <v>253125</v>
      </c>
      <c r="K67" s="2" t="s">
        <v>257</v>
      </c>
      <c r="L67" s="2" t="s">
        <v>1834</v>
      </c>
      <c r="M67" s="2" t="s">
        <v>241</v>
      </c>
      <c r="N67" s="2" t="s">
        <v>1827</v>
      </c>
      <c r="O67" s="3" t="s">
        <v>258</v>
      </c>
      <c r="P67" s="2" t="s">
        <v>1843</v>
      </c>
      <c r="Q67" s="2" t="s">
        <v>1845</v>
      </c>
    </row>
    <row r="68" spans="1:17" ht="16" customHeight="1" x14ac:dyDescent="0.2">
      <c r="A68">
        <v>6</v>
      </c>
      <c r="B68" s="2" t="s">
        <v>0</v>
      </c>
      <c r="C68" s="8" t="s">
        <v>250</v>
      </c>
      <c r="D68" s="11">
        <v>2008</v>
      </c>
      <c r="E68" s="2" t="s">
        <v>251</v>
      </c>
      <c r="F68" s="3" t="s">
        <v>252</v>
      </c>
      <c r="G68" s="2">
        <v>75</v>
      </c>
      <c r="H68" s="11">
        <f>G68*1000*1.35</f>
        <v>101250</v>
      </c>
      <c r="I68" s="11">
        <v>30</v>
      </c>
      <c r="J68" s="11">
        <f>100*H68/I68</f>
        <v>337500</v>
      </c>
      <c r="K68" s="2" t="s">
        <v>253</v>
      </c>
      <c r="L68" s="2" t="s">
        <v>1834</v>
      </c>
      <c r="M68" s="2" t="s">
        <v>49</v>
      </c>
      <c r="N68" s="2" t="s">
        <v>1827</v>
      </c>
      <c r="O68" s="3" t="s">
        <v>254</v>
      </c>
      <c r="P68" s="2" t="s">
        <v>1843</v>
      </c>
      <c r="Q68" s="2" t="s">
        <v>1845</v>
      </c>
    </row>
    <row r="69" spans="1:17" ht="18" x14ac:dyDescent="0.2">
      <c r="A69">
        <v>6</v>
      </c>
      <c r="B69" s="6" t="s">
        <v>40</v>
      </c>
      <c r="C69" s="9" t="s">
        <v>291</v>
      </c>
      <c r="D69" s="11">
        <v>2008</v>
      </c>
      <c r="E69" s="6" t="s">
        <v>292</v>
      </c>
      <c r="F69" s="6" t="s">
        <v>293</v>
      </c>
      <c r="G69" s="2">
        <v>80</v>
      </c>
      <c r="H69" s="11">
        <f>G69*1000*1.35</f>
        <v>108000</v>
      </c>
      <c r="I69" s="11">
        <v>25</v>
      </c>
      <c r="J69" s="11">
        <f>100*H69/I69</f>
        <v>432000</v>
      </c>
      <c r="K69" s="6" t="s">
        <v>294</v>
      </c>
      <c r="L69" s="6" t="s">
        <v>1852</v>
      </c>
      <c r="M69" s="6" t="s">
        <v>295</v>
      </c>
      <c r="N69" s="2" t="s">
        <v>1827</v>
      </c>
      <c r="O69" s="5" t="s">
        <v>296</v>
      </c>
      <c r="P69" s="2" t="s">
        <v>1843</v>
      </c>
      <c r="Q69" s="2" t="s">
        <v>1844</v>
      </c>
    </row>
    <row r="70" spans="1:17" ht="18" x14ac:dyDescent="0.2">
      <c r="A70">
        <v>6</v>
      </c>
      <c r="B70" s="2" t="s">
        <v>40</v>
      </c>
      <c r="C70" s="8" t="s">
        <v>291</v>
      </c>
      <c r="D70" s="11">
        <v>2008</v>
      </c>
      <c r="E70" s="2" t="s">
        <v>297</v>
      </c>
      <c r="F70" s="2" t="s">
        <v>298</v>
      </c>
      <c r="G70" s="2">
        <v>50</v>
      </c>
      <c r="H70" s="11">
        <f>G70*1000*1.35</f>
        <v>67500</v>
      </c>
      <c r="I70" s="11">
        <v>30</v>
      </c>
      <c r="J70" s="11">
        <f>100*H70/I70</f>
        <v>225000</v>
      </c>
      <c r="K70" s="2" t="s">
        <v>299</v>
      </c>
      <c r="L70" s="2" t="s">
        <v>1836</v>
      </c>
      <c r="M70" s="2" t="s">
        <v>56</v>
      </c>
      <c r="N70" s="2" t="s">
        <v>1827</v>
      </c>
      <c r="O70" s="3" t="s">
        <v>300</v>
      </c>
      <c r="P70" s="2" t="s">
        <v>1843</v>
      </c>
      <c r="Q70" s="2" t="s">
        <v>1845</v>
      </c>
    </row>
    <row r="71" spans="1:17" ht="16" customHeight="1" x14ac:dyDescent="0.2">
      <c r="A71" s="2">
        <v>6</v>
      </c>
      <c r="B71" s="2" t="s">
        <v>7</v>
      </c>
      <c r="C71" s="8" t="s">
        <v>259</v>
      </c>
      <c r="D71" s="11">
        <v>2008</v>
      </c>
      <c r="E71" s="2" t="s">
        <v>1666</v>
      </c>
      <c r="F71" s="2" t="s">
        <v>1667</v>
      </c>
      <c r="G71" s="2">
        <v>255</v>
      </c>
      <c r="H71" s="11">
        <f>G71*1000*1.35</f>
        <v>344250</v>
      </c>
      <c r="I71" s="11">
        <v>40</v>
      </c>
      <c r="J71" s="11">
        <f>100*H71/I71</f>
        <v>860625</v>
      </c>
      <c r="K71" s="2" t="s">
        <v>1668</v>
      </c>
      <c r="L71" s="2" t="s">
        <v>1859</v>
      </c>
      <c r="M71" s="3" t="s">
        <v>1669</v>
      </c>
      <c r="N71" s="2" t="s">
        <v>1827</v>
      </c>
      <c r="O71" s="3" t="s">
        <v>1670</v>
      </c>
      <c r="P71" s="2" t="s">
        <v>1842</v>
      </c>
      <c r="Q71" s="2" t="s">
        <v>1844</v>
      </c>
    </row>
    <row r="72" spans="1:17" ht="18" x14ac:dyDescent="0.2">
      <c r="A72">
        <v>6</v>
      </c>
      <c r="B72" s="6" t="s">
        <v>7</v>
      </c>
      <c r="C72" s="9" t="s">
        <v>259</v>
      </c>
      <c r="D72" s="11">
        <v>2008</v>
      </c>
      <c r="E72" s="6" t="s">
        <v>260</v>
      </c>
      <c r="F72" s="6" t="s">
        <v>261</v>
      </c>
      <c r="G72" s="2">
        <v>75</v>
      </c>
      <c r="H72" s="11">
        <f>G72*1000*1.35</f>
        <v>101250</v>
      </c>
      <c r="I72" s="11">
        <v>35</v>
      </c>
      <c r="J72" s="11">
        <f>100*H72/I72</f>
        <v>289285.71428571426</v>
      </c>
      <c r="K72" s="6" t="s">
        <v>262</v>
      </c>
      <c r="L72" s="6" t="s">
        <v>1839</v>
      </c>
      <c r="M72" s="6" t="s">
        <v>49</v>
      </c>
      <c r="N72" s="2" t="s">
        <v>1827</v>
      </c>
      <c r="O72" s="6" t="s">
        <v>6</v>
      </c>
      <c r="P72" s="2" t="s">
        <v>1843</v>
      </c>
      <c r="Q72" s="2" t="s">
        <v>1845</v>
      </c>
    </row>
    <row r="73" spans="1:17" ht="18" x14ac:dyDescent="0.2">
      <c r="A73">
        <v>6</v>
      </c>
      <c r="B73" s="2" t="s">
        <v>14</v>
      </c>
      <c r="C73" s="8" t="s">
        <v>263</v>
      </c>
      <c r="D73" s="11">
        <v>2008</v>
      </c>
      <c r="E73" s="2" t="s">
        <v>264</v>
      </c>
      <c r="F73" s="2" t="s">
        <v>265</v>
      </c>
      <c r="G73" s="2">
        <v>40</v>
      </c>
      <c r="H73" s="11">
        <f>G73*1000*1.35</f>
        <v>54000</v>
      </c>
      <c r="I73" s="11">
        <v>30</v>
      </c>
      <c r="J73" s="11">
        <f>100*H73/I73</f>
        <v>180000</v>
      </c>
      <c r="K73" s="2" t="s">
        <v>266</v>
      </c>
      <c r="L73" s="2" t="s">
        <v>1836</v>
      </c>
      <c r="M73" s="2" t="s">
        <v>49</v>
      </c>
      <c r="N73" s="2" t="s">
        <v>1827</v>
      </c>
      <c r="O73" s="3" t="s">
        <v>267</v>
      </c>
      <c r="P73" s="2" t="s">
        <v>1842</v>
      </c>
      <c r="Q73" s="2" t="s">
        <v>1845</v>
      </c>
    </row>
    <row r="74" spans="1:17" ht="18" x14ac:dyDescent="0.2">
      <c r="A74">
        <v>6</v>
      </c>
      <c r="B74" s="2" t="s">
        <v>14</v>
      </c>
      <c r="C74" s="8" t="s">
        <v>263</v>
      </c>
      <c r="D74" s="11">
        <v>2008</v>
      </c>
      <c r="E74" s="2" t="s">
        <v>268</v>
      </c>
      <c r="F74" s="2" t="s">
        <v>269</v>
      </c>
      <c r="G74" s="2">
        <v>250</v>
      </c>
      <c r="H74" s="11">
        <f>G74*1000*1.35</f>
        <v>337500</v>
      </c>
      <c r="I74" s="11">
        <v>25</v>
      </c>
      <c r="J74" s="11">
        <f>100*H74/I74</f>
        <v>1350000</v>
      </c>
      <c r="K74" s="2" t="s">
        <v>270</v>
      </c>
      <c r="L74" s="2" t="s">
        <v>1836</v>
      </c>
      <c r="M74" s="2" t="s">
        <v>113</v>
      </c>
      <c r="N74" s="2" t="s">
        <v>1827</v>
      </c>
      <c r="O74" s="3" t="s">
        <v>271</v>
      </c>
      <c r="P74" s="2" t="s">
        <v>1842</v>
      </c>
      <c r="Q74" s="2" t="s">
        <v>1844</v>
      </c>
    </row>
    <row r="75" spans="1:17" ht="18" x14ac:dyDescent="0.2">
      <c r="A75" s="2">
        <v>6</v>
      </c>
      <c r="B75" s="2" t="s">
        <v>121</v>
      </c>
      <c r="C75" s="8" t="s">
        <v>310</v>
      </c>
      <c r="D75" s="11">
        <v>2008</v>
      </c>
      <c r="E75" s="2" t="s">
        <v>1671</v>
      </c>
      <c r="F75" s="2" t="s">
        <v>1672</v>
      </c>
      <c r="G75" s="2">
        <v>100</v>
      </c>
      <c r="H75" s="11">
        <f>G75*1000*1.35</f>
        <v>135000</v>
      </c>
      <c r="I75" s="11">
        <v>40</v>
      </c>
      <c r="J75" s="11">
        <f>100*H75/I75</f>
        <v>337500</v>
      </c>
      <c r="K75" s="2" t="s">
        <v>1673</v>
      </c>
      <c r="L75" s="2" t="s">
        <v>1862</v>
      </c>
      <c r="M75" s="3" t="s">
        <v>1622</v>
      </c>
      <c r="N75" s="2" t="s">
        <v>1827</v>
      </c>
      <c r="O75" s="3" t="s">
        <v>1674</v>
      </c>
      <c r="P75" s="2" t="s">
        <v>1842</v>
      </c>
      <c r="Q75" s="2" t="s">
        <v>1845</v>
      </c>
    </row>
    <row r="76" spans="1:17" ht="18" x14ac:dyDescent="0.2">
      <c r="A76">
        <v>6</v>
      </c>
      <c r="B76" s="2" t="s">
        <v>121</v>
      </c>
      <c r="C76" s="8" t="s">
        <v>310</v>
      </c>
      <c r="D76" s="11">
        <v>2008</v>
      </c>
      <c r="E76" s="2" t="s">
        <v>311</v>
      </c>
      <c r="F76" s="2" t="s">
        <v>312</v>
      </c>
      <c r="G76" s="2">
        <v>200</v>
      </c>
      <c r="H76" s="11">
        <f>G76*1000*1.35</f>
        <v>270000</v>
      </c>
      <c r="I76" s="11">
        <v>40</v>
      </c>
      <c r="J76" s="11">
        <f>100*H76/I76</f>
        <v>675000</v>
      </c>
      <c r="K76" s="2" t="s">
        <v>313</v>
      </c>
      <c r="L76" s="2" t="s">
        <v>1832</v>
      </c>
      <c r="M76" s="2" t="s">
        <v>314</v>
      </c>
      <c r="N76" s="2" t="s">
        <v>1827</v>
      </c>
      <c r="O76" s="3" t="s">
        <v>315</v>
      </c>
      <c r="P76" s="2" t="s">
        <v>1843</v>
      </c>
      <c r="Q76" s="2" t="s">
        <v>1844</v>
      </c>
    </row>
    <row r="77" spans="1:17" ht="18" x14ac:dyDescent="0.2">
      <c r="A77">
        <v>7</v>
      </c>
      <c r="B77" s="2" t="s">
        <v>33</v>
      </c>
      <c r="C77" s="8" t="s">
        <v>352</v>
      </c>
      <c r="D77" s="11">
        <v>2009</v>
      </c>
      <c r="E77" s="2" t="s">
        <v>357</v>
      </c>
      <c r="F77" s="2" t="s">
        <v>358</v>
      </c>
      <c r="G77" s="2">
        <v>75</v>
      </c>
      <c r="H77" s="11">
        <f>G77*1000*1.35</f>
        <v>101250</v>
      </c>
      <c r="I77" s="11">
        <v>40</v>
      </c>
      <c r="J77" s="11">
        <f>100*H77/I77</f>
        <v>253125</v>
      </c>
      <c r="K77" s="2" t="s">
        <v>359</v>
      </c>
      <c r="L77" s="2" t="s">
        <v>1849</v>
      </c>
      <c r="M77" s="2" t="s">
        <v>360</v>
      </c>
      <c r="N77" s="2" t="s">
        <v>1827</v>
      </c>
      <c r="O77" s="3" t="s">
        <v>361</v>
      </c>
      <c r="P77" s="2" t="s">
        <v>1842</v>
      </c>
      <c r="Q77" s="2" t="s">
        <v>1844</v>
      </c>
    </row>
    <row r="78" spans="1:17" ht="16" customHeight="1" x14ac:dyDescent="0.2">
      <c r="A78">
        <v>7</v>
      </c>
      <c r="B78" s="2" t="s">
        <v>33</v>
      </c>
      <c r="C78" s="8" t="s">
        <v>352</v>
      </c>
      <c r="D78" s="11">
        <v>2009</v>
      </c>
      <c r="E78" s="2" t="s">
        <v>353</v>
      </c>
      <c r="F78" s="2" t="s">
        <v>354</v>
      </c>
      <c r="G78" s="2">
        <v>100</v>
      </c>
      <c r="H78" s="11">
        <f>G78*1000*1.35</f>
        <v>135000</v>
      </c>
      <c r="I78" s="11">
        <v>15</v>
      </c>
      <c r="J78" s="11">
        <f>100*H78/I78</f>
        <v>900000</v>
      </c>
      <c r="K78" s="2" t="s">
        <v>355</v>
      </c>
      <c r="L78" s="2" t="s">
        <v>1859</v>
      </c>
      <c r="M78" s="2" t="s">
        <v>190</v>
      </c>
      <c r="N78" s="2" t="s">
        <v>1827</v>
      </c>
      <c r="O78" s="3" t="s">
        <v>356</v>
      </c>
      <c r="P78" s="2" t="s">
        <v>1843</v>
      </c>
      <c r="Q78" s="2" t="s">
        <v>1844</v>
      </c>
    </row>
    <row r="79" spans="1:17" ht="18" x14ac:dyDescent="0.2">
      <c r="A79" s="2">
        <v>7</v>
      </c>
      <c r="B79" s="2" t="s">
        <v>0</v>
      </c>
      <c r="C79" s="8" t="s">
        <v>316</v>
      </c>
      <c r="D79" s="11">
        <v>2009</v>
      </c>
      <c r="E79" s="2" t="s">
        <v>1675</v>
      </c>
      <c r="F79" s="2" t="s">
        <v>1676</v>
      </c>
      <c r="G79" s="2">
        <v>255</v>
      </c>
      <c r="H79" s="11">
        <f>G79*1000*1.35</f>
        <v>344250</v>
      </c>
      <c r="I79" s="11">
        <v>48</v>
      </c>
      <c r="J79" s="11">
        <f>100*H79/I79</f>
        <v>717187.5</v>
      </c>
      <c r="K79" s="2" t="s">
        <v>1677</v>
      </c>
      <c r="L79" s="2" t="s">
        <v>1850</v>
      </c>
      <c r="M79" s="3" t="s">
        <v>1678</v>
      </c>
      <c r="N79" s="2" t="s">
        <v>1827</v>
      </c>
      <c r="O79" s="2" t="s">
        <v>6</v>
      </c>
      <c r="P79" s="2" t="s">
        <v>1842</v>
      </c>
      <c r="Q79" s="2" t="s">
        <v>1845</v>
      </c>
    </row>
    <row r="80" spans="1:17" ht="18" x14ac:dyDescent="0.2">
      <c r="A80">
        <v>7</v>
      </c>
      <c r="B80" s="2" t="s">
        <v>0</v>
      </c>
      <c r="C80" s="8" t="s">
        <v>316</v>
      </c>
      <c r="D80" s="11">
        <v>2009</v>
      </c>
      <c r="E80" s="2" t="s">
        <v>321</v>
      </c>
      <c r="F80" s="2" t="s">
        <v>322</v>
      </c>
      <c r="G80" s="2">
        <v>100</v>
      </c>
      <c r="H80" s="11">
        <f>G80*1000*1.35</f>
        <v>135000</v>
      </c>
      <c r="I80" s="11">
        <v>13</v>
      </c>
      <c r="J80" s="11">
        <f>100*H80/I80</f>
        <v>1038461.5384615385</v>
      </c>
      <c r="K80" s="2" t="s">
        <v>323</v>
      </c>
      <c r="L80" s="2" t="s">
        <v>1835</v>
      </c>
      <c r="M80" s="2" t="s">
        <v>49</v>
      </c>
      <c r="N80" s="2" t="s">
        <v>1827</v>
      </c>
      <c r="O80" s="3" t="s">
        <v>324</v>
      </c>
      <c r="P80" s="2" t="s">
        <v>1842</v>
      </c>
      <c r="Q80" s="2" t="s">
        <v>1844</v>
      </c>
    </row>
    <row r="81" spans="1:17" ht="16" customHeight="1" x14ac:dyDescent="0.2">
      <c r="A81">
        <v>7</v>
      </c>
      <c r="B81" s="2" t="s">
        <v>0</v>
      </c>
      <c r="C81" s="8" t="s">
        <v>316</v>
      </c>
      <c r="D81" s="11">
        <v>2009</v>
      </c>
      <c r="E81" s="2" t="s">
        <v>317</v>
      </c>
      <c r="F81" s="2" t="s">
        <v>318</v>
      </c>
      <c r="G81" s="2">
        <v>80</v>
      </c>
      <c r="H81" s="11">
        <f>G81*1000*1.35</f>
        <v>108000</v>
      </c>
      <c r="I81" s="11">
        <v>49</v>
      </c>
      <c r="J81" s="11">
        <f>100*H81/I81</f>
        <v>220408.16326530612</v>
      </c>
      <c r="K81" s="2" t="s">
        <v>319</v>
      </c>
      <c r="L81" s="2" t="s">
        <v>1836</v>
      </c>
      <c r="M81" s="2" t="s">
        <v>184</v>
      </c>
      <c r="N81" s="2" t="s">
        <v>1827</v>
      </c>
      <c r="O81" s="3" t="s">
        <v>320</v>
      </c>
      <c r="P81" s="2" t="s">
        <v>1843</v>
      </c>
      <c r="Q81" s="2" t="s">
        <v>1845</v>
      </c>
    </row>
    <row r="82" spans="1:17" ht="18" x14ac:dyDescent="0.2">
      <c r="A82">
        <v>7</v>
      </c>
      <c r="B82" s="2" t="s">
        <v>40</v>
      </c>
      <c r="C82" s="8" t="s">
        <v>362</v>
      </c>
      <c r="D82" s="11">
        <v>2009</v>
      </c>
      <c r="E82" s="2" t="s">
        <v>363</v>
      </c>
      <c r="F82" s="2" t="s">
        <v>364</v>
      </c>
      <c r="G82" s="2">
        <v>150</v>
      </c>
      <c r="H82" s="11">
        <f>G82*1000*1.35</f>
        <v>202500</v>
      </c>
      <c r="I82" s="11">
        <v>40</v>
      </c>
      <c r="J82" s="11">
        <f>100*H82/I82</f>
        <v>506250</v>
      </c>
      <c r="K82" s="2" t="s">
        <v>365</v>
      </c>
      <c r="L82" s="2" t="s">
        <v>1835</v>
      </c>
      <c r="M82" s="2" t="s">
        <v>72</v>
      </c>
      <c r="N82" s="2" t="s">
        <v>1827</v>
      </c>
      <c r="O82" s="3" t="s">
        <v>366</v>
      </c>
      <c r="P82" s="2" t="s">
        <v>1842</v>
      </c>
      <c r="Q82" s="2" t="s">
        <v>1844</v>
      </c>
    </row>
    <row r="83" spans="1:17" ht="18" x14ac:dyDescent="0.2">
      <c r="A83">
        <v>7</v>
      </c>
      <c r="B83" s="2" t="s">
        <v>121</v>
      </c>
      <c r="C83" s="8" t="s">
        <v>376</v>
      </c>
      <c r="D83" s="11">
        <v>2009</v>
      </c>
      <c r="E83" s="2" t="s">
        <v>377</v>
      </c>
      <c r="F83" s="2" t="s">
        <v>378</v>
      </c>
      <c r="G83" s="2">
        <v>100</v>
      </c>
      <c r="H83" s="11">
        <f>G83*1000*1.35</f>
        <v>135000</v>
      </c>
      <c r="I83" s="11">
        <v>35</v>
      </c>
      <c r="J83" s="11">
        <f>100*H83/I83</f>
        <v>385714.28571428574</v>
      </c>
      <c r="K83" s="2" t="s">
        <v>379</v>
      </c>
      <c r="L83" s="2" t="s">
        <v>1860</v>
      </c>
      <c r="M83" s="2" t="s">
        <v>49</v>
      </c>
      <c r="N83" s="2" t="s">
        <v>1827</v>
      </c>
      <c r="O83" s="3" t="s">
        <v>380</v>
      </c>
      <c r="P83" s="2" t="s">
        <v>1842</v>
      </c>
      <c r="Q83" s="2" t="s">
        <v>1845</v>
      </c>
    </row>
    <row r="84" spans="1:17" ht="18" x14ac:dyDescent="0.2">
      <c r="A84">
        <v>7</v>
      </c>
      <c r="B84" s="6" t="s">
        <v>121</v>
      </c>
      <c r="C84" s="9" t="s">
        <v>376</v>
      </c>
      <c r="D84" s="11">
        <v>2009</v>
      </c>
      <c r="E84" s="6" t="s">
        <v>381</v>
      </c>
      <c r="F84" s="6" t="s">
        <v>382</v>
      </c>
      <c r="G84" s="2">
        <v>120</v>
      </c>
      <c r="H84" s="11">
        <f>G84*1000*1.35</f>
        <v>162000</v>
      </c>
      <c r="I84" s="11">
        <v>40</v>
      </c>
      <c r="J84" s="11">
        <f>100*H84/I84</f>
        <v>405000</v>
      </c>
      <c r="K84" s="6" t="s">
        <v>383</v>
      </c>
      <c r="L84" s="6" t="s">
        <v>1840</v>
      </c>
      <c r="M84" s="6" t="s">
        <v>184</v>
      </c>
      <c r="N84" s="2" t="s">
        <v>1827</v>
      </c>
      <c r="O84" s="5" t="s">
        <v>384</v>
      </c>
      <c r="P84" s="2" t="s">
        <v>1843</v>
      </c>
      <c r="Q84" s="2" t="s">
        <v>1845</v>
      </c>
    </row>
    <row r="85" spans="1:17" ht="18" x14ac:dyDescent="0.2">
      <c r="A85">
        <v>7</v>
      </c>
      <c r="B85" s="2" t="s">
        <v>7</v>
      </c>
      <c r="C85" s="8" t="s">
        <v>325</v>
      </c>
      <c r="D85" s="11">
        <v>2009</v>
      </c>
      <c r="E85" s="3" t="s">
        <v>326</v>
      </c>
      <c r="F85" s="2" t="s">
        <v>327</v>
      </c>
      <c r="G85" s="2">
        <v>50</v>
      </c>
      <c r="H85" s="11">
        <f>G85*1000*1.35</f>
        <v>67500</v>
      </c>
      <c r="I85" s="11">
        <v>40</v>
      </c>
      <c r="J85" s="11">
        <f>100*H85/I85</f>
        <v>168750</v>
      </c>
      <c r="K85" s="2" t="s">
        <v>328</v>
      </c>
      <c r="L85" s="2" t="s">
        <v>1834</v>
      </c>
      <c r="M85" s="2" t="s">
        <v>72</v>
      </c>
      <c r="N85" s="2" t="s">
        <v>1827</v>
      </c>
      <c r="O85" s="3" t="s">
        <v>329</v>
      </c>
      <c r="P85" s="2" t="s">
        <v>1842</v>
      </c>
      <c r="Q85" s="2" t="s">
        <v>1845</v>
      </c>
    </row>
    <row r="86" spans="1:17" ht="16" customHeight="1" x14ac:dyDescent="0.2">
      <c r="A86">
        <v>7</v>
      </c>
      <c r="B86" s="6" t="s">
        <v>7</v>
      </c>
      <c r="C86" s="9" t="s">
        <v>325</v>
      </c>
      <c r="D86" s="11">
        <v>2009</v>
      </c>
      <c r="E86" s="6" t="s">
        <v>330</v>
      </c>
      <c r="F86" s="6" t="s">
        <v>331</v>
      </c>
      <c r="G86" s="2">
        <v>80</v>
      </c>
      <c r="H86" s="11">
        <f>G86*1000*1.35</f>
        <v>108000</v>
      </c>
      <c r="I86" s="11">
        <v>23</v>
      </c>
      <c r="J86" s="11">
        <f>100*H86/I86</f>
        <v>469565.21739130432</v>
      </c>
      <c r="K86" s="6" t="s">
        <v>332</v>
      </c>
      <c r="L86" s="2" t="s">
        <v>1836</v>
      </c>
      <c r="M86" s="6" t="s">
        <v>241</v>
      </c>
      <c r="N86" s="2" t="s">
        <v>1827</v>
      </c>
      <c r="O86" s="5" t="s">
        <v>333</v>
      </c>
      <c r="P86" s="2" t="s">
        <v>1843</v>
      </c>
      <c r="Q86" s="2" t="s">
        <v>1845</v>
      </c>
    </row>
    <row r="87" spans="1:17" ht="18" x14ac:dyDescent="0.2">
      <c r="A87">
        <v>7</v>
      </c>
      <c r="B87" s="2" t="s">
        <v>115</v>
      </c>
      <c r="C87" s="8" t="s">
        <v>367</v>
      </c>
      <c r="D87" s="11">
        <v>2009</v>
      </c>
      <c r="E87" s="2" t="s">
        <v>372</v>
      </c>
      <c r="F87" s="2" t="s">
        <v>373</v>
      </c>
      <c r="G87" s="2">
        <v>100</v>
      </c>
      <c r="H87" s="11">
        <f>G87*1000*1.35</f>
        <v>135000</v>
      </c>
      <c r="I87" s="11">
        <v>30</v>
      </c>
      <c r="J87" s="11">
        <f>100*H87/I87</f>
        <v>450000</v>
      </c>
      <c r="K87" s="2" t="s">
        <v>374</v>
      </c>
      <c r="L87" s="2" t="s">
        <v>1836</v>
      </c>
      <c r="M87" s="2" t="s">
        <v>190</v>
      </c>
      <c r="N87" s="2" t="s">
        <v>1827</v>
      </c>
      <c r="O87" s="3" t="s">
        <v>375</v>
      </c>
      <c r="P87" s="2" t="s">
        <v>1843</v>
      </c>
      <c r="Q87" s="2" t="s">
        <v>1844</v>
      </c>
    </row>
    <row r="88" spans="1:17" ht="16" customHeight="1" x14ac:dyDescent="0.2">
      <c r="A88">
        <v>7</v>
      </c>
      <c r="B88" s="2" t="s">
        <v>115</v>
      </c>
      <c r="C88" s="8" t="s">
        <v>367</v>
      </c>
      <c r="D88" s="11">
        <v>2009</v>
      </c>
      <c r="E88" s="2" t="s">
        <v>368</v>
      </c>
      <c r="F88" s="2" t="s">
        <v>369</v>
      </c>
      <c r="G88" s="2">
        <v>125</v>
      </c>
      <c r="H88" s="11">
        <f>G88*1000*1.35</f>
        <v>168750</v>
      </c>
      <c r="I88" s="11">
        <v>25</v>
      </c>
      <c r="J88" s="11">
        <f>100*H88/I88</f>
        <v>675000</v>
      </c>
      <c r="K88" s="2" t="s">
        <v>370</v>
      </c>
      <c r="L88" s="2" t="s">
        <v>1851</v>
      </c>
      <c r="M88" s="2" t="s">
        <v>56</v>
      </c>
      <c r="N88" s="2" t="s">
        <v>1827</v>
      </c>
      <c r="O88" s="3" t="s">
        <v>371</v>
      </c>
      <c r="P88" s="2" t="s">
        <v>1842</v>
      </c>
      <c r="Q88" s="2" t="s">
        <v>1844</v>
      </c>
    </row>
    <row r="89" spans="1:17" ht="18" x14ac:dyDescent="0.2">
      <c r="A89">
        <v>7</v>
      </c>
      <c r="B89" s="2" t="s">
        <v>14</v>
      </c>
      <c r="C89" s="8" t="s">
        <v>334</v>
      </c>
      <c r="D89" s="11">
        <v>2009</v>
      </c>
      <c r="E89" s="2" t="s">
        <v>335</v>
      </c>
      <c r="F89" s="2" t="s">
        <v>336</v>
      </c>
      <c r="G89" s="2">
        <v>50</v>
      </c>
      <c r="H89" s="11">
        <f>G89*1000*1.35</f>
        <v>67500</v>
      </c>
      <c r="I89" s="11">
        <v>50</v>
      </c>
      <c r="J89" s="11">
        <f>100*H89/I89</f>
        <v>135000</v>
      </c>
      <c r="K89" s="2" t="s">
        <v>337</v>
      </c>
      <c r="L89" s="2" t="s">
        <v>1836</v>
      </c>
      <c r="M89" s="2" t="s">
        <v>49</v>
      </c>
      <c r="N89" s="2" t="s">
        <v>1827</v>
      </c>
      <c r="O89" s="3" t="s">
        <v>338</v>
      </c>
      <c r="P89" s="2" t="s">
        <v>1842</v>
      </c>
      <c r="Q89" s="2" t="s">
        <v>1845</v>
      </c>
    </row>
    <row r="90" spans="1:17" ht="16" customHeight="1" x14ac:dyDescent="0.2">
      <c r="A90">
        <v>7</v>
      </c>
      <c r="B90" s="2" t="s">
        <v>14</v>
      </c>
      <c r="C90" s="8" t="s">
        <v>334</v>
      </c>
      <c r="D90" s="11">
        <v>2009</v>
      </c>
      <c r="E90" s="2" t="s">
        <v>339</v>
      </c>
      <c r="F90" s="2" t="s">
        <v>340</v>
      </c>
      <c r="G90" s="2">
        <v>100</v>
      </c>
      <c r="H90" s="11">
        <f>G90*1000*1.35</f>
        <v>135000</v>
      </c>
      <c r="I90" s="11">
        <v>30</v>
      </c>
      <c r="J90" s="11">
        <f>100*H90/I90</f>
        <v>450000</v>
      </c>
      <c r="K90" s="2" t="s">
        <v>341</v>
      </c>
      <c r="L90" s="2" t="s">
        <v>1839</v>
      </c>
      <c r="M90" s="2" t="s">
        <v>190</v>
      </c>
      <c r="N90" s="2" t="s">
        <v>1827</v>
      </c>
      <c r="O90" s="3" t="s">
        <v>342</v>
      </c>
      <c r="P90" s="2" t="s">
        <v>1842</v>
      </c>
      <c r="Q90" s="2" t="s">
        <v>1844</v>
      </c>
    </row>
    <row r="91" spans="1:17" ht="18" x14ac:dyDescent="0.2">
      <c r="A91">
        <v>7</v>
      </c>
      <c r="B91" s="2" t="s">
        <v>26</v>
      </c>
      <c r="C91" s="8" t="s">
        <v>343</v>
      </c>
      <c r="D91" s="11">
        <v>2009</v>
      </c>
      <c r="E91" s="2" t="s">
        <v>348</v>
      </c>
      <c r="F91" s="2" t="s">
        <v>349</v>
      </c>
      <c r="G91" s="2">
        <v>100</v>
      </c>
      <c r="H91" s="11">
        <f>G91*1000*1.35</f>
        <v>135000</v>
      </c>
      <c r="I91" s="11">
        <v>45</v>
      </c>
      <c r="J91" s="11">
        <f>100*H91/I91</f>
        <v>300000</v>
      </c>
      <c r="K91" s="2" t="s">
        <v>350</v>
      </c>
      <c r="L91" s="2" t="s">
        <v>1858</v>
      </c>
      <c r="M91" s="2" t="s">
        <v>156</v>
      </c>
      <c r="N91" s="2" t="s">
        <v>1827</v>
      </c>
      <c r="O91" s="3" t="s">
        <v>351</v>
      </c>
      <c r="P91" s="2" t="s">
        <v>1842</v>
      </c>
      <c r="Q91" s="2" t="s">
        <v>1844</v>
      </c>
    </row>
    <row r="92" spans="1:17" ht="18" x14ac:dyDescent="0.2">
      <c r="A92">
        <v>7</v>
      </c>
      <c r="B92" s="2" t="s">
        <v>26</v>
      </c>
      <c r="C92" s="8" t="s">
        <v>343</v>
      </c>
      <c r="D92" s="11">
        <v>2009</v>
      </c>
      <c r="E92" s="2" t="s">
        <v>344</v>
      </c>
      <c r="F92" s="2" t="s">
        <v>345</v>
      </c>
      <c r="G92" s="2">
        <v>100</v>
      </c>
      <c r="H92" s="11">
        <f>G92*1000*1.35</f>
        <v>135000</v>
      </c>
      <c r="I92" s="11">
        <v>35</v>
      </c>
      <c r="J92" s="11">
        <f>100*H92/I92</f>
        <v>385714.28571428574</v>
      </c>
      <c r="K92" s="2" t="s">
        <v>346</v>
      </c>
      <c r="L92" s="2" t="s">
        <v>1839</v>
      </c>
      <c r="M92" s="2" t="s">
        <v>107</v>
      </c>
      <c r="N92" s="2" t="s">
        <v>1827</v>
      </c>
      <c r="O92" s="3" t="s">
        <v>347</v>
      </c>
      <c r="P92" s="2" t="s">
        <v>1843</v>
      </c>
      <c r="Q92" s="2" t="s">
        <v>1844</v>
      </c>
    </row>
    <row r="93" spans="1:17" ht="18" x14ac:dyDescent="0.2">
      <c r="A93">
        <v>8</v>
      </c>
      <c r="B93" s="2" t="s">
        <v>463</v>
      </c>
      <c r="C93" s="8" t="s">
        <v>464</v>
      </c>
      <c r="D93" s="11">
        <v>2010</v>
      </c>
      <c r="E93" s="2" t="s">
        <v>465</v>
      </c>
      <c r="F93" s="2" t="s">
        <v>466</v>
      </c>
      <c r="G93" s="2">
        <v>80</v>
      </c>
      <c r="H93" s="11">
        <f>G93*1000*1.35</f>
        <v>108000</v>
      </c>
      <c r="I93" s="11">
        <v>45</v>
      </c>
      <c r="J93" s="11">
        <f>100*H93/I93</f>
        <v>240000</v>
      </c>
      <c r="K93" s="2" t="s">
        <v>467</v>
      </c>
      <c r="L93" s="2" t="s">
        <v>1839</v>
      </c>
      <c r="M93" s="2" t="s">
        <v>184</v>
      </c>
      <c r="N93" s="2" t="s">
        <v>1827</v>
      </c>
      <c r="O93" s="3" t="s">
        <v>468</v>
      </c>
      <c r="P93" s="2" t="s">
        <v>1842</v>
      </c>
      <c r="Q93" s="2" t="s">
        <v>1844</v>
      </c>
    </row>
    <row r="94" spans="1:17" ht="18" x14ac:dyDescent="0.2">
      <c r="A94">
        <v>8</v>
      </c>
      <c r="B94" s="2" t="s">
        <v>0</v>
      </c>
      <c r="C94" s="8" t="s">
        <v>385</v>
      </c>
      <c r="D94" s="11">
        <v>2010</v>
      </c>
      <c r="E94" s="2" t="s">
        <v>386</v>
      </c>
      <c r="F94" s="2" t="s">
        <v>387</v>
      </c>
      <c r="G94" s="2">
        <v>60</v>
      </c>
      <c r="H94" s="11">
        <f>G94*1000*1.35</f>
        <v>81000</v>
      </c>
      <c r="I94" s="11">
        <v>40</v>
      </c>
      <c r="J94" s="11">
        <f>100*H94/I94</f>
        <v>202500</v>
      </c>
      <c r="K94" s="2" t="s">
        <v>388</v>
      </c>
      <c r="L94" s="2" t="s">
        <v>1853</v>
      </c>
      <c r="M94" s="2" t="s">
        <v>107</v>
      </c>
      <c r="N94" s="2" t="s">
        <v>1827</v>
      </c>
      <c r="O94" s="3" t="s">
        <v>389</v>
      </c>
      <c r="P94" s="2" t="s">
        <v>1843</v>
      </c>
      <c r="Q94" s="2" t="s">
        <v>1844</v>
      </c>
    </row>
    <row r="95" spans="1:17" ht="18" x14ac:dyDescent="0.2">
      <c r="A95">
        <v>8</v>
      </c>
      <c r="B95" s="6" t="s">
        <v>0</v>
      </c>
      <c r="C95" s="9" t="s">
        <v>385</v>
      </c>
      <c r="D95" s="11">
        <v>2010</v>
      </c>
      <c r="E95" s="6" t="s">
        <v>390</v>
      </c>
      <c r="F95" s="2" t="s">
        <v>391</v>
      </c>
      <c r="G95" s="2">
        <v>65</v>
      </c>
      <c r="H95" s="11">
        <f>G95*1000*1.35</f>
        <v>87750</v>
      </c>
      <c r="I95" s="11">
        <v>30</v>
      </c>
      <c r="J95" s="11">
        <f>100*H95/I95</f>
        <v>292500</v>
      </c>
      <c r="K95" s="6" t="s">
        <v>392</v>
      </c>
      <c r="L95" s="2" t="s">
        <v>1860</v>
      </c>
      <c r="M95" s="6" t="s">
        <v>393</v>
      </c>
      <c r="N95" s="2" t="s">
        <v>1827</v>
      </c>
      <c r="O95" s="5" t="s">
        <v>394</v>
      </c>
      <c r="P95" s="2" t="s">
        <v>1843</v>
      </c>
      <c r="Q95" s="2" t="s">
        <v>1844</v>
      </c>
    </row>
    <row r="96" spans="1:17" ht="18" x14ac:dyDescent="0.2">
      <c r="A96">
        <v>8</v>
      </c>
      <c r="B96" s="2" t="s">
        <v>40</v>
      </c>
      <c r="C96" s="8" t="s">
        <v>426</v>
      </c>
      <c r="D96" s="11">
        <v>2010</v>
      </c>
      <c r="E96" s="2" t="s">
        <v>427</v>
      </c>
      <c r="F96" s="2" t="s">
        <v>428</v>
      </c>
      <c r="G96" s="2">
        <v>80</v>
      </c>
      <c r="H96" s="11">
        <f>G96*1000*1.35</f>
        <v>108000</v>
      </c>
      <c r="I96" s="11">
        <v>30</v>
      </c>
      <c r="J96" s="11">
        <f>100*H96/I96</f>
        <v>360000</v>
      </c>
      <c r="K96" s="2" t="s">
        <v>429</v>
      </c>
      <c r="L96" s="2" t="s">
        <v>1841</v>
      </c>
      <c r="M96" s="2" t="s">
        <v>184</v>
      </c>
      <c r="N96" s="2" t="s">
        <v>1827</v>
      </c>
      <c r="O96" s="3" t="s">
        <v>430</v>
      </c>
      <c r="P96" s="2" t="s">
        <v>1843</v>
      </c>
      <c r="Q96" s="2" t="s">
        <v>1844</v>
      </c>
    </row>
    <row r="97" spans="1:17" ht="18" x14ac:dyDescent="0.2">
      <c r="A97">
        <v>8</v>
      </c>
      <c r="B97" s="2" t="s">
        <v>40</v>
      </c>
      <c r="C97" s="8" t="s">
        <v>426</v>
      </c>
      <c r="D97" s="11">
        <v>2010</v>
      </c>
      <c r="E97" s="2" t="s">
        <v>431</v>
      </c>
      <c r="F97" s="2" t="s">
        <v>432</v>
      </c>
      <c r="G97" s="2">
        <v>120</v>
      </c>
      <c r="H97" s="11">
        <f>G97*1000*1.35</f>
        <v>162000</v>
      </c>
      <c r="I97" s="11">
        <v>50</v>
      </c>
      <c r="J97" s="11">
        <f>100*H97/I97</f>
        <v>324000</v>
      </c>
      <c r="K97" s="2" t="s">
        <v>433</v>
      </c>
      <c r="L97" s="2" t="s">
        <v>1834</v>
      </c>
      <c r="M97" s="2" t="s">
        <v>409</v>
      </c>
      <c r="N97" s="2" t="s">
        <v>1827</v>
      </c>
      <c r="O97" s="3" t="s">
        <v>434</v>
      </c>
      <c r="P97" s="2" t="s">
        <v>1842</v>
      </c>
      <c r="Q97" s="2" t="s">
        <v>1844</v>
      </c>
    </row>
    <row r="98" spans="1:17" ht="18" x14ac:dyDescent="0.2">
      <c r="A98">
        <v>8</v>
      </c>
      <c r="B98" s="2" t="s">
        <v>26</v>
      </c>
      <c r="C98" s="8" t="s">
        <v>411</v>
      </c>
      <c r="D98" s="11">
        <v>2010</v>
      </c>
      <c r="E98" s="2" t="s">
        <v>416</v>
      </c>
      <c r="F98" s="2" t="s">
        <v>417</v>
      </c>
      <c r="G98" s="2">
        <v>50</v>
      </c>
      <c r="H98" s="11">
        <f>G98*1000*1.35</f>
        <v>67500</v>
      </c>
      <c r="I98" s="11">
        <v>40</v>
      </c>
      <c r="J98" s="11">
        <f>100*H98/I98</f>
        <v>168750</v>
      </c>
      <c r="K98" s="2" t="s">
        <v>418</v>
      </c>
      <c r="L98" s="2" t="s">
        <v>1837</v>
      </c>
      <c r="M98" s="2" t="s">
        <v>419</v>
      </c>
      <c r="N98" s="2" t="s">
        <v>1827</v>
      </c>
      <c r="O98" s="3" t="s">
        <v>420</v>
      </c>
      <c r="P98" s="2" t="s">
        <v>1842</v>
      </c>
      <c r="Q98" s="2" t="s">
        <v>1844</v>
      </c>
    </row>
    <row r="99" spans="1:17" ht="18" x14ac:dyDescent="0.2">
      <c r="A99">
        <v>8</v>
      </c>
      <c r="B99" s="2" t="s">
        <v>26</v>
      </c>
      <c r="C99" s="8" t="s">
        <v>411</v>
      </c>
      <c r="D99" s="11">
        <v>2010</v>
      </c>
      <c r="E99" s="2" t="s">
        <v>412</v>
      </c>
      <c r="F99" s="2" t="s">
        <v>413</v>
      </c>
      <c r="G99" s="2">
        <v>50</v>
      </c>
      <c r="H99" s="11">
        <f>G99*1000*1.35</f>
        <v>67500</v>
      </c>
      <c r="I99" s="11">
        <v>25</v>
      </c>
      <c r="J99" s="11">
        <f>100*H99/I99</f>
        <v>270000</v>
      </c>
      <c r="K99" s="2" t="s">
        <v>414</v>
      </c>
      <c r="L99" s="2" t="s">
        <v>1839</v>
      </c>
      <c r="M99" s="2" t="s">
        <v>107</v>
      </c>
      <c r="N99" s="2" t="s">
        <v>1827</v>
      </c>
      <c r="O99" s="3" t="s">
        <v>415</v>
      </c>
      <c r="P99" s="2" t="s">
        <v>1843</v>
      </c>
      <c r="Q99" s="2" t="s">
        <v>1844</v>
      </c>
    </row>
    <row r="100" spans="1:17" ht="16" customHeight="1" x14ac:dyDescent="0.2">
      <c r="A100">
        <v>8</v>
      </c>
      <c r="B100" s="2" t="s">
        <v>7</v>
      </c>
      <c r="C100" s="8" t="s">
        <v>395</v>
      </c>
      <c r="D100" s="11">
        <v>2010</v>
      </c>
      <c r="E100" s="2" t="s">
        <v>396</v>
      </c>
      <c r="F100" s="2" t="s">
        <v>397</v>
      </c>
      <c r="G100" s="2">
        <v>100</v>
      </c>
      <c r="H100" s="11">
        <f>G100*1000*1.35</f>
        <v>135000</v>
      </c>
      <c r="I100" s="11">
        <v>39</v>
      </c>
      <c r="J100" s="11">
        <f>100*H100/I100</f>
        <v>346153.84615384613</v>
      </c>
      <c r="K100" s="2" t="s">
        <v>398</v>
      </c>
      <c r="L100" s="2" t="s">
        <v>1834</v>
      </c>
      <c r="M100" s="2" t="s">
        <v>399</v>
      </c>
      <c r="N100" s="2" t="s">
        <v>1827</v>
      </c>
      <c r="O100" s="3" t="s">
        <v>400</v>
      </c>
      <c r="P100" s="2" t="s">
        <v>1843</v>
      </c>
      <c r="Q100" s="2" t="s">
        <v>1844</v>
      </c>
    </row>
    <row r="101" spans="1:17" ht="18" x14ac:dyDescent="0.2">
      <c r="A101">
        <v>8</v>
      </c>
      <c r="B101" s="2" t="s">
        <v>115</v>
      </c>
      <c r="C101" s="8" t="s">
        <v>435</v>
      </c>
      <c r="D101" s="11">
        <v>2010</v>
      </c>
      <c r="E101" s="2" t="s">
        <v>436</v>
      </c>
      <c r="F101" s="2" t="s">
        <v>437</v>
      </c>
      <c r="G101" s="2">
        <v>75</v>
      </c>
      <c r="H101" s="11">
        <f>G101*1000*1.35</f>
        <v>101250</v>
      </c>
      <c r="I101" s="11">
        <v>45</v>
      </c>
      <c r="J101" s="11">
        <f>100*H101/I101</f>
        <v>225000</v>
      </c>
      <c r="K101" s="2" t="s">
        <v>438</v>
      </c>
      <c r="L101" s="2" t="s">
        <v>1850</v>
      </c>
      <c r="M101" s="2" t="s">
        <v>190</v>
      </c>
      <c r="N101" s="2" t="s">
        <v>1827</v>
      </c>
      <c r="O101" s="3" t="s">
        <v>439</v>
      </c>
      <c r="P101" s="2" t="s">
        <v>1842</v>
      </c>
      <c r="Q101" s="2" t="s">
        <v>1844</v>
      </c>
    </row>
    <row r="102" spans="1:17" ht="18" x14ac:dyDescent="0.2">
      <c r="A102">
        <v>8</v>
      </c>
      <c r="B102" s="2" t="s">
        <v>115</v>
      </c>
      <c r="C102" s="8" t="s">
        <v>435</v>
      </c>
      <c r="D102" s="11">
        <v>2010</v>
      </c>
      <c r="E102" s="2" t="s">
        <v>440</v>
      </c>
      <c r="F102" s="3" t="s">
        <v>441</v>
      </c>
      <c r="G102" s="2">
        <v>200</v>
      </c>
      <c r="H102" s="11">
        <f>G102*1000*1.35</f>
        <v>270000</v>
      </c>
      <c r="I102" s="11">
        <v>30</v>
      </c>
      <c r="J102" s="11">
        <f>100*H102/I102</f>
        <v>900000</v>
      </c>
      <c r="K102" s="2" t="s">
        <v>442</v>
      </c>
      <c r="L102" s="2" t="s">
        <v>1836</v>
      </c>
      <c r="M102" s="2" t="s">
        <v>107</v>
      </c>
      <c r="N102" s="2" t="s">
        <v>1827</v>
      </c>
      <c r="O102" s="3" t="s">
        <v>443</v>
      </c>
      <c r="P102" s="2" t="s">
        <v>1843</v>
      </c>
      <c r="Q102" s="2" t="s">
        <v>1844</v>
      </c>
    </row>
    <row r="103" spans="1:17" ht="18" x14ac:dyDescent="0.2">
      <c r="A103">
        <v>8</v>
      </c>
      <c r="B103" s="2" t="s">
        <v>14</v>
      </c>
      <c r="C103" s="8" t="s">
        <v>401</v>
      </c>
      <c r="D103" s="11">
        <v>2010</v>
      </c>
      <c r="E103" s="2" t="s">
        <v>402</v>
      </c>
      <c r="F103" s="2" t="s">
        <v>403</v>
      </c>
      <c r="G103" s="2">
        <v>100</v>
      </c>
      <c r="H103" s="11">
        <f>G103*1000*1.35</f>
        <v>135000</v>
      </c>
      <c r="I103" s="11">
        <v>25</v>
      </c>
      <c r="J103" s="11">
        <f>100*H103/I103</f>
        <v>540000</v>
      </c>
      <c r="K103" s="2" t="s">
        <v>404</v>
      </c>
      <c r="L103" s="2" t="s">
        <v>1858</v>
      </c>
      <c r="M103" s="2" t="s">
        <v>184</v>
      </c>
      <c r="N103" s="2" t="s">
        <v>1827</v>
      </c>
      <c r="O103" s="3" t="s">
        <v>405</v>
      </c>
      <c r="P103" s="2" t="s">
        <v>1842</v>
      </c>
      <c r="Q103" s="2" t="s">
        <v>1845</v>
      </c>
    </row>
    <row r="104" spans="1:17" ht="18" x14ac:dyDescent="0.2">
      <c r="A104">
        <v>8</v>
      </c>
      <c r="B104" s="6" t="s">
        <v>14</v>
      </c>
      <c r="C104" s="9" t="s">
        <v>401</v>
      </c>
      <c r="D104" s="11">
        <v>2010</v>
      </c>
      <c r="E104" s="6" t="s">
        <v>406</v>
      </c>
      <c r="F104" s="6" t="s">
        <v>407</v>
      </c>
      <c r="G104" s="2">
        <v>100</v>
      </c>
      <c r="H104" s="11">
        <f>G104*1000*1.35</f>
        <v>135000</v>
      </c>
      <c r="I104" s="11">
        <v>20</v>
      </c>
      <c r="J104" s="11">
        <f>100*H104/I104</f>
        <v>675000</v>
      </c>
      <c r="K104" s="6" t="s">
        <v>408</v>
      </c>
      <c r="L104" s="2" t="s">
        <v>1839</v>
      </c>
      <c r="M104" s="6" t="s">
        <v>409</v>
      </c>
      <c r="N104" s="2" t="s">
        <v>1827</v>
      </c>
      <c r="O104" s="5" t="s">
        <v>410</v>
      </c>
      <c r="P104" s="2" t="s">
        <v>1842</v>
      </c>
      <c r="Q104" s="2" t="s">
        <v>1844</v>
      </c>
    </row>
    <row r="105" spans="1:17" ht="18" x14ac:dyDescent="0.2">
      <c r="A105">
        <v>8</v>
      </c>
      <c r="B105" s="2" t="s">
        <v>121</v>
      </c>
      <c r="C105" s="8" t="s">
        <v>444</v>
      </c>
      <c r="D105" s="11">
        <v>2010</v>
      </c>
      <c r="E105" s="2" t="s">
        <v>449</v>
      </c>
      <c r="F105" s="2" t="s">
        <v>450</v>
      </c>
      <c r="G105" s="2">
        <v>150</v>
      </c>
      <c r="H105" s="11">
        <f>G105*1000*1.35</f>
        <v>202500</v>
      </c>
      <c r="I105" s="11">
        <v>30</v>
      </c>
      <c r="J105" s="11">
        <f>100*H105/I105</f>
        <v>675000</v>
      </c>
      <c r="K105" s="2" t="s">
        <v>451</v>
      </c>
      <c r="L105" s="2" t="s">
        <v>1852</v>
      </c>
      <c r="M105" s="2" t="s">
        <v>393</v>
      </c>
      <c r="N105" s="2" t="s">
        <v>1827</v>
      </c>
      <c r="O105" s="3" t="s">
        <v>452</v>
      </c>
      <c r="P105" s="2" t="s">
        <v>1842</v>
      </c>
      <c r="Q105" s="2" t="s">
        <v>1844</v>
      </c>
    </row>
    <row r="106" spans="1:17" ht="16" customHeight="1" x14ac:dyDescent="0.2">
      <c r="A106">
        <v>8</v>
      </c>
      <c r="B106" s="2" t="s">
        <v>121</v>
      </c>
      <c r="C106" s="8" t="s">
        <v>444</v>
      </c>
      <c r="D106" s="11">
        <v>2010</v>
      </c>
      <c r="E106" s="3" t="s">
        <v>445</v>
      </c>
      <c r="F106" s="2" t="s">
        <v>446</v>
      </c>
      <c r="G106" s="2">
        <v>100</v>
      </c>
      <c r="H106" s="11">
        <f>G106*1000*1.35</f>
        <v>135000</v>
      </c>
      <c r="I106" s="11">
        <v>40</v>
      </c>
      <c r="J106" s="11">
        <f>100*H106/I106</f>
        <v>337500</v>
      </c>
      <c r="K106" s="2" t="s">
        <v>447</v>
      </c>
      <c r="L106" s="2" t="s">
        <v>1859</v>
      </c>
      <c r="M106" s="2" t="s">
        <v>399</v>
      </c>
      <c r="N106" s="2" t="s">
        <v>1827</v>
      </c>
      <c r="O106" s="3" t="s">
        <v>448</v>
      </c>
      <c r="P106" s="2" t="s">
        <v>1843</v>
      </c>
      <c r="Q106" s="2" t="s">
        <v>1846</v>
      </c>
    </row>
    <row r="107" spans="1:17" ht="18" x14ac:dyDescent="0.2">
      <c r="A107">
        <v>8</v>
      </c>
      <c r="B107" s="2" t="s">
        <v>243</v>
      </c>
      <c r="C107" s="8" t="s">
        <v>453</v>
      </c>
      <c r="D107" s="11">
        <v>2010</v>
      </c>
      <c r="E107" s="2" t="s">
        <v>454</v>
      </c>
      <c r="F107" s="2" t="s">
        <v>455</v>
      </c>
      <c r="G107" s="2">
        <v>80</v>
      </c>
      <c r="H107" s="11">
        <f>G107*1000*1.35</f>
        <v>108000</v>
      </c>
      <c r="I107" s="11">
        <v>23</v>
      </c>
      <c r="J107" s="11">
        <f>100*H107/I107</f>
        <v>469565.21739130432</v>
      </c>
      <c r="K107" s="2" t="s">
        <v>456</v>
      </c>
      <c r="L107" s="2" t="s">
        <v>1863</v>
      </c>
      <c r="M107" s="2" t="s">
        <v>457</v>
      </c>
      <c r="N107" s="2" t="s">
        <v>1827</v>
      </c>
      <c r="O107" s="3" t="s">
        <v>458</v>
      </c>
      <c r="P107" s="2" t="s">
        <v>1842</v>
      </c>
      <c r="Q107" s="2" t="s">
        <v>1845</v>
      </c>
    </row>
    <row r="108" spans="1:17" ht="18" x14ac:dyDescent="0.2">
      <c r="A108">
        <v>8</v>
      </c>
      <c r="B108" s="2" t="s">
        <v>243</v>
      </c>
      <c r="C108" s="8" t="s">
        <v>453</v>
      </c>
      <c r="D108" s="11">
        <v>2010</v>
      </c>
      <c r="E108" s="2" t="s">
        <v>459</v>
      </c>
      <c r="F108" s="2" t="s">
        <v>460</v>
      </c>
      <c r="G108" s="2">
        <v>50</v>
      </c>
      <c r="H108" s="11">
        <f>G108*1000*1.35</f>
        <v>67500</v>
      </c>
      <c r="I108" s="11">
        <v>20</v>
      </c>
      <c r="J108" s="11">
        <f>100*H108/I108</f>
        <v>337500</v>
      </c>
      <c r="K108" s="2" t="s">
        <v>461</v>
      </c>
      <c r="L108" s="2" t="s">
        <v>1859</v>
      </c>
      <c r="M108" s="2" t="s">
        <v>107</v>
      </c>
      <c r="N108" s="2" t="s">
        <v>1827</v>
      </c>
      <c r="O108" s="3" t="s">
        <v>462</v>
      </c>
      <c r="P108" s="2" t="s">
        <v>1843</v>
      </c>
      <c r="Q108" s="2" t="s">
        <v>1845</v>
      </c>
    </row>
    <row r="109" spans="1:17" ht="18" x14ac:dyDescent="0.2">
      <c r="A109">
        <v>8</v>
      </c>
      <c r="B109" s="2" t="s">
        <v>33</v>
      </c>
      <c r="C109" s="8" t="s">
        <v>421</v>
      </c>
      <c r="D109" s="11">
        <v>2010</v>
      </c>
      <c r="E109" s="2" t="s">
        <v>422</v>
      </c>
      <c r="F109" s="2" t="s">
        <v>423</v>
      </c>
      <c r="G109" s="2">
        <v>65</v>
      </c>
      <c r="H109" s="11">
        <f>G109*1000*1.35</f>
        <v>87750</v>
      </c>
      <c r="I109" s="11">
        <v>30</v>
      </c>
      <c r="J109" s="11">
        <f>100*H109/I109</f>
        <v>292500</v>
      </c>
      <c r="K109" s="2" t="s">
        <v>424</v>
      </c>
      <c r="L109" s="2" t="s">
        <v>1849</v>
      </c>
      <c r="M109" s="2" t="s">
        <v>156</v>
      </c>
      <c r="N109" s="2" t="s">
        <v>1827</v>
      </c>
      <c r="O109" s="3" t="s">
        <v>425</v>
      </c>
      <c r="P109" s="2" t="s">
        <v>1843</v>
      </c>
      <c r="Q109" s="2" t="s">
        <v>1844</v>
      </c>
    </row>
    <row r="110" spans="1:17" ht="18" x14ac:dyDescent="0.2">
      <c r="A110">
        <v>9</v>
      </c>
      <c r="B110" s="2" t="s">
        <v>115</v>
      </c>
      <c r="C110" s="8" t="s">
        <v>516</v>
      </c>
      <c r="D110" s="11">
        <v>2011</v>
      </c>
      <c r="E110" s="2" t="s">
        <v>521</v>
      </c>
      <c r="F110" s="2" t="s">
        <v>522</v>
      </c>
      <c r="G110" s="2">
        <v>75</v>
      </c>
      <c r="H110" s="11">
        <f>G110*1000*1.35</f>
        <v>101250</v>
      </c>
      <c r="I110" s="11">
        <v>30</v>
      </c>
      <c r="J110" s="11">
        <f>100*H110/I110</f>
        <v>337500</v>
      </c>
      <c r="K110" s="2" t="s">
        <v>523</v>
      </c>
      <c r="L110" s="2" t="s">
        <v>1862</v>
      </c>
      <c r="M110" s="2" t="s">
        <v>524</v>
      </c>
      <c r="N110" s="2" t="s">
        <v>1827</v>
      </c>
      <c r="O110" s="3" t="s">
        <v>525</v>
      </c>
      <c r="P110" s="2" t="s">
        <v>1842</v>
      </c>
      <c r="Q110" s="2" t="s">
        <v>1844</v>
      </c>
    </row>
    <row r="111" spans="1:17" ht="16" customHeight="1" x14ac:dyDescent="0.2">
      <c r="A111">
        <v>9</v>
      </c>
      <c r="B111" s="2" t="s">
        <v>115</v>
      </c>
      <c r="C111" s="8" t="s">
        <v>516</v>
      </c>
      <c r="D111" s="11">
        <v>2011</v>
      </c>
      <c r="E111" s="2" t="s">
        <v>517</v>
      </c>
      <c r="F111" s="2" t="s">
        <v>518</v>
      </c>
      <c r="G111" s="2">
        <v>50</v>
      </c>
      <c r="H111" s="11">
        <f>G111*1000*1.35</f>
        <v>67500</v>
      </c>
      <c r="I111" s="11">
        <v>30</v>
      </c>
      <c r="J111" s="11">
        <f>100*H111/I111</f>
        <v>225000</v>
      </c>
      <c r="K111" s="2" t="s">
        <v>519</v>
      </c>
      <c r="L111" s="2" t="s">
        <v>1836</v>
      </c>
      <c r="M111" s="2" t="s">
        <v>399</v>
      </c>
      <c r="N111" s="2" t="s">
        <v>1827</v>
      </c>
      <c r="O111" s="3" t="s">
        <v>520</v>
      </c>
      <c r="P111" s="2" t="s">
        <v>1842</v>
      </c>
      <c r="Q111" s="2" t="s">
        <v>1844</v>
      </c>
    </row>
    <row r="112" spans="1:17" ht="18" x14ac:dyDescent="0.2">
      <c r="A112">
        <v>9</v>
      </c>
      <c r="B112" s="2" t="s">
        <v>14</v>
      </c>
      <c r="C112" s="8" t="s">
        <v>488</v>
      </c>
      <c r="D112" s="11">
        <v>2011</v>
      </c>
      <c r="E112" s="2" t="s">
        <v>489</v>
      </c>
      <c r="F112" s="2" t="s">
        <v>490</v>
      </c>
      <c r="G112" s="2">
        <v>100</v>
      </c>
      <c r="H112" s="11">
        <f>G112*1000*1.35</f>
        <v>135000</v>
      </c>
      <c r="I112" s="11">
        <v>50</v>
      </c>
      <c r="J112" s="11">
        <f>100*H112/I112</f>
        <v>270000</v>
      </c>
      <c r="K112" s="2" t="s">
        <v>491</v>
      </c>
      <c r="L112" s="2" t="s">
        <v>1850</v>
      </c>
      <c r="M112" s="2" t="s">
        <v>107</v>
      </c>
      <c r="N112" s="2" t="s">
        <v>1827</v>
      </c>
      <c r="O112" s="3" t="s">
        <v>492</v>
      </c>
      <c r="P112" s="2" t="s">
        <v>1842</v>
      </c>
      <c r="Q112" s="2" t="s">
        <v>1845</v>
      </c>
    </row>
    <row r="113" spans="1:17" ht="18" x14ac:dyDescent="0.2">
      <c r="A113">
        <v>9</v>
      </c>
      <c r="B113" s="2" t="s">
        <v>121</v>
      </c>
      <c r="C113" s="8" t="s">
        <v>526</v>
      </c>
      <c r="D113" s="11">
        <v>2011</v>
      </c>
      <c r="E113" s="2" t="s">
        <v>531</v>
      </c>
      <c r="F113" s="2" t="s">
        <v>532</v>
      </c>
      <c r="G113" s="2">
        <v>75</v>
      </c>
      <c r="H113" s="11">
        <f>G113*1000*1.35</f>
        <v>101250</v>
      </c>
      <c r="I113" s="11">
        <v>40</v>
      </c>
      <c r="J113" s="11">
        <f>100*H113/I113</f>
        <v>253125</v>
      </c>
      <c r="K113" s="2" t="s">
        <v>533</v>
      </c>
      <c r="L113" s="2" t="s">
        <v>1837</v>
      </c>
      <c r="M113" s="2" t="s">
        <v>156</v>
      </c>
      <c r="N113" s="2" t="s">
        <v>1827</v>
      </c>
      <c r="O113" s="3" t="s">
        <v>534</v>
      </c>
      <c r="P113" s="2" t="s">
        <v>1842</v>
      </c>
      <c r="Q113" s="2" t="s">
        <v>1845</v>
      </c>
    </row>
    <row r="114" spans="1:17" ht="18" x14ac:dyDescent="0.2">
      <c r="A114">
        <v>9</v>
      </c>
      <c r="B114" s="2" t="s">
        <v>121</v>
      </c>
      <c r="C114" s="8" t="s">
        <v>526</v>
      </c>
      <c r="D114" s="11">
        <v>2011</v>
      </c>
      <c r="E114" s="2" t="s">
        <v>527</v>
      </c>
      <c r="F114" s="3" t="s">
        <v>528</v>
      </c>
      <c r="G114" s="2">
        <v>50</v>
      </c>
      <c r="H114" s="11">
        <f>G114*1000*1.35</f>
        <v>67500</v>
      </c>
      <c r="I114" s="11">
        <v>79</v>
      </c>
      <c r="J114" s="11">
        <f>100*H114/I114</f>
        <v>85443.037974683539</v>
      </c>
      <c r="K114" s="2" t="s">
        <v>529</v>
      </c>
      <c r="L114" s="2" t="s">
        <v>1834</v>
      </c>
      <c r="M114" s="2" t="s">
        <v>107</v>
      </c>
      <c r="N114" s="2" t="s">
        <v>1827</v>
      </c>
      <c r="O114" s="3" t="s">
        <v>530</v>
      </c>
      <c r="P114" s="2" t="s">
        <v>1843</v>
      </c>
      <c r="Q114" s="2" t="s">
        <v>1846</v>
      </c>
    </row>
    <row r="115" spans="1:17" ht="18" x14ac:dyDescent="0.2">
      <c r="A115">
        <v>9</v>
      </c>
      <c r="B115" s="2" t="s">
        <v>26</v>
      </c>
      <c r="C115" s="8" t="s">
        <v>493</v>
      </c>
      <c r="D115" s="11">
        <v>2011</v>
      </c>
      <c r="E115" s="2" t="s">
        <v>494</v>
      </c>
      <c r="F115" s="2" t="s">
        <v>495</v>
      </c>
      <c r="G115" s="2">
        <v>50</v>
      </c>
      <c r="H115" s="11">
        <f>G115*1000*1.35</f>
        <v>67500</v>
      </c>
      <c r="I115" s="11">
        <v>20</v>
      </c>
      <c r="J115" s="11">
        <f>100*H115/I115</f>
        <v>337500</v>
      </c>
      <c r="K115" s="2" t="s">
        <v>496</v>
      </c>
      <c r="L115" s="2" t="s">
        <v>1834</v>
      </c>
      <c r="M115" s="2" t="s">
        <v>486</v>
      </c>
      <c r="N115" s="2" t="s">
        <v>1827</v>
      </c>
      <c r="O115" s="3" t="s">
        <v>497</v>
      </c>
      <c r="P115" s="2" t="s">
        <v>1842</v>
      </c>
      <c r="Q115" s="2" t="s">
        <v>1844</v>
      </c>
    </row>
    <row r="116" spans="1:17" ht="16" customHeight="1" x14ac:dyDescent="0.2">
      <c r="A116">
        <v>9</v>
      </c>
      <c r="B116" s="2" t="s">
        <v>26</v>
      </c>
      <c r="C116" s="8" t="s">
        <v>493</v>
      </c>
      <c r="D116" s="11">
        <v>2011</v>
      </c>
      <c r="E116" s="2" t="s">
        <v>498</v>
      </c>
      <c r="F116" s="2" t="s">
        <v>499</v>
      </c>
      <c r="G116" s="2">
        <v>100</v>
      </c>
      <c r="H116" s="11">
        <f>G116*1000*1.35</f>
        <v>135000</v>
      </c>
      <c r="I116" s="11">
        <v>49</v>
      </c>
      <c r="J116" s="11">
        <f>100*H116/I116</f>
        <v>275510.20408163266</v>
      </c>
      <c r="K116" s="2" t="s">
        <v>500</v>
      </c>
      <c r="L116" s="2" t="s">
        <v>1839</v>
      </c>
      <c r="M116" s="2" t="s">
        <v>49</v>
      </c>
      <c r="N116" s="2" t="s">
        <v>1827</v>
      </c>
      <c r="O116" s="3" t="s">
        <v>501</v>
      </c>
      <c r="P116" s="2" t="s">
        <v>1842</v>
      </c>
      <c r="Q116" s="2" t="s">
        <v>1844</v>
      </c>
    </row>
    <row r="117" spans="1:17" ht="18" x14ac:dyDescent="0.2">
      <c r="A117" s="2">
        <v>9</v>
      </c>
      <c r="B117" s="2" t="s">
        <v>40</v>
      </c>
      <c r="C117" s="8" t="s">
        <v>535</v>
      </c>
      <c r="D117" s="11">
        <v>2011</v>
      </c>
      <c r="E117" s="2" t="s">
        <v>1679</v>
      </c>
      <c r="F117" s="2" t="s">
        <v>1680</v>
      </c>
      <c r="G117" s="2">
        <v>50</v>
      </c>
      <c r="H117" s="11">
        <f>G117*1000*1.35</f>
        <v>67500</v>
      </c>
      <c r="I117" s="11">
        <v>50</v>
      </c>
      <c r="J117" s="11">
        <f>100*H117/I117</f>
        <v>135000</v>
      </c>
      <c r="K117" s="2" t="s">
        <v>1681</v>
      </c>
      <c r="L117" s="2" t="s">
        <v>1836</v>
      </c>
      <c r="M117" s="3" t="s">
        <v>1682</v>
      </c>
      <c r="N117" s="2" t="s">
        <v>1827</v>
      </c>
      <c r="O117" s="2" t="s">
        <v>6</v>
      </c>
      <c r="P117" s="2" t="s">
        <v>1842</v>
      </c>
      <c r="Q117" s="2" t="s">
        <v>1844</v>
      </c>
    </row>
    <row r="118" spans="1:17" ht="16" customHeight="1" x14ac:dyDescent="0.2">
      <c r="A118">
        <v>9</v>
      </c>
      <c r="B118" s="2" t="s">
        <v>243</v>
      </c>
      <c r="C118" s="8" t="s">
        <v>535</v>
      </c>
      <c r="D118" s="11">
        <v>2011</v>
      </c>
      <c r="E118" s="2" t="s">
        <v>536</v>
      </c>
      <c r="F118" s="2" t="s">
        <v>537</v>
      </c>
      <c r="G118" s="2">
        <v>60</v>
      </c>
      <c r="H118" s="11">
        <f>G118*1000*1.35</f>
        <v>81000</v>
      </c>
      <c r="I118" s="11">
        <v>26</v>
      </c>
      <c r="J118" s="11">
        <f>100*H118/I118</f>
        <v>311538.46153846156</v>
      </c>
      <c r="K118" s="2" t="s">
        <v>538</v>
      </c>
      <c r="L118" s="2" t="s">
        <v>1839</v>
      </c>
      <c r="M118" s="2" t="s">
        <v>486</v>
      </c>
      <c r="N118" s="2" t="s">
        <v>1827</v>
      </c>
      <c r="O118" s="3" t="s">
        <v>539</v>
      </c>
      <c r="P118" s="2" t="s">
        <v>1842</v>
      </c>
      <c r="Q118" s="2" t="s">
        <v>1844</v>
      </c>
    </row>
    <row r="119" spans="1:17" ht="18" x14ac:dyDescent="0.2">
      <c r="A119">
        <v>9</v>
      </c>
      <c r="B119" s="2" t="s">
        <v>33</v>
      </c>
      <c r="C119" s="8" t="s">
        <v>502</v>
      </c>
      <c r="D119" s="11">
        <v>2011</v>
      </c>
      <c r="E119" s="2" t="s">
        <v>503</v>
      </c>
      <c r="F119" s="2" t="s">
        <v>504</v>
      </c>
      <c r="G119" s="2">
        <v>50</v>
      </c>
      <c r="H119" s="11">
        <f>G119*1000*1.35</f>
        <v>67500</v>
      </c>
      <c r="I119" s="11">
        <v>30</v>
      </c>
      <c r="J119" s="11">
        <f>100*H119/I119</f>
        <v>225000</v>
      </c>
      <c r="K119" s="2" t="s">
        <v>505</v>
      </c>
      <c r="L119" s="2" t="s">
        <v>1836</v>
      </c>
      <c r="M119" s="2" t="s">
        <v>156</v>
      </c>
      <c r="N119" s="2" t="s">
        <v>1827</v>
      </c>
      <c r="O119" s="3" t="s">
        <v>506</v>
      </c>
      <c r="P119" s="2" t="s">
        <v>1843</v>
      </c>
      <c r="Q119" s="2" t="s">
        <v>1844</v>
      </c>
    </row>
    <row r="120" spans="1:17" ht="18" x14ac:dyDescent="0.2">
      <c r="A120">
        <v>9</v>
      </c>
      <c r="B120" s="2" t="s">
        <v>33</v>
      </c>
      <c r="C120" s="8" t="s">
        <v>502</v>
      </c>
      <c r="D120" s="11">
        <v>2011</v>
      </c>
      <c r="E120" s="2" t="s">
        <v>507</v>
      </c>
      <c r="F120" s="2" t="s">
        <v>508</v>
      </c>
      <c r="G120" s="2">
        <v>50</v>
      </c>
      <c r="H120" s="11">
        <f>G120*1000*1.35</f>
        <v>67500</v>
      </c>
      <c r="I120" s="11">
        <v>20</v>
      </c>
      <c r="J120" s="11">
        <f>100*H120/I120</f>
        <v>337500</v>
      </c>
      <c r="K120" s="2" t="s">
        <v>509</v>
      </c>
      <c r="L120" s="2" t="s">
        <v>1839</v>
      </c>
      <c r="M120" s="2" t="s">
        <v>190</v>
      </c>
      <c r="N120" s="2" t="s">
        <v>1827</v>
      </c>
      <c r="O120" s="3" t="s">
        <v>510</v>
      </c>
      <c r="P120" s="2" t="s">
        <v>1842</v>
      </c>
      <c r="Q120" s="2" t="s">
        <v>1844</v>
      </c>
    </row>
    <row r="121" spans="1:17" ht="18" x14ac:dyDescent="0.2">
      <c r="A121">
        <v>9</v>
      </c>
      <c r="B121" s="6" t="s">
        <v>463</v>
      </c>
      <c r="C121" s="9" t="s">
        <v>540</v>
      </c>
      <c r="D121" s="11">
        <v>2011</v>
      </c>
      <c r="E121" s="6" t="s">
        <v>541</v>
      </c>
      <c r="F121" s="2" t="s">
        <v>542</v>
      </c>
      <c r="G121" s="2">
        <v>70</v>
      </c>
      <c r="H121" s="11">
        <f>G121*1000*1.35</f>
        <v>94500</v>
      </c>
      <c r="I121" s="11">
        <v>48</v>
      </c>
      <c r="J121" s="11">
        <f>100*H121/I121</f>
        <v>196875</v>
      </c>
      <c r="K121" s="6" t="s">
        <v>543</v>
      </c>
      <c r="L121" s="6" t="s">
        <v>1836</v>
      </c>
      <c r="M121" s="6" t="s">
        <v>457</v>
      </c>
      <c r="N121" s="2" t="s">
        <v>1827</v>
      </c>
      <c r="O121" s="5" t="s">
        <v>544</v>
      </c>
      <c r="P121" s="2" t="s">
        <v>1842</v>
      </c>
      <c r="Q121" s="2" t="s">
        <v>1844</v>
      </c>
    </row>
    <row r="122" spans="1:17" ht="18" x14ac:dyDescent="0.2">
      <c r="A122">
        <v>9</v>
      </c>
      <c r="B122" s="2" t="s">
        <v>0</v>
      </c>
      <c r="C122" s="8" t="s">
        <v>469</v>
      </c>
      <c r="D122" s="11">
        <v>2011</v>
      </c>
      <c r="E122" s="2" t="s">
        <v>470</v>
      </c>
      <c r="F122" s="2" t="s">
        <v>471</v>
      </c>
      <c r="G122" s="2">
        <v>60</v>
      </c>
      <c r="H122" s="11">
        <f>G122*1000*1.35</f>
        <v>81000</v>
      </c>
      <c r="I122" s="11">
        <v>30</v>
      </c>
      <c r="J122" s="11">
        <f>100*H122/I122</f>
        <v>270000</v>
      </c>
      <c r="K122" s="2" t="s">
        <v>472</v>
      </c>
      <c r="L122" s="2" t="s">
        <v>1859</v>
      </c>
      <c r="M122" s="2" t="s">
        <v>409</v>
      </c>
      <c r="N122" s="2" t="s">
        <v>1827</v>
      </c>
      <c r="O122" s="3" t="s">
        <v>473</v>
      </c>
      <c r="P122" s="2" t="s">
        <v>1843</v>
      </c>
      <c r="Q122" s="2" t="s">
        <v>1845</v>
      </c>
    </row>
    <row r="123" spans="1:17" ht="18" x14ac:dyDescent="0.2">
      <c r="A123">
        <v>9</v>
      </c>
      <c r="B123" s="2" t="s">
        <v>0</v>
      </c>
      <c r="C123" s="8" t="s">
        <v>469</v>
      </c>
      <c r="D123" s="11">
        <v>2011</v>
      </c>
      <c r="E123" s="2" t="s">
        <v>474</v>
      </c>
      <c r="F123" s="2" t="s">
        <v>475</v>
      </c>
      <c r="G123" s="2">
        <v>120</v>
      </c>
      <c r="H123" s="11">
        <f>G123*1000*1.35</f>
        <v>162000</v>
      </c>
      <c r="I123" s="11">
        <v>25</v>
      </c>
      <c r="J123" s="11">
        <f>100*H123/I123</f>
        <v>648000</v>
      </c>
      <c r="K123" s="2" t="s">
        <v>476</v>
      </c>
      <c r="L123" s="2" t="s">
        <v>1839</v>
      </c>
      <c r="M123" s="2" t="s">
        <v>399</v>
      </c>
      <c r="N123" s="2" t="s">
        <v>1827</v>
      </c>
      <c r="O123" s="3" t="s">
        <v>477</v>
      </c>
      <c r="P123" s="2" t="s">
        <v>1843</v>
      </c>
      <c r="Q123" s="2" t="s">
        <v>1845</v>
      </c>
    </row>
    <row r="124" spans="1:17" ht="18" x14ac:dyDescent="0.2">
      <c r="A124">
        <v>9</v>
      </c>
      <c r="B124" s="2" t="s">
        <v>40</v>
      </c>
      <c r="C124" s="8" t="s">
        <v>511</v>
      </c>
      <c r="D124" s="11">
        <v>2011</v>
      </c>
      <c r="E124" s="2" t="s">
        <v>512</v>
      </c>
      <c r="F124" s="2" t="s">
        <v>513</v>
      </c>
      <c r="G124" s="2">
        <v>50</v>
      </c>
      <c r="H124" s="11">
        <f>G124*1000*1.35</f>
        <v>67500</v>
      </c>
      <c r="I124" s="11">
        <v>35</v>
      </c>
      <c r="J124" s="11">
        <f>100*H124/I124</f>
        <v>192857.14285714287</v>
      </c>
      <c r="K124" s="2" t="s">
        <v>514</v>
      </c>
      <c r="L124" s="2" t="s">
        <v>1858</v>
      </c>
      <c r="M124" s="2" t="s">
        <v>49</v>
      </c>
      <c r="N124" s="2" t="s">
        <v>1827</v>
      </c>
      <c r="O124" s="3" t="s">
        <v>515</v>
      </c>
      <c r="P124" s="2" t="s">
        <v>1843</v>
      </c>
      <c r="Q124" s="2" t="s">
        <v>1844</v>
      </c>
    </row>
    <row r="125" spans="1:17" ht="18" x14ac:dyDescent="0.2">
      <c r="A125">
        <v>9</v>
      </c>
      <c r="B125" s="2" t="s">
        <v>7</v>
      </c>
      <c r="C125" s="8" t="s">
        <v>478</v>
      </c>
      <c r="D125" s="11">
        <v>2011</v>
      </c>
      <c r="E125" s="2" t="s">
        <v>483</v>
      </c>
      <c r="F125" s="2" t="s">
        <v>484</v>
      </c>
      <c r="G125" s="2">
        <v>80</v>
      </c>
      <c r="H125" s="11">
        <f>G125*1000*1.35</f>
        <v>108000</v>
      </c>
      <c r="I125" s="11">
        <v>26</v>
      </c>
      <c r="J125" s="11">
        <f>100*H125/I125</f>
        <v>415384.61538461538</v>
      </c>
      <c r="K125" s="2" t="s">
        <v>485</v>
      </c>
      <c r="L125" s="2" t="s">
        <v>1836</v>
      </c>
      <c r="M125" s="2" t="s">
        <v>486</v>
      </c>
      <c r="N125" s="2" t="s">
        <v>1827</v>
      </c>
      <c r="O125" s="3" t="s">
        <v>487</v>
      </c>
      <c r="P125" s="2" t="s">
        <v>1843</v>
      </c>
      <c r="Q125" s="2" t="s">
        <v>1844</v>
      </c>
    </row>
    <row r="126" spans="1:17" ht="18" x14ac:dyDescent="0.2">
      <c r="A126">
        <v>9</v>
      </c>
      <c r="B126" s="2" t="s">
        <v>7</v>
      </c>
      <c r="C126" s="8" t="s">
        <v>478</v>
      </c>
      <c r="D126" s="11">
        <v>2011</v>
      </c>
      <c r="E126" s="2" t="s">
        <v>479</v>
      </c>
      <c r="F126" s="2" t="s">
        <v>480</v>
      </c>
      <c r="G126" s="2">
        <v>70</v>
      </c>
      <c r="H126" s="11">
        <f>G126*1000*1.35</f>
        <v>94500</v>
      </c>
      <c r="I126" s="11">
        <v>45</v>
      </c>
      <c r="J126" s="11">
        <f>100*H126/I126</f>
        <v>210000</v>
      </c>
      <c r="K126" s="2" t="s">
        <v>481</v>
      </c>
      <c r="L126" s="2" t="s">
        <v>1860</v>
      </c>
      <c r="M126" s="2" t="s">
        <v>49</v>
      </c>
      <c r="N126" s="2" t="s">
        <v>1827</v>
      </c>
      <c r="O126" s="3" t="s">
        <v>482</v>
      </c>
      <c r="P126" s="2" t="s">
        <v>1843</v>
      </c>
      <c r="Q126" s="2" t="s">
        <v>1845</v>
      </c>
    </row>
    <row r="127" spans="1:17" ht="18" x14ac:dyDescent="0.2">
      <c r="A127">
        <v>10</v>
      </c>
      <c r="B127" s="2" t="s">
        <v>243</v>
      </c>
      <c r="C127" s="8" t="s">
        <v>606</v>
      </c>
      <c r="D127" s="11">
        <v>2012</v>
      </c>
      <c r="E127" s="2" t="s">
        <v>611</v>
      </c>
      <c r="F127" s="2" t="s">
        <v>612</v>
      </c>
      <c r="G127" s="2">
        <v>75</v>
      </c>
      <c r="H127" s="11">
        <f>G127*1000*1.35</f>
        <v>101250</v>
      </c>
      <c r="I127" s="11">
        <v>26</v>
      </c>
      <c r="J127" s="11">
        <f>100*H127/I127</f>
        <v>389423.07692307694</v>
      </c>
      <c r="K127" s="2" t="s">
        <v>613</v>
      </c>
      <c r="L127" s="2" t="s">
        <v>1841</v>
      </c>
      <c r="M127" s="2" t="s">
        <v>524</v>
      </c>
      <c r="N127" s="2" t="s">
        <v>1827</v>
      </c>
      <c r="O127" s="3" t="s">
        <v>614</v>
      </c>
      <c r="P127" s="2" t="s">
        <v>1842</v>
      </c>
      <c r="Q127" s="2" t="s">
        <v>1844</v>
      </c>
    </row>
    <row r="128" spans="1:17" ht="18" x14ac:dyDescent="0.2">
      <c r="A128">
        <v>10</v>
      </c>
      <c r="B128" s="2" t="s">
        <v>243</v>
      </c>
      <c r="C128" s="8" t="s">
        <v>606</v>
      </c>
      <c r="D128" s="11">
        <v>2012</v>
      </c>
      <c r="E128" s="2" t="s">
        <v>607</v>
      </c>
      <c r="F128" s="2" t="s">
        <v>608</v>
      </c>
      <c r="G128" s="2">
        <v>150</v>
      </c>
      <c r="H128" s="11">
        <f>G128*1000*1.35</f>
        <v>202500</v>
      </c>
      <c r="I128" s="11">
        <v>25</v>
      </c>
      <c r="J128" s="11">
        <f>100*H128/I128</f>
        <v>810000</v>
      </c>
      <c r="K128" s="2" t="s">
        <v>609</v>
      </c>
      <c r="L128" s="2" t="s">
        <v>1861</v>
      </c>
      <c r="M128" s="2" t="s">
        <v>49</v>
      </c>
      <c r="N128" s="2" t="s">
        <v>1827</v>
      </c>
      <c r="O128" s="3" t="s">
        <v>610</v>
      </c>
      <c r="P128" s="2" t="s">
        <v>1842</v>
      </c>
      <c r="Q128" s="2" t="s">
        <v>1844</v>
      </c>
    </row>
    <row r="129" spans="1:17" ht="16" customHeight="1" x14ac:dyDescent="0.2">
      <c r="A129">
        <v>10</v>
      </c>
      <c r="B129" s="6" t="s">
        <v>40</v>
      </c>
      <c r="C129" s="9" t="s">
        <v>583</v>
      </c>
      <c r="D129" s="11">
        <v>2012</v>
      </c>
      <c r="E129" s="6" t="s">
        <v>588</v>
      </c>
      <c r="F129" s="6" t="s">
        <v>589</v>
      </c>
      <c r="G129" s="2">
        <v>75</v>
      </c>
      <c r="H129" s="11">
        <f>G129*1000*1.35</f>
        <v>101250</v>
      </c>
      <c r="I129" s="11">
        <v>15</v>
      </c>
      <c r="J129" s="11">
        <f>100*H129/I129</f>
        <v>675000</v>
      </c>
      <c r="K129" s="6" t="s">
        <v>590</v>
      </c>
      <c r="L129" s="2" t="s">
        <v>1848</v>
      </c>
      <c r="M129" s="6" t="s">
        <v>49</v>
      </c>
      <c r="N129" s="2" t="s">
        <v>1827</v>
      </c>
      <c r="O129" s="5" t="s">
        <v>591</v>
      </c>
      <c r="P129" s="2" t="s">
        <v>1843</v>
      </c>
      <c r="Q129" s="2" t="s">
        <v>1844</v>
      </c>
    </row>
    <row r="130" spans="1:17" ht="18" x14ac:dyDescent="0.2">
      <c r="A130" s="2">
        <v>10</v>
      </c>
      <c r="B130" s="2" t="s">
        <v>40</v>
      </c>
      <c r="C130" s="8" t="s">
        <v>583</v>
      </c>
      <c r="D130" s="11">
        <v>2012</v>
      </c>
      <c r="E130" s="2" t="s">
        <v>1683</v>
      </c>
      <c r="F130" s="2" t="s">
        <v>1684</v>
      </c>
      <c r="G130" s="2">
        <v>100</v>
      </c>
      <c r="H130" s="11">
        <f>G130*1000*1.35</f>
        <v>135000</v>
      </c>
      <c r="I130" s="11">
        <v>45</v>
      </c>
      <c r="J130" s="11">
        <f>100*H130/I130</f>
        <v>300000</v>
      </c>
      <c r="K130" s="2" t="s">
        <v>1685</v>
      </c>
      <c r="L130" s="2" t="s">
        <v>1848</v>
      </c>
      <c r="M130" s="3" t="s">
        <v>1686</v>
      </c>
      <c r="N130" s="2" t="s">
        <v>1827</v>
      </c>
      <c r="O130" s="3" t="s">
        <v>1687</v>
      </c>
      <c r="P130" s="2" t="s">
        <v>1842</v>
      </c>
      <c r="Q130" s="2" t="s">
        <v>1845</v>
      </c>
    </row>
    <row r="131" spans="1:17" ht="18" x14ac:dyDescent="0.2">
      <c r="A131">
        <v>10</v>
      </c>
      <c r="B131" s="2" t="s">
        <v>40</v>
      </c>
      <c r="C131" s="8" t="s">
        <v>583</v>
      </c>
      <c r="D131" s="11">
        <v>2012</v>
      </c>
      <c r="E131" s="2" t="s">
        <v>584</v>
      </c>
      <c r="F131" s="2" t="s">
        <v>585</v>
      </c>
      <c r="G131" s="2">
        <v>60</v>
      </c>
      <c r="H131" s="11">
        <f>G131*1000*1.35</f>
        <v>81000</v>
      </c>
      <c r="I131" s="11">
        <v>40</v>
      </c>
      <c r="J131" s="11">
        <f>100*H131/I131</f>
        <v>202500</v>
      </c>
      <c r="K131" s="2" t="s">
        <v>586</v>
      </c>
      <c r="L131" s="6" t="s">
        <v>1857</v>
      </c>
      <c r="M131" s="2" t="s">
        <v>190</v>
      </c>
      <c r="N131" s="2" t="s">
        <v>1827</v>
      </c>
      <c r="O131" s="3" t="s">
        <v>587</v>
      </c>
      <c r="P131" s="2" t="s">
        <v>1843</v>
      </c>
      <c r="Q131" s="2" t="s">
        <v>1844</v>
      </c>
    </row>
    <row r="132" spans="1:17" ht="16" customHeight="1" x14ac:dyDescent="0.2">
      <c r="A132">
        <v>10</v>
      </c>
      <c r="B132" s="2" t="s">
        <v>7</v>
      </c>
      <c r="C132" s="8" t="s">
        <v>554</v>
      </c>
      <c r="D132" s="11">
        <v>2012</v>
      </c>
      <c r="E132" s="2" t="s">
        <v>555</v>
      </c>
      <c r="F132" s="2" t="s">
        <v>556</v>
      </c>
      <c r="G132" s="2">
        <v>75</v>
      </c>
      <c r="H132" s="11">
        <f>G132*1000*1.35</f>
        <v>101250</v>
      </c>
      <c r="I132" s="11">
        <v>20</v>
      </c>
      <c r="J132" s="11">
        <f>100*H132/I132</f>
        <v>506250</v>
      </c>
      <c r="K132" s="2" t="s">
        <v>557</v>
      </c>
      <c r="L132" s="2" t="s">
        <v>1861</v>
      </c>
      <c r="M132" s="2" t="s">
        <v>558</v>
      </c>
      <c r="N132" s="2" t="s">
        <v>1827</v>
      </c>
      <c r="O132" s="3" t="s">
        <v>559</v>
      </c>
      <c r="P132" s="2" t="s">
        <v>1843</v>
      </c>
      <c r="Q132" s="2" t="s">
        <v>1845</v>
      </c>
    </row>
    <row r="133" spans="1:17" ht="18" x14ac:dyDescent="0.2">
      <c r="A133">
        <v>10</v>
      </c>
      <c r="B133" s="2" t="s">
        <v>463</v>
      </c>
      <c r="C133" s="8" t="s">
        <v>615</v>
      </c>
      <c r="D133" s="11">
        <v>2012</v>
      </c>
      <c r="E133" s="2" t="s">
        <v>616</v>
      </c>
      <c r="F133" s="2" t="s">
        <v>617</v>
      </c>
      <c r="G133" s="2">
        <v>100</v>
      </c>
      <c r="H133" s="11">
        <f>G133*1000*1.35</f>
        <v>135000</v>
      </c>
      <c r="I133" s="11">
        <v>40</v>
      </c>
      <c r="J133" s="11">
        <f>100*H133/I133</f>
        <v>337500</v>
      </c>
      <c r="K133" s="2" t="s">
        <v>618</v>
      </c>
      <c r="L133" s="2" t="s">
        <v>1858</v>
      </c>
      <c r="M133" s="2" t="s">
        <v>399</v>
      </c>
      <c r="N133" s="2" t="s">
        <v>1827</v>
      </c>
      <c r="O133" s="3" t="s">
        <v>619</v>
      </c>
      <c r="P133" s="2" t="s">
        <v>1842</v>
      </c>
      <c r="Q133" s="2" t="s">
        <v>1844</v>
      </c>
    </row>
    <row r="134" spans="1:17" ht="16" customHeight="1" x14ac:dyDescent="0.2">
      <c r="A134">
        <v>10</v>
      </c>
      <c r="B134" s="6" t="s">
        <v>630</v>
      </c>
      <c r="C134" s="9" t="s">
        <v>631</v>
      </c>
      <c r="D134" s="11">
        <v>2012</v>
      </c>
      <c r="E134" s="6" t="s">
        <v>632</v>
      </c>
      <c r="F134" s="6" t="s">
        <v>633</v>
      </c>
      <c r="G134" s="2">
        <v>80</v>
      </c>
      <c r="H134" s="11">
        <f>G134*1000*1.35</f>
        <v>108000</v>
      </c>
      <c r="I134" s="11">
        <v>30</v>
      </c>
      <c r="J134" s="11">
        <f>100*H134/I134</f>
        <v>360000</v>
      </c>
      <c r="K134" s="6" t="s">
        <v>634</v>
      </c>
      <c r="L134" s="2" t="s">
        <v>1853</v>
      </c>
      <c r="M134" s="6" t="s">
        <v>635</v>
      </c>
      <c r="N134" s="2" t="s">
        <v>1827</v>
      </c>
      <c r="O134" s="5" t="s">
        <v>636</v>
      </c>
      <c r="P134" s="2" t="s">
        <v>1842</v>
      </c>
      <c r="Q134" s="2" t="s">
        <v>1845</v>
      </c>
    </row>
    <row r="135" spans="1:17" ht="18" x14ac:dyDescent="0.2">
      <c r="A135">
        <v>10</v>
      </c>
      <c r="B135" s="6" t="s">
        <v>630</v>
      </c>
      <c r="C135" s="9" t="s">
        <v>631</v>
      </c>
      <c r="D135" s="11">
        <v>2012</v>
      </c>
      <c r="E135" s="6" t="s">
        <v>637</v>
      </c>
      <c r="F135" s="6" t="s">
        <v>638</v>
      </c>
      <c r="G135" s="2">
        <v>40</v>
      </c>
      <c r="H135" s="11">
        <f>G135*1000*1.35</f>
        <v>54000</v>
      </c>
      <c r="I135" s="11">
        <v>25</v>
      </c>
      <c r="J135" s="11">
        <f>100*H135/I135</f>
        <v>216000</v>
      </c>
      <c r="K135" s="6" t="s">
        <v>639</v>
      </c>
      <c r="L135" s="2" t="s">
        <v>1836</v>
      </c>
      <c r="M135" s="6" t="s">
        <v>49</v>
      </c>
      <c r="N135" s="2" t="s">
        <v>1827</v>
      </c>
      <c r="O135" s="5" t="s">
        <v>640</v>
      </c>
      <c r="P135" s="2" t="s">
        <v>1842</v>
      </c>
      <c r="Q135" s="2" t="s">
        <v>1845</v>
      </c>
    </row>
    <row r="136" spans="1:17" ht="16" customHeight="1" x14ac:dyDescent="0.2">
      <c r="A136">
        <v>10</v>
      </c>
      <c r="B136" s="2" t="s">
        <v>115</v>
      </c>
      <c r="C136" s="8" t="s">
        <v>592</v>
      </c>
      <c r="D136" s="11">
        <v>2012</v>
      </c>
      <c r="E136" s="2" t="s">
        <v>597</v>
      </c>
      <c r="F136" s="2" t="s">
        <v>598</v>
      </c>
      <c r="G136" s="2">
        <v>250</v>
      </c>
      <c r="H136" s="11">
        <f>G136*1000*1.35</f>
        <v>337500</v>
      </c>
      <c r="I136" s="11">
        <v>30</v>
      </c>
      <c r="J136" s="11">
        <f>100*H136/I136</f>
        <v>1125000</v>
      </c>
      <c r="K136" s="2" t="s">
        <v>599</v>
      </c>
      <c r="L136" s="2" t="s">
        <v>1859</v>
      </c>
      <c r="M136" s="2" t="s">
        <v>156</v>
      </c>
      <c r="N136" s="2" t="s">
        <v>1827</v>
      </c>
      <c r="O136" s="3" t="s">
        <v>600</v>
      </c>
      <c r="P136" s="2" t="s">
        <v>1842</v>
      </c>
      <c r="Q136" s="2" t="s">
        <v>1844</v>
      </c>
    </row>
    <row r="137" spans="1:17" ht="18" x14ac:dyDescent="0.2">
      <c r="A137">
        <v>10</v>
      </c>
      <c r="B137" s="2" t="s">
        <v>115</v>
      </c>
      <c r="C137" s="8" t="s">
        <v>592</v>
      </c>
      <c r="D137" s="11">
        <v>2012</v>
      </c>
      <c r="E137" s="2" t="s">
        <v>593</v>
      </c>
      <c r="F137" s="2" t="s">
        <v>594</v>
      </c>
      <c r="G137" s="2">
        <v>80</v>
      </c>
      <c r="H137" s="11">
        <f>G137*1000*1.35</f>
        <v>108000</v>
      </c>
      <c r="I137" s="11">
        <v>49</v>
      </c>
      <c r="J137" s="11">
        <f>100*H137/I137</f>
        <v>220408.16326530612</v>
      </c>
      <c r="K137" s="2" t="s">
        <v>595</v>
      </c>
      <c r="L137" s="2" t="s">
        <v>1860</v>
      </c>
      <c r="M137" s="2" t="s">
        <v>107</v>
      </c>
      <c r="N137" s="2" t="s">
        <v>1827</v>
      </c>
      <c r="O137" s="3" t="s">
        <v>596</v>
      </c>
      <c r="P137" s="2" t="s">
        <v>1842</v>
      </c>
      <c r="Q137" s="2" t="s">
        <v>1844</v>
      </c>
    </row>
    <row r="138" spans="1:17" ht="16" customHeight="1" x14ac:dyDescent="0.2">
      <c r="A138">
        <v>10</v>
      </c>
      <c r="B138" s="2" t="s">
        <v>14</v>
      </c>
      <c r="C138" s="8" t="s">
        <v>560</v>
      </c>
      <c r="D138" s="11">
        <v>2012</v>
      </c>
      <c r="E138" s="2" t="s">
        <v>565</v>
      </c>
      <c r="F138" s="2" t="s">
        <v>566</v>
      </c>
      <c r="G138" s="2">
        <v>60</v>
      </c>
      <c r="H138" s="11">
        <f>G138*1000*1.35</f>
        <v>81000</v>
      </c>
      <c r="I138" s="11">
        <v>30</v>
      </c>
      <c r="J138" s="11">
        <f>100*H138/I138</f>
        <v>270000</v>
      </c>
      <c r="K138" s="2" t="s">
        <v>567</v>
      </c>
      <c r="L138" s="2" t="s">
        <v>1863</v>
      </c>
      <c r="M138" s="2" t="s">
        <v>457</v>
      </c>
      <c r="N138" s="2" t="s">
        <v>1827</v>
      </c>
      <c r="O138" s="3" t="s">
        <v>568</v>
      </c>
      <c r="P138" s="2" t="s">
        <v>1843</v>
      </c>
      <c r="Q138" s="2" t="s">
        <v>1845</v>
      </c>
    </row>
    <row r="139" spans="1:17" ht="18" x14ac:dyDescent="0.2">
      <c r="A139">
        <v>10</v>
      </c>
      <c r="B139" s="2" t="s">
        <v>14</v>
      </c>
      <c r="C139" s="8" t="s">
        <v>560</v>
      </c>
      <c r="D139" s="11">
        <v>2012</v>
      </c>
      <c r="E139" s="2" t="s">
        <v>561</v>
      </c>
      <c r="F139" s="2" t="s">
        <v>562</v>
      </c>
      <c r="G139" s="2">
        <v>50</v>
      </c>
      <c r="H139" s="11">
        <f>G139*1000*1.35</f>
        <v>67500</v>
      </c>
      <c r="I139" s="11">
        <v>40</v>
      </c>
      <c r="J139" s="11">
        <f>100*H139/I139</f>
        <v>168750</v>
      </c>
      <c r="K139" s="2" t="s">
        <v>563</v>
      </c>
      <c r="L139" s="2" t="s">
        <v>1860</v>
      </c>
      <c r="M139" s="2" t="s">
        <v>524</v>
      </c>
      <c r="N139" s="2" t="s">
        <v>1827</v>
      </c>
      <c r="O139" s="3" t="s">
        <v>564</v>
      </c>
      <c r="P139" s="2" t="s">
        <v>1842</v>
      </c>
      <c r="Q139" s="2" t="s">
        <v>1845</v>
      </c>
    </row>
    <row r="140" spans="1:17" ht="18" x14ac:dyDescent="0.2">
      <c r="A140">
        <v>10</v>
      </c>
      <c r="B140" s="2" t="s">
        <v>620</v>
      </c>
      <c r="C140" s="8" t="s">
        <v>621</v>
      </c>
      <c r="D140" s="11">
        <v>2012</v>
      </c>
      <c r="E140" s="2" t="s">
        <v>622</v>
      </c>
      <c r="F140" s="2" t="s">
        <v>623</v>
      </c>
      <c r="G140" s="2">
        <v>70</v>
      </c>
      <c r="H140" s="11">
        <f>G140*1000*1.35</f>
        <v>94500</v>
      </c>
      <c r="I140" s="11">
        <v>35</v>
      </c>
      <c r="J140" s="11">
        <f>100*H140/I140</f>
        <v>270000</v>
      </c>
      <c r="K140" s="2" t="s">
        <v>624</v>
      </c>
      <c r="L140" s="2" t="s">
        <v>1835</v>
      </c>
      <c r="M140" s="2" t="s">
        <v>49</v>
      </c>
      <c r="N140" s="2" t="s">
        <v>1827</v>
      </c>
      <c r="O140" s="3" t="s">
        <v>625</v>
      </c>
      <c r="P140" s="2" t="s">
        <v>1843</v>
      </c>
      <c r="Q140" s="2" t="s">
        <v>1844</v>
      </c>
    </row>
    <row r="141" spans="1:17" ht="18" x14ac:dyDescent="0.2">
      <c r="A141">
        <v>10</v>
      </c>
      <c r="B141" s="2" t="s">
        <v>620</v>
      </c>
      <c r="C141" s="8" t="s">
        <v>621</v>
      </c>
      <c r="D141" s="11">
        <v>2012</v>
      </c>
      <c r="E141" s="2" t="s">
        <v>626</v>
      </c>
      <c r="F141" s="2" t="s">
        <v>627</v>
      </c>
      <c r="G141" s="2">
        <v>50</v>
      </c>
      <c r="H141" s="11">
        <f>G141*1000*1.35</f>
        <v>67500</v>
      </c>
      <c r="I141" s="11">
        <v>30</v>
      </c>
      <c r="J141" s="11">
        <f>100*H141/I141</f>
        <v>225000</v>
      </c>
      <c r="K141" s="2" t="s">
        <v>628</v>
      </c>
      <c r="L141" s="2" t="s">
        <v>1836</v>
      </c>
      <c r="M141" s="2" t="s">
        <v>156</v>
      </c>
      <c r="N141" s="2" t="s">
        <v>1827</v>
      </c>
      <c r="O141" s="3" t="s">
        <v>629</v>
      </c>
      <c r="P141" s="2" t="s">
        <v>1842</v>
      </c>
      <c r="Q141" s="2" t="s">
        <v>1846</v>
      </c>
    </row>
    <row r="142" spans="1:17" ht="18" x14ac:dyDescent="0.2">
      <c r="A142">
        <v>10</v>
      </c>
      <c r="B142" s="2" t="s">
        <v>641</v>
      </c>
      <c r="C142" s="8" t="s">
        <v>642</v>
      </c>
      <c r="D142" s="11">
        <v>2012</v>
      </c>
      <c r="E142" s="2" t="s">
        <v>643</v>
      </c>
      <c r="F142" s="2" t="s">
        <v>644</v>
      </c>
      <c r="G142" s="2">
        <v>50</v>
      </c>
      <c r="H142" s="11">
        <f>G142*1000*1.35</f>
        <v>67500</v>
      </c>
      <c r="I142" s="11">
        <v>25</v>
      </c>
      <c r="J142" s="11">
        <f>100*H142/I142</f>
        <v>270000</v>
      </c>
      <c r="K142" s="2" t="s">
        <v>645</v>
      </c>
      <c r="L142" s="2" t="s">
        <v>1860</v>
      </c>
      <c r="M142" s="2" t="s">
        <v>190</v>
      </c>
      <c r="N142" s="2" t="s">
        <v>1827</v>
      </c>
      <c r="O142" s="3" t="s">
        <v>646</v>
      </c>
      <c r="P142" s="2" t="s">
        <v>1843</v>
      </c>
      <c r="Q142" s="2" t="s">
        <v>1844</v>
      </c>
    </row>
    <row r="143" spans="1:17" ht="18" x14ac:dyDescent="0.2">
      <c r="A143" s="2">
        <v>10</v>
      </c>
      <c r="B143" s="2" t="s">
        <v>121</v>
      </c>
      <c r="C143" s="8" t="s">
        <v>601</v>
      </c>
      <c r="D143" s="11">
        <v>2012</v>
      </c>
      <c r="E143" s="2" t="s">
        <v>1688</v>
      </c>
      <c r="F143" s="2" t="s">
        <v>1689</v>
      </c>
      <c r="G143" s="2">
        <v>50</v>
      </c>
      <c r="H143" s="11">
        <f>G143*1000*1.35</f>
        <v>67500</v>
      </c>
      <c r="I143" s="11">
        <v>32</v>
      </c>
      <c r="J143" s="11">
        <f>100*H143/I143</f>
        <v>210937.5</v>
      </c>
      <c r="K143" s="2" t="s">
        <v>1690</v>
      </c>
      <c r="L143" s="2" t="s">
        <v>1839</v>
      </c>
      <c r="M143" s="3" t="s">
        <v>1691</v>
      </c>
      <c r="N143" s="2" t="s">
        <v>1827</v>
      </c>
      <c r="O143" s="3" t="s">
        <v>1692</v>
      </c>
      <c r="P143" s="2" t="s">
        <v>1842</v>
      </c>
      <c r="Q143" s="2" t="s">
        <v>1844</v>
      </c>
    </row>
    <row r="144" spans="1:17" ht="18" x14ac:dyDescent="0.2">
      <c r="A144">
        <v>10</v>
      </c>
      <c r="B144" s="2" t="s">
        <v>121</v>
      </c>
      <c r="C144" s="8" t="s">
        <v>601</v>
      </c>
      <c r="D144" s="11">
        <v>2012</v>
      </c>
      <c r="E144" s="2" t="s">
        <v>602</v>
      </c>
      <c r="F144" s="2" t="s">
        <v>603</v>
      </c>
      <c r="G144" s="2">
        <v>80</v>
      </c>
      <c r="H144" s="11">
        <f>G144*1000*1.35</f>
        <v>108000</v>
      </c>
      <c r="I144" s="11">
        <v>33</v>
      </c>
      <c r="J144" s="11">
        <f>100*H144/I144</f>
        <v>327272.72727272729</v>
      </c>
      <c r="K144" s="2" t="s">
        <v>604</v>
      </c>
      <c r="L144" s="2" t="s">
        <v>1860</v>
      </c>
      <c r="M144" s="2" t="s">
        <v>49</v>
      </c>
      <c r="N144" s="2" t="s">
        <v>1827</v>
      </c>
      <c r="O144" s="3" t="s">
        <v>605</v>
      </c>
      <c r="P144" s="2" t="s">
        <v>1843</v>
      </c>
      <c r="Q144" s="2" t="s">
        <v>1844</v>
      </c>
    </row>
    <row r="145" spans="1:17" ht="18" x14ac:dyDescent="0.2">
      <c r="A145">
        <v>10</v>
      </c>
      <c r="B145" s="2" t="s">
        <v>26</v>
      </c>
      <c r="C145" s="8" t="s">
        <v>569</v>
      </c>
      <c r="D145" s="11">
        <v>2012</v>
      </c>
      <c r="E145" s="2" t="s">
        <v>570</v>
      </c>
      <c r="F145" s="2" t="s">
        <v>571</v>
      </c>
      <c r="G145" s="2">
        <v>60</v>
      </c>
      <c r="H145" s="11">
        <f>G145*1000*1.35</f>
        <v>81000</v>
      </c>
      <c r="I145" s="11">
        <v>40</v>
      </c>
      <c r="J145" s="11">
        <f>100*H145/I145</f>
        <v>202500</v>
      </c>
      <c r="K145" s="2" t="s">
        <v>572</v>
      </c>
      <c r="L145" s="2" t="s">
        <v>1839</v>
      </c>
      <c r="M145" s="2" t="s">
        <v>409</v>
      </c>
      <c r="N145" s="2" t="s">
        <v>1827</v>
      </c>
      <c r="O145" s="3" t="s">
        <v>573</v>
      </c>
      <c r="P145" s="2" t="s">
        <v>1842</v>
      </c>
      <c r="Q145" s="2" t="s">
        <v>1846</v>
      </c>
    </row>
    <row r="146" spans="1:17" ht="18" x14ac:dyDescent="0.2">
      <c r="A146">
        <v>10</v>
      </c>
      <c r="B146" s="2" t="s">
        <v>33</v>
      </c>
      <c r="C146" s="8" t="s">
        <v>574</v>
      </c>
      <c r="D146" s="11">
        <v>2012</v>
      </c>
      <c r="E146" s="2" t="s">
        <v>575</v>
      </c>
      <c r="F146" s="2" t="s">
        <v>576</v>
      </c>
      <c r="G146" s="2">
        <v>90</v>
      </c>
      <c r="H146" s="11">
        <f>G146*1000*1.35</f>
        <v>121500.00000000001</v>
      </c>
      <c r="I146" s="11">
        <v>40</v>
      </c>
      <c r="J146" s="11">
        <f>100*H146/I146</f>
        <v>303750.00000000006</v>
      </c>
      <c r="K146" s="2" t="s">
        <v>577</v>
      </c>
      <c r="L146" s="2" t="s">
        <v>1858</v>
      </c>
      <c r="M146" s="2" t="s">
        <v>399</v>
      </c>
      <c r="N146" s="2" t="s">
        <v>1827</v>
      </c>
      <c r="O146" s="3" t="s">
        <v>578</v>
      </c>
      <c r="P146" s="2" t="s">
        <v>1842</v>
      </c>
      <c r="Q146" s="2" t="s">
        <v>1844</v>
      </c>
    </row>
    <row r="147" spans="1:17" ht="18" x14ac:dyDescent="0.2">
      <c r="A147">
        <v>10</v>
      </c>
      <c r="B147" s="6" t="s">
        <v>33</v>
      </c>
      <c r="C147" s="9" t="s">
        <v>574</v>
      </c>
      <c r="D147" s="11">
        <v>2012</v>
      </c>
      <c r="E147" s="5" t="s">
        <v>579</v>
      </c>
      <c r="F147" s="6" t="s">
        <v>580</v>
      </c>
      <c r="G147" s="2">
        <v>100</v>
      </c>
      <c r="H147" s="11">
        <f>G147*1000*1.35</f>
        <v>135000</v>
      </c>
      <c r="I147" s="11">
        <v>30</v>
      </c>
      <c r="J147" s="11">
        <f>100*H147/I147</f>
        <v>450000</v>
      </c>
      <c r="K147" s="6" t="s">
        <v>581</v>
      </c>
      <c r="L147" s="2" t="s">
        <v>1859</v>
      </c>
      <c r="M147" s="6" t="s">
        <v>49</v>
      </c>
      <c r="N147" s="2" t="s">
        <v>1827</v>
      </c>
      <c r="O147" s="5" t="s">
        <v>582</v>
      </c>
      <c r="P147" s="2" t="s">
        <v>1843</v>
      </c>
      <c r="Q147" s="2" t="s">
        <v>1845</v>
      </c>
    </row>
    <row r="148" spans="1:17" ht="18" x14ac:dyDescent="0.2">
      <c r="A148">
        <v>10</v>
      </c>
      <c r="B148" s="2" t="s">
        <v>0</v>
      </c>
      <c r="C148" s="8" t="s">
        <v>545</v>
      </c>
      <c r="D148" s="11">
        <v>2012</v>
      </c>
      <c r="E148" s="2" t="s">
        <v>546</v>
      </c>
      <c r="F148" s="2" t="s">
        <v>547</v>
      </c>
      <c r="G148" s="2">
        <v>85</v>
      </c>
      <c r="H148" s="11">
        <f>G148*1000*1.35</f>
        <v>114750.00000000001</v>
      </c>
      <c r="I148" s="11">
        <v>40</v>
      </c>
      <c r="J148" s="11">
        <f>100*H148/I148</f>
        <v>286875.00000000006</v>
      </c>
      <c r="K148" s="2" t="s">
        <v>548</v>
      </c>
      <c r="L148" s="2" t="s">
        <v>1847</v>
      </c>
      <c r="M148" s="2" t="s">
        <v>486</v>
      </c>
      <c r="N148" s="2" t="s">
        <v>1827</v>
      </c>
      <c r="O148" s="3" t="s">
        <v>549</v>
      </c>
      <c r="P148" s="2" t="s">
        <v>1842</v>
      </c>
      <c r="Q148" s="2" t="s">
        <v>1845</v>
      </c>
    </row>
    <row r="149" spans="1:17" ht="18" x14ac:dyDescent="0.2">
      <c r="A149">
        <v>10</v>
      </c>
      <c r="B149" s="6" t="s">
        <v>0</v>
      </c>
      <c r="C149" s="9" t="s">
        <v>545</v>
      </c>
      <c r="D149" s="11">
        <v>2012</v>
      </c>
      <c r="E149" s="6" t="s">
        <v>550</v>
      </c>
      <c r="F149" s="6" t="s">
        <v>551</v>
      </c>
      <c r="G149" s="2">
        <v>120</v>
      </c>
      <c r="H149" s="11">
        <f>G149*1000*1.35</f>
        <v>162000</v>
      </c>
      <c r="I149" s="11">
        <v>25</v>
      </c>
      <c r="J149" s="11">
        <f>100*H149/I149</f>
        <v>648000</v>
      </c>
      <c r="K149" s="6" t="s">
        <v>552</v>
      </c>
      <c r="L149" s="6" t="s">
        <v>1840</v>
      </c>
      <c r="M149" s="6" t="s">
        <v>49</v>
      </c>
      <c r="N149" s="2" t="s">
        <v>1827</v>
      </c>
      <c r="O149" s="5" t="s">
        <v>553</v>
      </c>
      <c r="P149" s="2" t="s">
        <v>1842</v>
      </c>
      <c r="Q149" s="2" t="s">
        <v>1844</v>
      </c>
    </row>
    <row r="150" spans="1:17" ht="18" x14ac:dyDescent="0.2">
      <c r="A150">
        <v>11</v>
      </c>
      <c r="B150" s="6" t="s">
        <v>26</v>
      </c>
      <c r="C150" s="9" t="s">
        <v>673</v>
      </c>
      <c r="D150" s="11">
        <v>2013</v>
      </c>
      <c r="E150" s="6" t="s">
        <v>674</v>
      </c>
      <c r="F150" s="6" t="s">
        <v>675</v>
      </c>
      <c r="G150" s="2">
        <v>50</v>
      </c>
      <c r="H150" s="11">
        <f>G150*1000*1.35</f>
        <v>67500</v>
      </c>
      <c r="I150" s="11">
        <v>20</v>
      </c>
      <c r="J150" s="11">
        <f>100*H150/I150</f>
        <v>337500</v>
      </c>
      <c r="K150" s="6" t="s">
        <v>676</v>
      </c>
      <c r="L150" s="2" t="s">
        <v>1858</v>
      </c>
      <c r="M150" s="6" t="s">
        <v>107</v>
      </c>
      <c r="N150" s="2" t="s">
        <v>1827</v>
      </c>
      <c r="O150" s="5" t="s">
        <v>677</v>
      </c>
      <c r="P150" s="2" t="s">
        <v>1842</v>
      </c>
      <c r="Q150" s="2" t="s">
        <v>1844</v>
      </c>
    </row>
    <row r="151" spans="1:17" ht="18" x14ac:dyDescent="0.2">
      <c r="A151">
        <v>11</v>
      </c>
      <c r="B151" s="2" t="s">
        <v>0</v>
      </c>
      <c r="C151" s="8" t="s">
        <v>647</v>
      </c>
      <c r="D151" s="11">
        <v>2013</v>
      </c>
      <c r="E151" s="2" t="s">
        <v>648</v>
      </c>
      <c r="F151" s="2" t="s">
        <v>649</v>
      </c>
      <c r="G151" s="2">
        <v>60</v>
      </c>
      <c r="H151" s="11">
        <f>G151*1000*1.35</f>
        <v>81000</v>
      </c>
      <c r="I151" s="11">
        <v>10</v>
      </c>
      <c r="J151" s="11">
        <f>100*H151/I151</f>
        <v>810000</v>
      </c>
      <c r="K151" s="2" t="s">
        <v>650</v>
      </c>
      <c r="L151" s="2" t="s">
        <v>1847</v>
      </c>
      <c r="M151" s="2" t="s">
        <v>651</v>
      </c>
      <c r="N151" s="2" t="s">
        <v>1827</v>
      </c>
      <c r="O151" s="3" t="s">
        <v>652</v>
      </c>
      <c r="P151" s="2" t="s">
        <v>1843</v>
      </c>
      <c r="Q151" s="2" t="s">
        <v>1846</v>
      </c>
    </row>
    <row r="152" spans="1:17" ht="18" x14ac:dyDescent="0.2">
      <c r="A152">
        <v>11</v>
      </c>
      <c r="B152" s="2" t="s">
        <v>0</v>
      </c>
      <c r="C152" s="8" t="s">
        <v>647</v>
      </c>
      <c r="D152" s="11">
        <v>2013</v>
      </c>
      <c r="E152" s="2" t="s">
        <v>653</v>
      </c>
      <c r="F152" s="2" t="s">
        <v>654</v>
      </c>
      <c r="G152" s="2">
        <v>60</v>
      </c>
      <c r="H152" s="11">
        <f>G152*1000*1.35</f>
        <v>81000</v>
      </c>
      <c r="I152" s="11">
        <v>50</v>
      </c>
      <c r="J152" s="11">
        <f>100*H152/I152</f>
        <v>162000</v>
      </c>
      <c r="K152" s="2" t="s">
        <v>655</v>
      </c>
      <c r="L152" s="2" t="s">
        <v>1860</v>
      </c>
      <c r="M152" s="2" t="s">
        <v>49</v>
      </c>
      <c r="N152" s="2" t="s">
        <v>1827</v>
      </c>
      <c r="O152" s="3" t="s">
        <v>656</v>
      </c>
      <c r="P152" s="2" t="s">
        <v>1843</v>
      </c>
      <c r="Q152" s="2" t="s">
        <v>1844</v>
      </c>
    </row>
    <row r="153" spans="1:17" ht="18" x14ac:dyDescent="0.2">
      <c r="A153">
        <v>11</v>
      </c>
      <c r="B153" s="2" t="s">
        <v>40</v>
      </c>
      <c r="C153" s="8" t="s">
        <v>678</v>
      </c>
      <c r="D153" s="11">
        <v>2013</v>
      </c>
      <c r="E153" s="2" t="s">
        <v>679</v>
      </c>
      <c r="F153" s="2" t="s">
        <v>680</v>
      </c>
      <c r="G153" s="2">
        <v>75</v>
      </c>
      <c r="H153" s="11">
        <f>G153*1000*1.35</f>
        <v>101250</v>
      </c>
      <c r="I153" s="11">
        <v>40</v>
      </c>
      <c r="J153" s="11">
        <f>100*H153/I153</f>
        <v>253125</v>
      </c>
      <c r="K153" s="2" t="s">
        <v>681</v>
      </c>
      <c r="L153" s="2" t="s">
        <v>1850</v>
      </c>
      <c r="M153" s="2" t="s">
        <v>107</v>
      </c>
      <c r="N153" s="2" t="s">
        <v>1827</v>
      </c>
      <c r="O153" s="3" t="s">
        <v>682</v>
      </c>
      <c r="P153" s="2" t="s">
        <v>1842</v>
      </c>
      <c r="Q153" s="2" t="s">
        <v>1844</v>
      </c>
    </row>
    <row r="154" spans="1:17" ht="18" x14ac:dyDescent="0.2">
      <c r="A154" s="2">
        <v>12</v>
      </c>
      <c r="B154" s="2" t="s">
        <v>463</v>
      </c>
      <c r="C154" s="8" t="s">
        <v>1703</v>
      </c>
      <c r="D154" s="11">
        <v>2014</v>
      </c>
      <c r="E154" s="2" t="s">
        <v>1704</v>
      </c>
      <c r="F154" s="2" t="s">
        <v>1705</v>
      </c>
      <c r="G154" s="2">
        <v>130</v>
      </c>
      <c r="H154" s="11">
        <f>G154*1000*1.35</f>
        <v>175500</v>
      </c>
      <c r="I154" s="11">
        <v>50</v>
      </c>
      <c r="J154" s="11">
        <f>100*H154/I154</f>
        <v>351000</v>
      </c>
      <c r="K154" s="2" t="s">
        <v>1706</v>
      </c>
      <c r="L154" s="2" t="s">
        <v>1852</v>
      </c>
      <c r="M154" s="3" t="s">
        <v>1707</v>
      </c>
      <c r="N154" s="2" t="s">
        <v>1827</v>
      </c>
      <c r="O154" s="3" t="s">
        <v>1708</v>
      </c>
      <c r="P154" s="2" t="s">
        <v>1842</v>
      </c>
      <c r="Q154" s="2" t="s">
        <v>1844</v>
      </c>
    </row>
    <row r="155" spans="1:17" ht="18" x14ac:dyDescent="0.2">
      <c r="A155">
        <v>11</v>
      </c>
      <c r="B155" s="2" t="s">
        <v>7</v>
      </c>
      <c r="C155" s="8" t="s">
        <v>657</v>
      </c>
      <c r="D155" s="11">
        <v>2013</v>
      </c>
      <c r="E155" s="2" t="s">
        <v>658</v>
      </c>
      <c r="F155" s="2" t="s">
        <v>659</v>
      </c>
      <c r="G155" s="2">
        <v>50</v>
      </c>
      <c r="H155" s="11">
        <f>G155*1000*1.35</f>
        <v>67500</v>
      </c>
      <c r="I155" s="11">
        <v>40</v>
      </c>
      <c r="J155" s="11">
        <f>100*H155/I155</f>
        <v>168750</v>
      </c>
      <c r="K155" s="2" t="s">
        <v>660</v>
      </c>
      <c r="L155" s="2" t="s">
        <v>1858</v>
      </c>
      <c r="M155" s="2" t="s">
        <v>661</v>
      </c>
      <c r="N155" s="2" t="s">
        <v>1827</v>
      </c>
      <c r="O155" s="3" t="s">
        <v>662</v>
      </c>
      <c r="P155" s="2" t="s">
        <v>1843</v>
      </c>
      <c r="Q155" s="2" t="s">
        <v>1845</v>
      </c>
    </row>
    <row r="156" spans="1:17" ht="18" x14ac:dyDescent="0.2">
      <c r="A156">
        <v>11</v>
      </c>
      <c r="B156" s="6" t="s">
        <v>7</v>
      </c>
      <c r="C156" s="9" t="s">
        <v>657</v>
      </c>
      <c r="D156" s="11">
        <v>2013</v>
      </c>
      <c r="E156" s="6" t="s">
        <v>663</v>
      </c>
      <c r="F156" s="2" t="s">
        <v>664</v>
      </c>
      <c r="G156" s="2">
        <v>50</v>
      </c>
      <c r="H156" s="11">
        <f>G156*1000*1.35</f>
        <v>67500</v>
      </c>
      <c r="I156" s="11">
        <v>24</v>
      </c>
      <c r="J156" s="11">
        <f>100*H156/I156</f>
        <v>281250</v>
      </c>
      <c r="K156" s="6" t="s">
        <v>665</v>
      </c>
      <c r="L156" s="2" t="s">
        <v>1860</v>
      </c>
      <c r="M156" s="6" t="s">
        <v>49</v>
      </c>
      <c r="N156" s="2" t="s">
        <v>1827</v>
      </c>
      <c r="O156" s="5" t="s">
        <v>666</v>
      </c>
      <c r="P156" s="2" t="s">
        <v>1842</v>
      </c>
      <c r="Q156" s="2" t="s">
        <v>1845</v>
      </c>
    </row>
    <row r="157" spans="1:17" ht="18" x14ac:dyDescent="0.2">
      <c r="A157" s="2">
        <v>12</v>
      </c>
      <c r="B157" s="2" t="s">
        <v>121</v>
      </c>
      <c r="C157" s="8" t="s">
        <v>694</v>
      </c>
      <c r="D157" s="11">
        <v>2014</v>
      </c>
      <c r="E157" s="2" t="s">
        <v>1699</v>
      </c>
      <c r="F157" s="2" t="s">
        <v>1700</v>
      </c>
      <c r="G157" s="2">
        <v>50</v>
      </c>
      <c r="H157" s="11">
        <f>G157*1000*1.35</f>
        <v>67500</v>
      </c>
      <c r="I157" s="11">
        <v>40</v>
      </c>
      <c r="J157" s="11">
        <f>100*H157/I157</f>
        <v>168750</v>
      </c>
      <c r="K157" s="2" t="s">
        <v>1701</v>
      </c>
      <c r="L157" s="2" t="s">
        <v>1834</v>
      </c>
      <c r="M157" s="3" t="s">
        <v>1691</v>
      </c>
      <c r="N157" s="2" t="s">
        <v>1827</v>
      </c>
      <c r="O157" s="3" t="s">
        <v>1702</v>
      </c>
      <c r="P157" s="2" t="s">
        <v>1842</v>
      </c>
      <c r="Q157" s="2" t="s">
        <v>1844</v>
      </c>
    </row>
    <row r="158" spans="1:17" ht="16" customHeight="1" x14ac:dyDescent="0.2">
      <c r="A158" s="2">
        <v>12</v>
      </c>
      <c r="B158" s="2" t="s">
        <v>121</v>
      </c>
      <c r="C158" s="8" t="s">
        <v>694</v>
      </c>
      <c r="D158" s="11">
        <v>2014</v>
      </c>
      <c r="E158" s="2" t="s">
        <v>695</v>
      </c>
      <c r="F158" s="2" t="s">
        <v>696</v>
      </c>
      <c r="G158" s="2">
        <v>75</v>
      </c>
      <c r="H158" s="11">
        <f>G158*1000*1.35</f>
        <v>101250</v>
      </c>
      <c r="I158" s="11">
        <v>35</v>
      </c>
      <c r="J158" s="11">
        <f>100*H158/I158</f>
        <v>289285.71428571426</v>
      </c>
      <c r="K158" s="2" t="s">
        <v>697</v>
      </c>
      <c r="L158" s="2" t="s">
        <v>1856</v>
      </c>
      <c r="M158" s="2" t="s">
        <v>457</v>
      </c>
      <c r="N158" s="2" t="s">
        <v>1827</v>
      </c>
      <c r="O158" s="3" t="s">
        <v>698</v>
      </c>
      <c r="P158" s="2" t="s">
        <v>1842</v>
      </c>
      <c r="Q158" s="2" t="s">
        <v>1844</v>
      </c>
    </row>
    <row r="159" spans="1:17" ht="18" x14ac:dyDescent="0.2">
      <c r="A159">
        <v>11</v>
      </c>
      <c r="B159" s="6" t="s">
        <v>630</v>
      </c>
      <c r="C159" s="9" t="s">
        <v>717</v>
      </c>
      <c r="D159" s="11">
        <v>2014</v>
      </c>
      <c r="E159" s="6" t="s">
        <v>718</v>
      </c>
      <c r="F159" s="6" t="s">
        <v>719</v>
      </c>
      <c r="G159" s="2">
        <v>50</v>
      </c>
      <c r="H159" s="11">
        <f>G159*1000*1.35</f>
        <v>67500</v>
      </c>
      <c r="I159" s="11">
        <v>30</v>
      </c>
      <c r="J159" s="11">
        <f>100*H159/I159</f>
        <v>225000</v>
      </c>
      <c r="K159" s="6" t="s">
        <v>720</v>
      </c>
      <c r="L159" s="6" t="s">
        <v>1848</v>
      </c>
      <c r="M159" s="6" t="s">
        <v>457</v>
      </c>
      <c r="N159" s="2" t="s">
        <v>1827</v>
      </c>
      <c r="O159" s="5" t="s">
        <v>721</v>
      </c>
      <c r="P159" s="2" t="s">
        <v>1842</v>
      </c>
      <c r="Q159" s="2" t="s">
        <v>1844</v>
      </c>
    </row>
    <row r="160" spans="1:17" ht="16" customHeight="1" x14ac:dyDescent="0.2">
      <c r="A160" s="2">
        <v>12</v>
      </c>
      <c r="B160" s="2" t="s">
        <v>620</v>
      </c>
      <c r="C160" s="8" t="s">
        <v>708</v>
      </c>
      <c r="D160" s="11">
        <v>2014</v>
      </c>
      <c r="E160" s="2" t="s">
        <v>713</v>
      </c>
      <c r="F160" s="2" t="s">
        <v>714</v>
      </c>
      <c r="G160" s="2">
        <v>60</v>
      </c>
      <c r="H160" s="11">
        <f>G160*1000*1.35</f>
        <v>81000</v>
      </c>
      <c r="I160" s="11">
        <v>35</v>
      </c>
      <c r="J160" s="11">
        <f>100*H160/I160</f>
        <v>231428.57142857142</v>
      </c>
      <c r="K160" s="2" t="s">
        <v>715</v>
      </c>
      <c r="L160" s="2" t="s">
        <v>1863</v>
      </c>
      <c r="M160" s="2" t="s">
        <v>107</v>
      </c>
      <c r="N160" s="2" t="s">
        <v>1827</v>
      </c>
      <c r="O160" s="3" t="s">
        <v>716</v>
      </c>
      <c r="P160" s="2" t="s">
        <v>1842</v>
      </c>
      <c r="Q160" s="2" t="s">
        <v>1845</v>
      </c>
    </row>
    <row r="161" spans="1:17" ht="18" x14ac:dyDescent="0.2">
      <c r="A161" s="2">
        <v>12</v>
      </c>
      <c r="B161" s="2" t="s">
        <v>620</v>
      </c>
      <c r="C161" s="8" t="s">
        <v>708</v>
      </c>
      <c r="D161" s="11">
        <v>2014</v>
      </c>
      <c r="E161" s="2" t="s">
        <v>709</v>
      </c>
      <c r="F161" s="2" t="s">
        <v>710</v>
      </c>
      <c r="G161" s="2">
        <v>50</v>
      </c>
      <c r="H161" s="11">
        <f>G161*1000*1.35</f>
        <v>67500</v>
      </c>
      <c r="I161" s="11">
        <v>30</v>
      </c>
      <c r="J161" s="11">
        <f>100*H161/I161</f>
        <v>225000</v>
      </c>
      <c r="K161" s="2" t="s">
        <v>711</v>
      </c>
      <c r="L161" s="2" t="s">
        <v>1832</v>
      </c>
      <c r="M161" s="2" t="s">
        <v>687</v>
      </c>
      <c r="N161" s="2" t="s">
        <v>1827</v>
      </c>
      <c r="O161" s="3" t="s">
        <v>712</v>
      </c>
      <c r="P161" s="2" t="s">
        <v>1842</v>
      </c>
      <c r="Q161" s="2" t="s">
        <v>1844</v>
      </c>
    </row>
    <row r="162" spans="1:17" ht="18" x14ac:dyDescent="0.2">
      <c r="A162">
        <v>11</v>
      </c>
      <c r="B162" s="6" t="s">
        <v>14</v>
      </c>
      <c r="C162" s="9" t="s">
        <v>667</v>
      </c>
      <c r="D162" s="11">
        <v>2013</v>
      </c>
      <c r="E162" s="6" t="s">
        <v>668</v>
      </c>
      <c r="F162" s="6" t="s">
        <v>669</v>
      </c>
      <c r="G162" s="2">
        <v>100</v>
      </c>
      <c r="H162" s="11">
        <f>G162*1000*1.35</f>
        <v>135000</v>
      </c>
      <c r="I162" s="11">
        <v>40</v>
      </c>
      <c r="J162" s="11">
        <f>100*H162/I162</f>
        <v>337500</v>
      </c>
      <c r="K162" s="6" t="s">
        <v>670</v>
      </c>
      <c r="L162" s="6" t="s">
        <v>1834</v>
      </c>
      <c r="M162" s="6" t="s">
        <v>671</v>
      </c>
      <c r="N162" s="2" t="s">
        <v>1827</v>
      </c>
      <c r="O162" s="5" t="s">
        <v>672</v>
      </c>
      <c r="P162" s="2" t="s">
        <v>1843</v>
      </c>
      <c r="Q162" s="2" t="s">
        <v>1844</v>
      </c>
    </row>
    <row r="163" spans="1:17" ht="16" customHeight="1" x14ac:dyDescent="0.2">
      <c r="A163" s="2">
        <v>12</v>
      </c>
      <c r="B163" s="2" t="s">
        <v>115</v>
      </c>
      <c r="C163" s="8" t="s">
        <v>683</v>
      </c>
      <c r="D163" s="11">
        <v>2014</v>
      </c>
      <c r="E163" s="2" t="s">
        <v>684</v>
      </c>
      <c r="F163" s="2" t="s">
        <v>685</v>
      </c>
      <c r="G163" s="2">
        <v>100</v>
      </c>
      <c r="H163" s="11">
        <f>G163*1000*1.35</f>
        <v>135000</v>
      </c>
      <c r="I163" s="11">
        <v>15</v>
      </c>
      <c r="J163" s="11">
        <f>100*H163/I163</f>
        <v>900000</v>
      </c>
      <c r="K163" s="2" t="s">
        <v>686</v>
      </c>
      <c r="L163" s="2" t="s">
        <v>1834</v>
      </c>
      <c r="M163" s="2" t="s">
        <v>687</v>
      </c>
      <c r="N163" s="2" t="s">
        <v>1827</v>
      </c>
      <c r="O163" s="3" t="s">
        <v>688</v>
      </c>
      <c r="P163" s="2" t="s">
        <v>1843</v>
      </c>
      <c r="Q163" s="2" t="s">
        <v>1844</v>
      </c>
    </row>
    <row r="164" spans="1:17" ht="18" x14ac:dyDescent="0.2">
      <c r="A164" s="2">
        <v>12</v>
      </c>
      <c r="B164" s="2" t="s">
        <v>115</v>
      </c>
      <c r="C164" s="8" t="s">
        <v>683</v>
      </c>
      <c r="D164" s="11">
        <v>2014</v>
      </c>
      <c r="E164" s="2" t="s">
        <v>689</v>
      </c>
      <c r="F164" s="2" t="s">
        <v>690</v>
      </c>
      <c r="G164" s="2">
        <v>50</v>
      </c>
      <c r="H164" s="11">
        <f>G164*1000*1.35</f>
        <v>67500</v>
      </c>
      <c r="I164" s="11">
        <v>25</v>
      </c>
      <c r="J164" s="11">
        <f>100*H164/I164</f>
        <v>270000</v>
      </c>
      <c r="K164" s="2" t="s">
        <v>691</v>
      </c>
      <c r="L164" s="2" t="s">
        <v>1835</v>
      </c>
      <c r="M164" s="2" t="s">
        <v>692</v>
      </c>
      <c r="N164" s="2" t="s">
        <v>1827</v>
      </c>
      <c r="O164" s="3" t="s">
        <v>693</v>
      </c>
      <c r="P164" s="2" t="s">
        <v>1843</v>
      </c>
      <c r="Q164" s="2" t="s">
        <v>1844</v>
      </c>
    </row>
    <row r="165" spans="1:17" ht="16" customHeight="1" x14ac:dyDescent="0.2">
      <c r="A165" s="2">
        <v>11</v>
      </c>
      <c r="B165" s="2" t="s">
        <v>33</v>
      </c>
      <c r="C165" s="8" t="s">
        <v>1693</v>
      </c>
      <c r="D165" s="11">
        <v>2013</v>
      </c>
      <c r="E165" s="2" t="s">
        <v>1694</v>
      </c>
      <c r="F165" s="2" t="s">
        <v>1695</v>
      </c>
      <c r="G165" s="2">
        <v>100</v>
      </c>
      <c r="H165" s="11">
        <f>G165*1000*1.35</f>
        <v>135000</v>
      </c>
      <c r="I165" s="11">
        <v>15</v>
      </c>
      <c r="J165" s="11">
        <f>100*H165/I165</f>
        <v>900000</v>
      </c>
      <c r="K165" s="2" t="s">
        <v>1696</v>
      </c>
      <c r="L165" s="2" t="s">
        <v>1848</v>
      </c>
      <c r="M165" s="3" t="s">
        <v>1697</v>
      </c>
      <c r="N165" s="2" t="s">
        <v>1827</v>
      </c>
      <c r="O165" s="3" t="s">
        <v>1698</v>
      </c>
      <c r="P165" s="2" t="s">
        <v>1842</v>
      </c>
      <c r="Q165" s="2" t="s">
        <v>1844</v>
      </c>
    </row>
    <row r="166" spans="1:17" ht="18" x14ac:dyDescent="0.2">
      <c r="A166">
        <v>11</v>
      </c>
      <c r="B166" s="2" t="s">
        <v>243</v>
      </c>
      <c r="C166" s="8" t="s">
        <v>699</v>
      </c>
      <c r="D166" s="11">
        <v>2014</v>
      </c>
      <c r="E166" s="2" t="s">
        <v>704</v>
      </c>
      <c r="F166" s="2" t="s">
        <v>705</v>
      </c>
      <c r="G166" s="2">
        <v>50</v>
      </c>
      <c r="H166" s="11">
        <f>G166*1000*1.35</f>
        <v>67500</v>
      </c>
      <c r="I166" s="11">
        <v>30</v>
      </c>
      <c r="J166" s="11">
        <f>100*H166/I166</f>
        <v>225000</v>
      </c>
      <c r="K166" s="2" t="s">
        <v>706</v>
      </c>
      <c r="L166" s="2" t="s">
        <v>1860</v>
      </c>
      <c r="M166" s="2" t="s">
        <v>687</v>
      </c>
      <c r="N166" s="2" t="s">
        <v>1827</v>
      </c>
      <c r="O166" s="3" t="s">
        <v>707</v>
      </c>
      <c r="P166" s="2" t="s">
        <v>1843</v>
      </c>
      <c r="Q166" s="2" t="s">
        <v>1844</v>
      </c>
    </row>
    <row r="167" spans="1:17" ht="18" x14ac:dyDescent="0.2">
      <c r="A167" s="2">
        <v>12</v>
      </c>
      <c r="B167" s="2" t="s">
        <v>243</v>
      </c>
      <c r="C167" s="8" t="s">
        <v>699</v>
      </c>
      <c r="D167" s="11">
        <v>2014</v>
      </c>
      <c r="E167" s="2" t="s">
        <v>700</v>
      </c>
      <c r="F167" s="2" t="s">
        <v>701</v>
      </c>
      <c r="G167" s="2">
        <v>100</v>
      </c>
      <c r="H167" s="11">
        <f>G167*1000*1.35</f>
        <v>135000</v>
      </c>
      <c r="I167" s="11">
        <v>33</v>
      </c>
      <c r="J167" s="11">
        <f>100*H167/I167</f>
        <v>409090.90909090912</v>
      </c>
      <c r="K167" s="2" t="s">
        <v>702</v>
      </c>
      <c r="L167" s="2" t="s">
        <v>1860</v>
      </c>
      <c r="M167" s="2" t="s">
        <v>457</v>
      </c>
      <c r="N167" s="2" t="s">
        <v>1827</v>
      </c>
      <c r="O167" s="3" t="s">
        <v>703</v>
      </c>
      <c r="P167" s="2" t="s">
        <v>1842</v>
      </c>
      <c r="Q167" s="2" t="s">
        <v>1844</v>
      </c>
    </row>
    <row r="168" spans="1:17" ht="16" customHeight="1" x14ac:dyDescent="0.2">
      <c r="A168">
        <v>12</v>
      </c>
      <c r="B168" s="2" t="s">
        <v>121</v>
      </c>
      <c r="C168" s="8" t="s">
        <v>782</v>
      </c>
      <c r="D168" s="11">
        <v>2015</v>
      </c>
      <c r="E168" s="2" t="s">
        <v>787</v>
      </c>
      <c r="F168" s="2" t="s">
        <v>788</v>
      </c>
      <c r="G168" s="2">
        <v>100</v>
      </c>
      <c r="H168" s="11">
        <f>G168*1000*1.35</f>
        <v>135000</v>
      </c>
      <c r="I168" s="11">
        <v>30</v>
      </c>
      <c r="J168" s="11">
        <f>100*H168/I168</f>
        <v>450000</v>
      </c>
      <c r="K168" s="2" t="s">
        <v>789</v>
      </c>
      <c r="L168" s="2" t="s">
        <v>1863</v>
      </c>
      <c r="M168" s="2" t="s">
        <v>457</v>
      </c>
      <c r="N168" s="2" t="s">
        <v>1827</v>
      </c>
      <c r="O168" s="3" t="s">
        <v>790</v>
      </c>
      <c r="P168" s="2" t="s">
        <v>1842</v>
      </c>
      <c r="Q168" s="2" t="s">
        <v>1844</v>
      </c>
    </row>
    <row r="169" spans="1:17" ht="18" x14ac:dyDescent="0.2">
      <c r="A169">
        <v>12</v>
      </c>
      <c r="B169" s="6" t="s">
        <v>121</v>
      </c>
      <c r="C169" s="9" t="s">
        <v>782</v>
      </c>
      <c r="D169" s="11">
        <v>2015</v>
      </c>
      <c r="E169" s="6" t="s">
        <v>783</v>
      </c>
      <c r="F169" s="6" t="s">
        <v>784</v>
      </c>
      <c r="G169" s="2">
        <v>75</v>
      </c>
      <c r="H169" s="11">
        <f>G169*1000*1.35</f>
        <v>101250</v>
      </c>
      <c r="I169" s="11">
        <v>30</v>
      </c>
      <c r="J169" s="11">
        <f>100*H169/I169</f>
        <v>337500</v>
      </c>
      <c r="K169" s="6" t="s">
        <v>785</v>
      </c>
      <c r="L169" s="6" t="s">
        <v>1836</v>
      </c>
      <c r="M169" s="6" t="s">
        <v>107</v>
      </c>
      <c r="N169" s="2" t="s">
        <v>1827</v>
      </c>
      <c r="O169" s="5" t="s">
        <v>786</v>
      </c>
      <c r="P169" s="2" t="s">
        <v>1842</v>
      </c>
      <c r="Q169" s="2" t="s">
        <v>1844</v>
      </c>
    </row>
    <row r="170" spans="1:17" ht="16" customHeight="1" x14ac:dyDescent="0.2">
      <c r="A170" s="2">
        <v>12</v>
      </c>
      <c r="B170" s="2" t="s">
        <v>26</v>
      </c>
      <c r="C170" s="8" t="s">
        <v>749</v>
      </c>
      <c r="D170" s="11">
        <v>2014</v>
      </c>
      <c r="E170" s="2" t="s">
        <v>1714</v>
      </c>
      <c r="F170" s="2" t="s">
        <v>1715</v>
      </c>
      <c r="G170" s="2">
        <v>65</v>
      </c>
      <c r="H170" s="11">
        <f>G170*1000*1.35</f>
        <v>87750</v>
      </c>
      <c r="I170" s="11">
        <v>33</v>
      </c>
      <c r="J170" s="11">
        <f>100*H170/I170</f>
        <v>265909.09090909088</v>
      </c>
      <c r="K170" s="2" t="s">
        <v>1716</v>
      </c>
      <c r="L170" s="2" t="s">
        <v>1860</v>
      </c>
      <c r="M170" s="3" t="s">
        <v>1717</v>
      </c>
      <c r="N170" s="2" t="s">
        <v>1827</v>
      </c>
      <c r="O170" s="3" t="s">
        <v>1718</v>
      </c>
      <c r="P170" s="2" t="s">
        <v>1842</v>
      </c>
      <c r="Q170" s="2" t="s">
        <v>1844</v>
      </c>
    </row>
    <row r="171" spans="1:17" ht="18" x14ac:dyDescent="0.2">
      <c r="A171">
        <v>12</v>
      </c>
      <c r="B171" s="2" t="s">
        <v>26</v>
      </c>
      <c r="C171" s="8" t="s">
        <v>749</v>
      </c>
      <c r="D171" s="11">
        <v>2014</v>
      </c>
      <c r="E171" s="2" t="s">
        <v>750</v>
      </c>
      <c r="F171" s="2" t="s">
        <v>751</v>
      </c>
      <c r="G171" s="2">
        <v>60</v>
      </c>
      <c r="H171" s="11">
        <f>G171*1000*1.35</f>
        <v>81000</v>
      </c>
      <c r="I171" s="11">
        <v>35</v>
      </c>
      <c r="J171" s="11">
        <f>100*H171/I171</f>
        <v>231428.57142857142</v>
      </c>
      <c r="K171" s="2" t="s">
        <v>752</v>
      </c>
      <c r="L171" s="6" t="s">
        <v>1840</v>
      </c>
      <c r="M171" s="2" t="s">
        <v>107</v>
      </c>
      <c r="N171" s="2" t="s">
        <v>1827</v>
      </c>
      <c r="O171" s="3" t="s">
        <v>753</v>
      </c>
      <c r="P171" s="2" t="s">
        <v>1842</v>
      </c>
      <c r="Q171" s="2" t="s">
        <v>1844</v>
      </c>
    </row>
    <row r="172" spans="1:17" ht="18" x14ac:dyDescent="0.2">
      <c r="A172" s="2">
        <v>12</v>
      </c>
      <c r="B172" s="2" t="s">
        <v>121</v>
      </c>
      <c r="C172" s="8" t="s">
        <v>796</v>
      </c>
      <c r="D172" s="11">
        <v>2015</v>
      </c>
      <c r="E172" s="2" t="s">
        <v>1719</v>
      </c>
      <c r="F172" s="3" t="s">
        <v>1720</v>
      </c>
      <c r="G172" s="2">
        <v>75</v>
      </c>
      <c r="H172" s="11">
        <f>G172*1000*1.35</f>
        <v>101250</v>
      </c>
      <c r="I172" s="11">
        <v>15</v>
      </c>
      <c r="J172" s="11">
        <f>100*H172/I172</f>
        <v>675000</v>
      </c>
      <c r="K172" s="2" t="s">
        <v>1721</v>
      </c>
      <c r="L172" s="2" t="s">
        <v>1856</v>
      </c>
      <c r="M172" s="3" t="s">
        <v>1722</v>
      </c>
      <c r="N172" s="2" t="s">
        <v>1827</v>
      </c>
      <c r="O172" s="3" t="s">
        <v>1723</v>
      </c>
      <c r="P172" s="2" t="s">
        <v>1842</v>
      </c>
      <c r="Q172" s="2" t="s">
        <v>1844</v>
      </c>
    </row>
    <row r="173" spans="1:17" ht="18" x14ac:dyDescent="0.2">
      <c r="A173">
        <v>12</v>
      </c>
      <c r="B173" s="2" t="s">
        <v>463</v>
      </c>
      <c r="C173" s="8" t="s">
        <v>796</v>
      </c>
      <c r="D173" s="11">
        <v>2015</v>
      </c>
      <c r="E173" s="2" t="s">
        <v>797</v>
      </c>
      <c r="F173" s="2" t="s">
        <v>798</v>
      </c>
      <c r="G173" s="2">
        <v>50</v>
      </c>
      <c r="H173" s="11">
        <f>G173*1000*1.35</f>
        <v>67500</v>
      </c>
      <c r="I173" s="11">
        <v>30</v>
      </c>
      <c r="J173" s="11">
        <f>100*H173/I173</f>
        <v>225000</v>
      </c>
      <c r="K173" s="2" t="s">
        <v>799</v>
      </c>
      <c r="L173" s="2" t="s">
        <v>1860</v>
      </c>
      <c r="M173" s="2" t="s">
        <v>190</v>
      </c>
      <c r="N173" s="2" t="s">
        <v>1827</v>
      </c>
      <c r="O173" s="3" t="s">
        <v>800</v>
      </c>
      <c r="P173" s="2" t="s">
        <v>1843</v>
      </c>
      <c r="Q173" s="2" t="s">
        <v>1844</v>
      </c>
    </row>
    <row r="174" spans="1:17" ht="18" x14ac:dyDescent="0.2">
      <c r="A174">
        <v>12</v>
      </c>
      <c r="B174" s="2" t="s">
        <v>630</v>
      </c>
      <c r="C174" s="8" t="s">
        <v>811</v>
      </c>
      <c r="D174" s="11">
        <v>2015</v>
      </c>
      <c r="E174" s="2" t="s">
        <v>812</v>
      </c>
      <c r="F174" s="3" t="s">
        <v>813</v>
      </c>
      <c r="G174" s="2">
        <v>200</v>
      </c>
      <c r="H174" s="11">
        <f>G174*1000*1.35</f>
        <v>270000</v>
      </c>
      <c r="I174" s="11">
        <v>30</v>
      </c>
      <c r="J174" s="11">
        <f>100*H174/I174</f>
        <v>900000</v>
      </c>
      <c r="K174" s="2" t="s">
        <v>814</v>
      </c>
      <c r="L174" s="2" t="s">
        <v>1858</v>
      </c>
      <c r="M174" s="2" t="s">
        <v>635</v>
      </c>
      <c r="N174" s="2" t="s">
        <v>1827</v>
      </c>
      <c r="O174" s="4" t="s">
        <v>815</v>
      </c>
      <c r="P174" s="2" t="s">
        <v>1842</v>
      </c>
      <c r="Q174" s="2" t="s">
        <v>1844</v>
      </c>
    </row>
    <row r="175" spans="1:17" ht="18" x14ac:dyDescent="0.2">
      <c r="A175">
        <v>12</v>
      </c>
      <c r="B175" s="2" t="s">
        <v>33</v>
      </c>
      <c r="C175" s="8" t="s">
        <v>754</v>
      </c>
      <c r="D175" s="11">
        <v>2014</v>
      </c>
      <c r="E175" s="3" t="s">
        <v>755</v>
      </c>
      <c r="F175" s="2" t="s">
        <v>756</v>
      </c>
      <c r="G175" s="2">
        <v>80</v>
      </c>
      <c r="H175" s="11">
        <f>G175*1000*1.35</f>
        <v>108000</v>
      </c>
      <c r="I175" s="11">
        <v>25</v>
      </c>
      <c r="J175" s="11">
        <f>100*H175/I175</f>
        <v>432000</v>
      </c>
      <c r="K175" s="2" t="s">
        <v>757</v>
      </c>
      <c r="L175" s="2" t="s">
        <v>1852</v>
      </c>
      <c r="M175" s="2" t="s">
        <v>190</v>
      </c>
      <c r="N175" s="2" t="s">
        <v>1827</v>
      </c>
      <c r="O175" s="3" t="s">
        <v>758</v>
      </c>
      <c r="P175" s="2" t="s">
        <v>1843</v>
      </c>
      <c r="Q175" s="2" t="s">
        <v>1844</v>
      </c>
    </row>
    <row r="176" spans="1:17" ht="18" x14ac:dyDescent="0.2">
      <c r="A176">
        <v>12</v>
      </c>
      <c r="B176" s="2" t="s">
        <v>0</v>
      </c>
      <c r="C176" s="8" t="s">
        <v>722</v>
      </c>
      <c r="D176" s="11">
        <v>2014</v>
      </c>
      <c r="E176" s="2" t="s">
        <v>727</v>
      </c>
      <c r="F176" s="2" t="s">
        <v>728</v>
      </c>
      <c r="G176" s="2">
        <v>60</v>
      </c>
      <c r="H176" s="11">
        <f>G176*1000*1.35</f>
        <v>81000</v>
      </c>
      <c r="I176" s="11">
        <v>25</v>
      </c>
      <c r="J176" s="11">
        <f>100*H176/I176</f>
        <v>324000</v>
      </c>
      <c r="K176" s="2" t="s">
        <v>729</v>
      </c>
      <c r="L176" s="2" t="s">
        <v>1833</v>
      </c>
      <c r="M176" s="2" t="s">
        <v>651</v>
      </c>
      <c r="N176" s="2" t="s">
        <v>1827</v>
      </c>
      <c r="O176" s="3" t="s">
        <v>730</v>
      </c>
      <c r="P176" s="2" t="s">
        <v>1843</v>
      </c>
      <c r="Q176" s="2" t="s">
        <v>1844</v>
      </c>
    </row>
    <row r="177" spans="1:17" ht="16" customHeight="1" x14ac:dyDescent="0.2">
      <c r="A177">
        <v>12</v>
      </c>
      <c r="B177" s="2" t="s">
        <v>0</v>
      </c>
      <c r="C177" s="8" t="s">
        <v>722</v>
      </c>
      <c r="D177" s="11">
        <v>2014</v>
      </c>
      <c r="E177" s="2" t="s">
        <v>723</v>
      </c>
      <c r="F177" s="2" t="s">
        <v>724</v>
      </c>
      <c r="G177" s="2">
        <v>65</v>
      </c>
      <c r="H177" s="11">
        <f>G177*1000*1.35</f>
        <v>87750</v>
      </c>
      <c r="I177" s="11">
        <v>20</v>
      </c>
      <c r="J177" s="11">
        <f>100*H177/I177</f>
        <v>438750</v>
      </c>
      <c r="K177" s="2" t="s">
        <v>725</v>
      </c>
      <c r="L177" s="2" t="s">
        <v>1834</v>
      </c>
      <c r="M177" s="2" t="s">
        <v>190</v>
      </c>
      <c r="N177" s="2" t="s">
        <v>1827</v>
      </c>
      <c r="O177" s="3" t="s">
        <v>726</v>
      </c>
      <c r="P177" s="2" t="s">
        <v>1843</v>
      </c>
      <c r="Q177" s="2" t="s">
        <v>1844</v>
      </c>
    </row>
    <row r="178" spans="1:17" ht="18" x14ac:dyDescent="0.2">
      <c r="A178">
        <v>12</v>
      </c>
      <c r="B178" s="2" t="s">
        <v>620</v>
      </c>
      <c r="C178" s="8" t="s">
        <v>801</v>
      </c>
      <c r="D178" s="11">
        <v>2015</v>
      </c>
      <c r="E178" s="2" t="s">
        <v>807</v>
      </c>
      <c r="F178" s="2" t="s">
        <v>808</v>
      </c>
      <c r="G178" s="2">
        <v>50</v>
      </c>
      <c r="H178" s="11">
        <f>G178*1000*1.35</f>
        <v>67500</v>
      </c>
      <c r="I178" s="11">
        <v>20</v>
      </c>
      <c r="J178" s="11">
        <f>100*H178/I178</f>
        <v>337500</v>
      </c>
      <c r="K178" s="2" t="s">
        <v>809</v>
      </c>
      <c r="L178" s="2" t="s">
        <v>1836</v>
      </c>
      <c r="M178" s="2" t="s">
        <v>661</v>
      </c>
      <c r="N178" s="2" t="s">
        <v>1827</v>
      </c>
      <c r="O178" s="3" t="s">
        <v>810</v>
      </c>
      <c r="P178" s="2" t="s">
        <v>1843</v>
      </c>
      <c r="Q178" s="2" t="s">
        <v>1844</v>
      </c>
    </row>
    <row r="179" spans="1:17" ht="16" customHeight="1" x14ac:dyDescent="0.2">
      <c r="A179">
        <v>12</v>
      </c>
      <c r="B179" s="2" t="s">
        <v>620</v>
      </c>
      <c r="C179" s="8" t="s">
        <v>801</v>
      </c>
      <c r="D179" s="11">
        <v>2015</v>
      </c>
      <c r="E179" s="2" t="s">
        <v>802</v>
      </c>
      <c r="F179" s="2" t="s">
        <v>803</v>
      </c>
      <c r="G179" s="2">
        <v>75</v>
      </c>
      <c r="H179" s="11">
        <f>G179*1000*1.35</f>
        <v>101250</v>
      </c>
      <c r="I179" s="11">
        <v>20</v>
      </c>
      <c r="J179" s="11">
        <f>100*H179/I179</f>
        <v>506250</v>
      </c>
      <c r="K179" s="2" t="s">
        <v>804</v>
      </c>
      <c r="L179" s="2" t="s">
        <v>1860</v>
      </c>
      <c r="M179" s="2" t="s">
        <v>805</v>
      </c>
      <c r="N179" s="2" t="s">
        <v>1827</v>
      </c>
      <c r="O179" s="3" t="s">
        <v>806</v>
      </c>
      <c r="P179" s="2" t="s">
        <v>1842</v>
      </c>
      <c r="Q179" s="2" t="s">
        <v>1846</v>
      </c>
    </row>
    <row r="180" spans="1:17" ht="18" x14ac:dyDescent="0.2">
      <c r="A180">
        <v>12</v>
      </c>
      <c r="B180" s="6" t="s">
        <v>40</v>
      </c>
      <c r="C180" s="9" t="s">
        <v>759</v>
      </c>
      <c r="D180" s="11">
        <v>2014</v>
      </c>
      <c r="E180" s="6" t="s">
        <v>760</v>
      </c>
      <c r="F180" s="6" t="s">
        <v>761</v>
      </c>
      <c r="G180" s="2">
        <v>50</v>
      </c>
      <c r="H180" s="11">
        <f>G180*1000*1.35</f>
        <v>67500</v>
      </c>
      <c r="I180" s="11">
        <v>30</v>
      </c>
      <c r="J180" s="11">
        <f>100*H180/I180</f>
        <v>225000</v>
      </c>
      <c r="K180" s="6" t="s">
        <v>762</v>
      </c>
      <c r="L180" s="6" t="s">
        <v>1834</v>
      </c>
      <c r="M180" s="6" t="s">
        <v>635</v>
      </c>
      <c r="N180" s="2" t="s">
        <v>1827</v>
      </c>
      <c r="O180" s="5" t="s">
        <v>763</v>
      </c>
      <c r="P180" s="2" t="s">
        <v>1842</v>
      </c>
      <c r="Q180" s="2" t="s">
        <v>1844</v>
      </c>
    </row>
    <row r="181" spans="1:17" ht="18" x14ac:dyDescent="0.2">
      <c r="A181">
        <v>12</v>
      </c>
      <c r="B181" s="2" t="s">
        <v>40</v>
      </c>
      <c r="C181" s="8" t="s">
        <v>759</v>
      </c>
      <c r="D181" s="11">
        <v>2014</v>
      </c>
      <c r="E181" s="2" t="s">
        <v>764</v>
      </c>
      <c r="F181" s="2" t="s">
        <v>765</v>
      </c>
      <c r="G181" s="2">
        <v>50</v>
      </c>
      <c r="H181" s="11">
        <f>G181*1000*1.35</f>
        <v>67500</v>
      </c>
      <c r="I181" s="11">
        <v>25</v>
      </c>
      <c r="J181" s="11">
        <f>100*H181/I181</f>
        <v>270000</v>
      </c>
      <c r="K181" s="2" t="s">
        <v>766</v>
      </c>
      <c r="L181" s="2" t="s">
        <v>1848</v>
      </c>
      <c r="M181" s="2" t="s">
        <v>190</v>
      </c>
      <c r="N181" s="2" t="s">
        <v>1827</v>
      </c>
      <c r="O181" s="3" t="s">
        <v>767</v>
      </c>
      <c r="P181" s="2" t="s">
        <v>1843</v>
      </c>
      <c r="Q181" s="2" t="s">
        <v>1845</v>
      </c>
    </row>
    <row r="182" spans="1:17" ht="18" x14ac:dyDescent="0.2">
      <c r="A182">
        <v>12</v>
      </c>
      <c r="B182" s="6" t="s">
        <v>115</v>
      </c>
      <c r="C182" s="9" t="s">
        <v>768</v>
      </c>
      <c r="D182" s="11">
        <v>2015</v>
      </c>
      <c r="E182" s="6" t="s">
        <v>778</v>
      </c>
      <c r="F182" s="6" t="s">
        <v>779</v>
      </c>
      <c r="G182" s="2">
        <v>50</v>
      </c>
      <c r="H182" s="11">
        <f>G182*1000*1.35</f>
        <v>67500</v>
      </c>
      <c r="I182" s="11">
        <v>25</v>
      </c>
      <c r="J182" s="11">
        <f>100*H182/I182</f>
        <v>270000</v>
      </c>
      <c r="K182" s="6" t="s">
        <v>780</v>
      </c>
      <c r="L182" s="6" t="s">
        <v>1834</v>
      </c>
      <c r="M182" s="6" t="s">
        <v>190</v>
      </c>
      <c r="N182" s="2" t="s">
        <v>1827</v>
      </c>
      <c r="O182" s="5" t="s">
        <v>781</v>
      </c>
      <c r="P182" s="2" t="s">
        <v>1843</v>
      </c>
      <c r="Q182" s="2" t="s">
        <v>1845</v>
      </c>
    </row>
    <row r="183" spans="1:17" ht="18" x14ac:dyDescent="0.2">
      <c r="A183">
        <v>12</v>
      </c>
      <c r="B183" s="2" t="s">
        <v>115</v>
      </c>
      <c r="C183" s="8" t="s">
        <v>768</v>
      </c>
      <c r="D183" s="11">
        <v>2015</v>
      </c>
      <c r="E183" s="2" t="s">
        <v>773</v>
      </c>
      <c r="F183" s="2" t="s">
        <v>774</v>
      </c>
      <c r="G183" s="2">
        <v>100</v>
      </c>
      <c r="H183" s="11">
        <f>G183*1000*1.35</f>
        <v>135000</v>
      </c>
      <c r="I183" s="11">
        <v>30</v>
      </c>
      <c r="J183" s="11">
        <f>100*H183/I183</f>
        <v>450000</v>
      </c>
      <c r="K183" s="2" t="s">
        <v>775</v>
      </c>
      <c r="L183" s="2" t="s">
        <v>1850</v>
      </c>
      <c r="M183" s="2" t="s">
        <v>776</v>
      </c>
      <c r="N183" s="2" t="s">
        <v>1827</v>
      </c>
      <c r="O183" s="3" t="s">
        <v>777</v>
      </c>
      <c r="P183" s="2" t="s">
        <v>1842</v>
      </c>
      <c r="Q183" s="2" t="s">
        <v>1844</v>
      </c>
    </row>
    <row r="184" spans="1:17" ht="18" x14ac:dyDescent="0.2">
      <c r="A184">
        <v>12</v>
      </c>
      <c r="B184" s="2" t="s">
        <v>115</v>
      </c>
      <c r="C184" s="8" t="s">
        <v>768</v>
      </c>
      <c r="D184" s="11">
        <v>2015</v>
      </c>
      <c r="E184" s="2" t="s">
        <v>769</v>
      </c>
      <c r="F184" s="2" t="s">
        <v>770</v>
      </c>
      <c r="G184" s="2">
        <v>50</v>
      </c>
      <c r="H184" s="11">
        <f>G184*1000*1.35</f>
        <v>67500</v>
      </c>
      <c r="I184" s="11">
        <v>25</v>
      </c>
      <c r="J184" s="11">
        <f>100*H184/I184</f>
        <v>270000</v>
      </c>
      <c r="K184" s="2" t="s">
        <v>771</v>
      </c>
      <c r="L184" s="2" t="s">
        <v>1849</v>
      </c>
      <c r="M184" s="2" t="s">
        <v>661</v>
      </c>
      <c r="N184" s="2" t="s">
        <v>1827</v>
      </c>
      <c r="O184" s="3" t="s">
        <v>772</v>
      </c>
      <c r="P184" s="2" t="s">
        <v>1843</v>
      </c>
      <c r="Q184" s="2" t="s">
        <v>1844</v>
      </c>
    </row>
    <row r="185" spans="1:17" ht="18" x14ac:dyDescent="0.2">
      <c r="A185">
        <v>12</v>
      </c>
      <c r="B185" s="2" t="s">
        <v>7</v>
      </c>
      <c r="C185" s="8" t="s">
        <v>731</v>
      </c>
      <c r="D185" s="11">
        <v>2014</v>
      </c>
      <c r="E185" s="2" t="s">
        <v>736</v>
      </c>
      <c r="F185" s="3" t="s">
        <v>737</v>
      </c>
      <c r="G185" s="2">
        <v>100</v>
      </c>
      <c r="H185" s="11">
        <f>G185*1000*1.35</f>
        <v>135000</v>
      </c>
      <c r="I185" s="11">
        <v>5</v>
      </c>
      <c r="J185" s="11">
        <f>100*H185/I185</f>
        <v>2700000</v>
      </c>
      <c r="K185" s="2" t="s">
        <v>738</v>
      </c>
      <c r="L185" s="2" t="s">
        <v>1862</v>
      </c>
      <c r="M185" s="2" t="s">
        <v>687</v>
      </c>
      <c r="N185" s="2" t="s">
        <v>1827</v>
      </c>
      <c r="O185" s="3" t="s">
        <v>739</v>
      </c>
      <c r="P185" s="2" t="s">
        <v>1843</v>
      </c>
      <c r="Q185" s="2" t="s">
        <v>1844</v>
      </c>
    </row>
    <row r="186" spans="1:17" ht="16" customHeight="1" x14ac:dyDescent="0.2">
      <c r="A186" s="2">
        <v>12</v>
      </c>
      <c r="B186" s="2" t="s">
        <v>7</v>
      </c>
      <c r="C186" s="8" t="s">
        <v>731</v>
      </c>
      <c r="D186" s="11">
        <v>2014</v>
      </c>
      <c r="E186" s="2" t="s">
        <v>1709</v>
      </c>
      <c r="F186" s="2" t="s">
        <v>1710</v>
      </c>
      <c r="G186" s="2">
        <v>40</v>
      </c>
      <c r="H186" s="11">
        <f>G186*1000*1.35</f>
        <v>54000</v>
      </c>
      <c r="I186" s="11">
        <v>20</v>
      </c>
      <c r="J186" s="11">
        <f>100*H186/I186</f>
        <v>270000</v>
      </c>
      <c r="K186" s="2" t="s">
        <v>1711</v>
      </c>
      <c r="L186" s="6" t="s">
        <v>1857</v>
      </c>
      <c r="M186" s="3" t="s">
        <v>1712</v>
      </c>
      <c r="N186" s="2" t="s">
        <v>1827</v>
      </c>
      <c r="O186" s="3" t="s">
        <v>1713</v>
      </c>
      <c r="P186" s="2" t="s">
        <v>1842</v>
      </c>
      <c r="Q186" s="2" t="s">
        <v>1844</v>
      </c>
    </row>
    <row r="187" spans="1:17" ht="18" x14ac:dyDescent="0.2">
      <c r="A187">
        <v>12</v>
      </c>
      <c r="B187" s="2" t="s">
        <v>7</v>
      </c>
      <c r="C187" s="8" t="s">
        <v>731</v>
      </c>
      <c r="D187" s="11">
        <v>2014</v>
      </c>
      <c r="E187" s="2" t="s">
        <v>732</v>
      </c>
      <c r="F187" s="2" t="s">
        <v>733</v>
      </c>
      <c r="G187" s="2">
        <v>50</v>
      </c>
      <c r="H187" s="11">
        <f>G187*1000*1.35</f>
        <v>67500</v>
      </c>
      <c r="I187" s="11">
        <v>30</v>
      </c>
      <c r="J187" s="11">
        <f>100*H187/I187</f>
        <v>225000</v>
      </c>
      <c r="K187" s="2" t="s">
        <v>734</v>
      </c>
      <c r="L187" s="2" t="s">
        <v>1860</v>
      </c>
      <c r="M187" s="2" t="s">
        <v>671</v>
      </c>
      <c r="N187" s="2" t="s">
        <v>1827</v>
      </c>
      <c r="O187" s="3" t="s">
        <v>735</v>
      </c>
      <c r="P187" s="2" t="s">
        <v>1843</v>
      </c>
      <c r="Q187" s="2" t="s">
        <v>1844</v>
      </c>
    </row>
    <row r="188" spans="1:17" ht="16" customHeight="1" x14ac:dyDescent="0.2">
      <c r="A188">
        <v>12</v>
      </c>
      <c r="B188" s="2" t="s">
        <v>14</v>
      </c>
      <c r="C188" s="8" t="s">
        <v>740</v>
      </c>
      <c r="D188" s="11">
        <v>2014</v>
      </c>
      <c r="E188" s="2" t="s">
        <v>745</v>
      </c>
      <c r="F188" s="2" t="s">
        <v>746</v>
      </c>
      <c r="G188" s="2">
        <v>40</v>
      </c>
      <c r="H188" s="11">
        <f>G188*1000*1.35</f>
        <v>54000</v>
      </c>
      <c r="I188" s="11">
        <v>25</v>
      </c>
      <c r="J188" s="11">
        <f>100*H188/I188</f>
        <v>216000</v>
      </c>
      <c r="K188" s="2" t="s">
        <v>747</v>
      </c>
      <c r="L188" s="2" t="s">
        <v>1853</v>
      </c>
      <c r="M188" s="2" t="s">
        <v>107</v>
      </c>
      <c r="N188" s="2" t="s">
        <v>1827</v>
      </c>
      <c r="O188" s="3" t="s">
        <v>748</v>
      </c>
      <c r="P188" s="2" t="s">
        <v>1842</v>
      </c>
      <c r="Q188" s="2" t="s">
        <v>1844</v>
      </c>
    </row>
    <row r="189" spans="1:17" ht="18" x14ac:dyDescent="0.2">
      <c r="A189">
        <v>12</v>
      </c>
      <c r="B189" s="6" t="s">
        <v>14</v>
      </c>
      <c r="C189" s="9" t="s">
        <v>740</v>
      </c>
      <c r="D189" s="11">
        <v>2014</v>
      </c>
      <c r="E189" s="6" t="s">
        <v>741</v>
      </c>
      <c r="F189" s="2" t="s">
        <v>742</v>
      </c>
      <c r="G189" s="2">
        <v>50</v>
      </c>
      <c r="H189" s="11">
        <f>G189*1000*1.35</f>
        <v>67500</v>
      </c>
      <c r="I189" s="11">
        <v>20</v>
      </c>
      <c r="J189" s="11">
        <f>100*H189/I189</f>
        <v>337500</v>
      </c>
      <c r="K189" s="6" t="s">
        <v>743</v>
      </c>
      <c r="L189" s="2" t="s">
        <v>1860</v>
      </c>
      <c r="M189" s="6" t="s">
        <v>692</v>
      </c>
      <c r="N189" s="2" t="s">
        <v>1827</v>
      </c>
      <c r="O189" s="5" t="s">
        <v>744</v>
      </c>
      <c r="P189" s="2" t="s">
        <v>1842</v>
      </c>
      <c r="Q189" s="2" t="s">
        <v>1845</v>
      </c>
    </row>
    <row r="190" spans="1:17" ht="18" x14ac:dyDescent="0.2">
      <c r="A190">
        <v>12</v>
      </c>
      <c r="B190" s="2" t="s">
        <v>243</v>
      </c>
      <c r="C190" s="8" t="s">
        <v>791</v>
      </c>
      <c r="D190" s="11">
        <v>2015</v>
      </c>
      <c r="E190" s="2" t="s">
        <v>792</v>
      </c>
      <c r="F190" s="2" t="s">
        <v>793</v>
      </c>
      <c r="G190" s="2">
        <v>70</v>
      </c>
      <c r="H190" s="11">
        <f>G190*1000*1.35</f>
        <v>94500</v>
      </c>
      <c r="I190" s="11">
        <v>15</v>
      </c>
      <c r="J190" s="11">
        <f>100*H190/I190</f>
        <v>630000</v>
      </c>
      <c r="K190" s="2" t="s">
        <v>794</v>
      </c>
      <c r="L190" s="2" t="s">
        <v>1850</v>
      </c>
      <c r="M190" s="2" t="s">
        <v>651</v>
      </c>
      <c r="N190" s="2" t="s">
        <v>1827</v>
      </c>
      <c r="O190" s="3" t="s">
        <v>795</v>
      </c>
      <c r="P190" s="2" t="s">
        <v>1842</v>
      </c>
      <c r="Q190" s="2" t="s">
        <v>1846</v>
      </c>
    </row>
    <row r="191" spans="1:17" ht="18" x14ac:dyDescent="0.2">
      <c r="A191">
        <v>13</v>
      </c>
      <c r="B191" s="2" t="s">
        <v>630</v>
      </c>
      <c r="C191" s="8" t="s">
        <v>896</v>
      </c>
      <c r="D191" s="11">
        <v>2016</v>
      </c>
      <c r="E191" s="2" t="s">
        <v>901</v>
      </c>
      <c r="F191" s="2" t="s">
        <v>902</v>
      </c>
      <c r="G191" s="2">
        <v>45</v>
      </c>
      <c r="H191" s="11">
        <f>G191*1000*1.35</f>
        <v>60750.000000000007</v>
      </c>
      <c r="I191" s="11">
        <v>25</v>
      </c>
      <c r="J191" s="11">
        <f>100*H191/I191</f>
        <v>243000.00000000003</v>
      </c>
      <c r="K191" s="2" t="s">
        <v>903</v>
      </c>
      <c r="L191" s="2" t="s">
        <v>1848</v>
      </c>
      <c r="M191" s="2" t="s">
        <v>49</v>
      </c>
      <c r="N191" s="2" t="s">
        <v>1827</v>
      </c>
      <c r="O191" s="3" t="s">
        <v>904</v>
      </c>
      <c r="P191" s="2" t="s">
        <v>1843</v>
      </c>
      <c r="Q191" s="2" t="s">
        <v>1844</v>
      </c>
    </row>
    <row r="192" spans="1:17" ht="18" x14ac:dyDescent="0.2">
      <c r="A192">
        <v>13</v>
      </c>
      <c r="B192" s="2" t="s">
        <v>630</v>
      </c>
      <c r="C192" s="8" t="s">
        <v>896</v>
      </c>
      <c r="D192" s="11">
        <v>2016</v>
      </c>
      <c r="E192" s="2" t="s">
        <v>897</v>
      </c>
      <c r="F192" s="2" t="s">
        <v>898</v>
      </c>
      <c r="G192" s="2">
        <v>30</v>
      </c>
      <c r="H192" s="11">
        <f>G192*1000*1.35</f>
        <v>40500</v>
      </c>
      <c r="I192" s="11">
        <v>45</v>
      </c>
      <c r="J192" s="11">
        <f>100*H192/I192</f>
        <v>90000</v>
      </c>
      <c r="K192" s="2" t="s">
        <v>899</v>
      </c>
      <c r="L192" s="2" t="s">
        <v>1860</v>
      </c>
      <c r="M192" s="2" t="s">
        <v>859</v>
      </c>
      <c r="N192" s="2" t="s">
        <v>1827</v>
      </c>
      <c r="O192" s="3" t="s">
        <v>900</v>
      </c>
      <c r="P192" s="2" t="s">
        <v>1842</v>
      </c>
      <c r="Q192" s="2" t="s">
        <v>1844</v>
      </c>
    </row>
    <row r="193" spans="1:17" ht="18" x14ac:dyDescent="0.2">
      <c r="A193">
        <v>13</v>
      </c>
      <c r="B193" s="2" t="s">
        <v>0</v>
      </c>
      <c r="C193" s="8" t="s">
        <v>816</v>
      </c>
      <c r="D193" s="11">
        <v>2015</v>
      </c>
      <c r="E193" s="2" t="s">
        <v>817</v>
      </c>
      <c r="F193" s="2" t="s">
        <v>818</v>
      </c>
      <c r="G193" s="2">
        <v>70</v>
      </c>
      <c r="H193" s="11">
        <f>G193*1000*1.35</f>
        <v>94500</v>
      </c>
      <c r="I193" s="11">
        <v>25</v>
      </c>
      <c r="J193" s="11">
        <f>100*H193/I193</f>
        <v>378000</v>
      </c>
      <c r="K193" s="2" t="s">
        <v>819</v>
      </c>
      <c r="L193" s="2" t="s">
        <v>1837</v>
      </c>
      <c r="M193" s="2" t="s">
        <v>820</v>
      </c>
      <c r="N193" s="2" t="s">
        <v>1827</v>
      </c>
      <c r="O193" s="3" t="s">
        <v>821</v>
      </c>
      <c r="P193" s="2" t="s">
        <v>1842</v>
      </c>
      <c r="Q193" s="2" t="s">
        <v>1844</v>
      </c>
    </row>
    <row r="194" spans="1:17" ht="18" x14ac:dyDescent="0.2">
      <c r="A194">
        <v>13</v>
      </c>
      <c r="B194" s="2" t="s">
        <v>0</v>
      </c>
      <c r="C194" s="8" t="s">
        <v>816</v>
      </c>
      <c r="D194" s="11">
        <v>2015</v>
      </c>
      <c r="E194" s="2" t="s">
        <v>822</v>
      </c>
      <c r="F194" s="2" t="s">
        <v>823</v>
      </c>
      <c r="G194" s="2">
        <v>50</v>
      </c>
      <c r="H194" s="11">
        <f>G194*1000*1.35</f>
        <v>67500</v>
      </c>
      <c r="I194" s="11">
        <v>50</v>
      </c>
      <c r="J194" s="11">
        <f>100*H194/I194</f>
        <v>135000</v>
      </c>
      <c r="K194" s="2" t="s">
        <v>824</v>
      </c>
      <c r="L194" s="2" t="s">
        <v>1858</v>
      </c>
      <c r="M194" s="2" t="s">
        <v>825</v>
      </c>
      <c r="N194" s="2" t="s">
        <v>1827</v>
      </c>
      <c r="O194" s="3" t="s">
        <v>826</v>
      </c>
      <c r="P194" s="2" t="s">
        <v>1843</v>
      </c>
      <c r="Q194" s="2" t="s">
        <v>1845</v>
      </c>
    </row>
    <row r="195" spans="1:17" ht="18" x14ac:dyDescent="0.2">
      <c r="A195">
        <v>13</v>
      </c>
      <c r="B195" s="2" t="s">
        <v>40</v>
      </c>
      <c r="C195" s="8" t="s">
        <v>861</v>
      </c>
      <c r="D195" s="11">
        <v>2015</v>
      </c>
      <c r="E195" s="2" t="s">
        <v>862</v>
      </c>
      <c r="F195" s="2" t="s">
        <v>863</v>
      </c>
      <c r="G195" s="2">
        <v>60</v>
      </c>
      <c r="H195" s="11">
        <f>G195*1000*1.35</f>
        <v>81000</v>
      </c>
      <c r="I195" s="11">
        <v>40</v>
      </c>
      <c r="J195" s="11">
        <f>100*H195/I195</f>
        <v>202500</v>
      </c>
      <c r="K195" s="2" t="s">
        <v>864</v>
      </c>
      <c r="L195" s="2" t="s">
        <v>1861</v>
      </c>
      <c r="M195" s="2" t="s">
        <v>190</v>
      </c>
      <c r="N195" s="2" t="s">
        <v>1827</v>
      </c>
      <c r="O195" s="3" t="s">
        <v>865</v>
      </c>
      <c r="P195" s="2" t="s">
        <v>1843</v>
      </c>
      <c r="Q195" s="2" t="s">
        <v>1844</v>
      </c>
    </row>
    <row r="196" spans="1:17" ht="18" x14ac:dyDescent="0.2">
      <c r="A196">
        <v>13</v>
      </c>
      <c r="B196" s="2" t="s">
        <v>40</v>
      </c>
      <c r="C196" s="8" t="s">
        <v>861</v>
      </c>
      <c r="D196" s="11">
        <v>2015</v>
      </c>
      <c r="E196" s="2" t="s">
        <v>866</v>
      </c>
      <c r="F196" s="2" t="s">
        <v>867</v>
      </c>
      <c r="G196" s="2">
        <v>50</v>
      </c>
      <c r="H196" s="11">
        <f>G196*1000*1.35</f>
        <v>67500</v>
      </c>
      <c r="I196" s="11">
        <v>33</v>
      </c>
      <c r="J196" s="11">
        <f>100*H196/I196</f>
        <v>204545.45454545456</v>
      </c>
      <c r="K196" s="2" t="s">
        <v>868</v>
      </c>
      <c r="L196" s="2" t="s">
        <v>1860</v>
      </c>
      <c r="M196" s="2" t="s">
        <v>49</v>
      </c>
      <c r="N196" s="2" t="s">
        <v>1827</v>
      </c>
      <c r="O196" s="3" t="s">
        <v>869</v>
      </c>
      <c r="P196" s="2" t="s">
        <v>1843</v>
      </c>
      <c r="Q196" s="2" t="s">
        <v>1844</v>
      </c>
    </row>
    <row r="197" spans="1:17" ht="16" customHeight="1" x14ac:dyDescent="0.2">
      <c r="A197">
        <v>13</v>
      </c>
      <c r="B197" s="6" t="s">
        <v>7</v>
      </c>
      <c r="C197" s="9" t="s">
        <v>827</v>
      </c>
      <c r="D197" s="11">
        <v>2015</v>
      </c>
      <c r="E197" s="6" t="s">
        <v>832</v>
      </c>
      <c r="F197" s="6" t="s">
        <v>833</v>
      </c>
      <c r="G197" s="2">
        <v>45</v>
      </c>
      <c r="H197" s="11">
        <f>G197*1000*1.35</f>
        <v>60750.000000000007</v>
      </c>
      <c r="I197" s="11">
        <v>25</v>
      </c>
      <c r="J197" s="11">
        <f>100*H197/I197</f>
        <v>243000.00000000003</v>
      </c>
      <c r="K197" s="6" t="s">
        <v>834</v>
      </c>
      <c r="L197" s="2" t="s">
        <v>1836</v>
      </c>
      <c r="M197" s="6" t="s">
        <v>49</v>
      </c>
      <c r="N197" s="2" t="s">
        <v>1827</v>
      </c>
      <c r="O197" s="5" t="s">
        <v>835</v>
      </c>
      <c r="P197" s="2" t="s">
        <v>1843</v>
      </c>
      <c r="Q197" s="2" t="s">
        <v>1844</v>
      </c>
    </row>
    <row r="198" spans="1:17" ht="18" x14ac:dyDescent="0.2">
      <c r="A198">
        <v>13</v>
      </c>
      <c r="B198" s="2" t="s">
        <v>7</v>
      </c>
      <c r="C198" s="8" t="s">
        <v>827</v>
      </c>
      <c r="D198" s="11">
        <v>2015</v>
      </c>
      <c r="E198" s="2" t="s">
        <v>828</v>
      </c>
      <c r="F198" s="2" t="s">
        <v>829</v>
      </c>
      <c r="G198" s="2">
        <v>30</v>
      </c>
      <c r="H198" s="11">
        <f>G198*1000*1.35</f>
        <v>40500</v>
      </c>
      <c r="I198" s="11">
        <v>25</v>
      </c>
      <c r="J198" s="11">
        <f>100*H198/I198</f>
        <v>162000</v>
      </c>
      <c r="K198" s="2" t="s">
        <v>830</v>
      </c>
      <c r="L198" s="2" t="s">
        <v>1860</v>
      </c>
      <c r="M198" s="2" t="s">
        <v>49</v>
      </c>
      <c r="N198" s="2" t="s">
        <v>1827</v>
      </c>
      <c r="O198" s="3" t="s">
        <v>831</v>
      </c>
      <c r="P198" s="2" t="s">
        <v>1842</v>
      </c>
      <c r="Q198" s="2" t="s">
        <v>1844</v>
      </c>
    </row>
    <row r="199" spans="1:17" ht="16" customHeight="1" x14ac:dyDescent="0.2">
      <c r="A199">
        <v>13</v>
      </c>
      <c r="B199" s="2" t="s">
        <v>7</v>
      </c>
      <c r="C199" s="8" t="s">
        <v>827</v>
      </c>
      <c r="D199" s="11">
        <v>2015</v>
      </c>
      <c r="E199" s="2" t="s">
        <v>836</v>
      </c>
      <c r="F199" s="2" t="s">
        <v>837</v>
      </c>
      <c r="G199" s="2">
        <v>72</v>
      </c>
      <c r="H199" s="11">
        <f>G199*1000*1.35</f>
        <v>97200</v>
      </c>
      <c r="I199" s="11">
        <v>10</v>
      </c>
      <c r="J199" s="11">
        <f>100*H199/I199</f>
        <v>972000</v>
      </c>
      <c r="K199" s="2" t="s">
        <v>838</v>
      </c>
      <c r="L199" s="2" t="s">
        <v>1860</v>
      </c>
      <c r="M199" s="2" t="s">
        <v>190</v>
      </c>
      <c r="N199" s="2" t="s">
        <v>1827</v>
      </c>
      <c r="O199" s="3" t="s">
        <v>839</v>
      </c>
      <c r="P199" s="2" t="s">
        <v>1842</v>
      </c>
      <c r="Q199" s="2" t="s">
        <v>1846</v>
      </c>
    </row>
    <row r="200" spans="1:17" ht="18" x14ac:dyDescent="0.2">
      <c r="A200">
        <v>13</v>
      </c>
      <c r="B200" s="6" t="s">
        <v>26</v>
      </c>
      <c r="C200" s="9" t="s">
        <v>845</v>
      </c>
      <c r="D200" s="11">
        <v>2015</v>
      </c>
      <c r="E200" s="6" t="s">
        <v>850</v>
      </c>
      <c r="F200" s="6" t="s">
        <v>851</v>
      </c>
      <c r="G200" s="2">
        <v>40</v>
      </c>
      <c r="H200" s="11">
        <f>G200*1000*1.35</f>
        <v>54000</v>
      </c>
      <c r="I200" s="11">
        <v>30</v>
      </c>
      <c r="J200" s="11">
        <f>100*H200/I200</f>
        <v>180000</v>
      </c>
      <c r="K200" s="6" t="s">
        <v>852</v>
      </c>
      <c r="L200" s="6" t="s">
        <v>1852</v>
      </c>
      <c r="M200" s="6" t="s">
        <v>853</v>
      </c>
      <c r="N200" s="2" t="s">
        <v>1827</v>
      </c>
      <c r="O200" s="5" t="s">
        <v>854</v>
      </c>
      <c r="P200" s="2" t="s">
        <v>1843</v>
      </c>
      <c r="Q200" s="2" t="s">
        <v>1844</v>
      </c>
    </row>
    <row r="201" spans="1:17" ht="16" customHeight="1" x14ac:dyDescent="0.2">
      <c r="A201">
        <v>13</v>
      </c>
      <c r="B201" s="6" t="s">
        <v>26</v>
      </c>
      <c r="C201" s="9" t="s">
        <v>845</v>
      </c>
      <c r="D201" s="11">
        <v>2015</v>
      </c>
      <c r="E201" s="6" t="s">
        <v>846</v>
      </c>
      <c r="F201" s="6" t="s">
        <v>847</v>
      </c>
      <c r="G201" s="2">
        <v>125</v>
      </c>
      <c r="H201" s="11">
        <f>G201*1000*1.35</f>
        <v>168750</v>
      </c>
      <c r="I201" s="11">
        <v>20</v>
      </c>
      <c r="J201" s="11">
        <f>100*H201/I201</f>
        <v>843750</v>
      </c>
      <c r="K201" s="6" t="s">
        <v>848</v>
      </c>
      <c r="L201" s="2" t="s">
        <v>1860</v>
      </c>
      <c r="M201" s="6" t="s">
        <v>457</v>
      </c>
      <c r="N201" s="2" t="s">
        <v>1827</v>
      </c>
      <c r="O201" s="5" t="s">
        <v>849</v>
      </c>
      <c r="P201" s="2" t="s">
        <v>1842</v>
      </c>
      <c r="Q201" s="2" t="s">
        <v>1845</v>
      </c>
    </row>
    <row r="202" spans="1:17" ht="18" x14ac:dyDescent="0.2">
      <c r="A202">
        <v>13</v>
      </c>
      <c r="B202" s="2" t="s">
        <v>925</v>
      </c>
      <c r="C202" s="8" t="s">
        <v>926</v>
      </c>
      <c r="D202" s="11">
        <v>2016</v>
      </c>
      <c r="E202" s="2" t="s">
        <v>927</v>
      </c>
      <c r="F202" s="2" t="s">
        <v>928</v>
      </c>
      <c r="G202" s="2">
        <v>35</v>
      </c>
      <c r="H202" s="11">
        <f>G202*1000*1.35</f>
        <v>47250</v>
      </c>
      <c r="I202" s="11">
        <v>25</v>
      </c>
      <c r="J202" s="11">
        <f>100*H202/I202</f>
        <v>189000</v>
      </c>
      <c r="K202" s="2" t="s">
        <v>929</v>
      </c>
      <c r="L202" s="2" t="s">
        <v>1863</v>
      </c>
      <c r="M202" s="2" t="s">
        <v>190</v>
      </c>
      <c r="N202" s="2" t="s">
        <v>1827</v>
      </c>
      <c r="O202" s="3" t="s">
        <v>930</v>
      </c>
      <c r="P202" s="2" t="s">
        <v>1843</v>
      </c>
      <c r="Q202" s="2" t="s">
        <v>1844</v>
      </c>
    </row>
    <row r="203" spans="1:17" ht="18" x14ac:dyDescent="0.2">
      <c r="A203">
        <v>13</v>
      </c>
      <c r="B203" s="2" t="s">
        <v>115</v>
      </c>
      <c r="C203" s="8" t="s">
        <v>870</v>
      </c>
      <c r="D203" s="11">
        <v>2015</v>
      </c>
      <c r="E203" s="2" t="s">
        <v>871</v>
      </c>
      <c r="F203" s="2" t="s">
        <v>872</v>
      </c>
      <c r="G203" s="2">
        <v>50</v>
      </c>
      <c r="H203" s="11">
        <f>G203*1000*1.35</f>
        <v>67500</v>
      </c>
      <c r="I203" s="11">
        <v>10</v>
      </c>
      <c r="J203" s="11">
        <f>100*H203/I203</f>
        <v>675000</v>
      </c>
      <c r="K203" s="2" t="s">
        <v>873</v>
      </c>
      <c r="L203" s="2" t="s">
        <v>1862</v>
      </c>
      <c r="M203" s="2" t="s">
        <v>874</v>
      </c>
      <c r="N203" s="2" t="s">
        <v>1827</v>
      </c>
      <c r="O203" s="3" t="s">
        <v>875</v>
      </c>
      <c r="P203" s="2" t="s">
        <v>1843</v>
      </c>
      <c r="Q203" s="2" t="s">
        <v>1844</v>
      </c>
    </row>
    <row r="204" spans="1:17" ht="18" x14ac:dyDescent="0.2">
      <c r="A204" s="2">
        <v>13</v>
      </c>
      <c r="B204" s="2" t="s">
        <v>115</v>
      </c>
      <c r="C204" s="8" t="s">
        <v>870</v>
      </c>
      <c r="D204" s="11">
        <v>2015</v>
      </c>
      <c r="E204" s="2" t="s">
        <v>1724</v>
      </c>
      <c r="F204" s="2" t="s">
        <v>1725</v>
      </c>
      <c r="G204" s="2">
        <v>70</v>
      </c>
      <c r="H204" s="11">
        <f>G204*1000*1.35</f>
        <v>94500</v>
      </c>
      <c r="I204" s="11">
        <v>35</v>
      </c>
      <c r="J204" s="11">
        <f>100*H204/I204</f>
        <v>270000</v>
      </c>
      <c r="K204" s="2" t="s">
        <v>1721</v>
      </c>
      <c r="L204" s="2" t="s">
        <v>1859</v>
      </c>
      <c r="M204" s="3" t="s">
        <v>1726</v>
      </c>
      <c r="N204" s="2" t="s">
        <v>1827</v>
      </c>
      <c r="O204" s="3" t="s">
        <v>1727</v>
      </c>
      <c r="P204" s="2" t="s">
        <v>1842</v>
      </c>
      <c r="Q204" s="2" t="s">
        <v>1844</v>
      </c>
    </row>
    <row r="205" spans="1:17" ht="16" customHeight="1" x14ac:dyDescent="0.2">
      <c r="A205" s="2">
        <v>13</v>
      </c>
      <c r="B205" s="2" t="s">
        <v>905</v>
      </c>
      <c r="C205" s="8" t="s">
        <v>906</v>
      </c>
      <c r="D205" s="11">
        <v>2016</v>
      </c>
      <c r="E205" s="2" t="s">
        <v>1738</v>
      </c>
      <c r="F205" s="2" t="s">
        <v>1739</v>
      </c>
      <c r="G205" s="2">
        <v>75</v>
      </c>
      <c r="H205" s="11">
        <f>G205*1000*1.35</f>
        <v>101250</v>
      </c>
      <c r="I205" s="11">
        <v>30</v>
      </c>
      <c r="J205" s="11">
        <f>100*H205/I205</f>
        <v>337500</v>
      </c>
      <c r="K205" s="2" t="s">
        <v>1740</v>
      </c>
      <c r="L205" s="2" t="s">
        <v>1837</v>
      </c>
      <c r="M205" s="3" t="s">
        <v>1741</v>
      </c>
      <c r="N205" s="2" t="s">
        <v>1827</v>
      </c>
      <c r="O205" s="3" t="s">
        <v>1742</v>
      </c>
      <c r="P205" s="2" t="s">
        <v>1842</v>
      </c>
      <c r="Q205" s="2" t="s">
        <v>1844</v>
      </c>
    </row>
    <row r="206" spans="1:17" ht="18" x14ac:dyDescent="0.2">
      <c r="A206">
        <v>13</v>
      </c>
      <c r="B206" s="2" t="s">
        <v>905</v>
      </c>
      <c r="C206" s="8" t="s">
        <v>906</v>
      </c>
      <c r="D206" s="11">
        <v>2016</v>
      </c>
      <c r="E206" s="2" t="s">
        <v>907</v>
      </c>
      <c r="F206" s="2" t="s">
        <v>908</v>
      </c>
      <c r="G206" s="2">
        <v>50</v>
      </c>
      <c r="H206" s="11">
        <f>G206*1000*1.35</f>
        <v>67500</v>
      </c>
      <c r="I206" s="11">
        <v>20</v>
      </c>
      <c r="J206" s="11">
        <f>100*H206/I206</f>
        <v>337500</v>
      </c>
      <c r="K206" s="2" t="s">
        <v>909</v>
      </c>
      <c r="L206" s="2" t="s">
        <v>1860</v>
      </c>
      <c r="M206" s="2" t="s">
        <v>880</v>
      </c>
      <c r="N206" s="2" t="s">
        <v>1827</v>
      </c>
      <c r="O206" s="3" t="s">
        <v>910</v>
      </c>
      <c r="P206" s="2" t="s">
        <v>1843</v>
      </c>
      <c r="Q206" s="2" t="s">
        <v>1845</v>
      </c>
    </row>
    <row r="207" spans="1:17" ht="18" x14ac:dyDescent="0.2">
      <c r="A207">
        <v>13</v>
      </c>
      <c r="B207" s="6" t="s">
        <v>14</v>
      </c>
      <c r="C207" s="9" t="s">
        <v>840</v>
      </c>
      <c r="D207" s="11">
        <v>2015</v>
      </c>
      <c r="E207" s="6" t="s">
        <v>841</v>
      </c>
      <c r="F207" s="6" t="s">
        <v>842</v>
      </c>
      <c r="G207" s="2">
        <v>55</v>
      </c>
      <c r="H207" s="11">
        <f>G207*1000*1.35</f>
        <v>74250</v>
      </c>
      <c r="I207" s="11">
        <v>35</v>
      </c>
      <c r="J207" s="11">
        <f>100*H207/I207</f>
        <v>212142.85714285713</v>
      </c>
      <c r="K207" s="6" t="s">
        <v>843</v>
      </c>
      <c r="L207" s="6" t="s">
        <v>1852</v>
      </c>
      <c r="M207" s="6" t="s">
        <v>190</v>
      </c>
      <c r="N207" s="2" t="s">
        <v>1827</v>
      </c>
      <c r="O207" s="5" t="s">
        <v>844</v>
      </c>
      <c r="P207" s="2" t="s">
        <v>1843</v>
      </c>
      <c r="Q207" s="2" t="s">
        <v>1844</v>
      </c>
    </row>
    <row r="208" spans="1:17" ht="18" x14ac:dyDescent="0.2">
      <c r="A208" s="2">
        <v>13</v>
      </c>
      <c r="B208" s="2" t="s">
        <v>463</v>
      </c>
      <c r="C208" s="8" t="s">
        <v>882</v>
      </c>
      <c r="D208" s="11">
        <v>2015</v>
      </c>
      <c r="E208" s="2" t="s">
        <v>1734</v>
      </c>
      <c r="F208" s="2" t="s">
        <v>1735</v>
      </c>
      <c r="G208" s="2">
        <v>80</v>
      </c>
      <c r="H208" s="11">
        <f>G208*1000*1.35</f>
        <v>108000</v>
      </c>
      <c r="I208" s="11">
        <v>30</v>
      </c>
      <c r="J208" s="11">
        <f>100*H208/I208</f>
        <v>360000</v>
      </c>
      <c r="K208" s="2" t="s">
        <v>1736</v>
      </c>
      <c r="L208" s="2" t="s">
        <v>1834</v>
      </c>
      <c r="M208" s="3" t="s">
        <v>1722</v>
      </c>
      <c r="N208" s="2" t="s">
        <v>1827</v>
      </c>
      <c r="O208" s="3" t="s">
        <v>1737</v>
      </c>
      <c r="P208" s="2" t="s">
        <v>1842</v>
      </c>
      <c r="Q208" s="2" t="s">
        <v>1845</v>
      </c>
    </row>
    <row r="209" spans="1:17" ht="18" x14ac:dyDescent="0.2">
      <c r="A209">
        <v>13</v>
      </c>
      <c r="B209" s="2" t="s">
        <v>463</v>
      </c>
      <c r="C209" s="8" t="s">
        <v>882</v>
      </c>
      <c r="D209" s="11">
        <v>2015</v>
      </c>
      <c r="E209" s="2" t="s">
        <v>883</v>
      </c>
      <c r="F209" s="2" t="s">
        <v>884</v>
      </c>
      <c r="G209" s="2">
        <v>75</v>
      </c>
      <c r="H209" s="11">
        <f>G209*1000*1.35</f>
        <v>101250</v>
      </c>
      <c r="I209" s="11">
        <v>15</v>
      </c>
      <c r="J209" s="11">
        <f>100*H209/I209</f>
        <v>675000</v>
      </c>
      <c r="K209" s="2" t="s">
        <v>885</v>
      </c>
      <c r="L209" s="2" t="s">
        <v>1856</v>
      </c>
      <c r="M209" s="2" t="s">
        <v>880</v>
      </c>
      <c r="N209" s="2" t="s">
        <v>1827</v>
      </c>
      <c r="O209" s="3" t="s">
        <v>886</v>
      </c>
      <c r="P209" s="2" t="s">
        <v>1843</v>
      </c>
      <c r="Q209" s="2" t="s">
        <v>1844</v>
      </c>
    </row>
    <row r="210" spans="1:17" ht="18" x14ac:dyDescent="0.2">
      <c r="A210">
        <v>13</v>
      </c>
      <c r="B210" s="2" t="s">
        <v>620</v>
      </c>
      <c r="C210" s="8" t="s">
        <v>887</v>
      </c>
      <c r="D210" s="11">
        <v>2016</v>
      </c>
      <c r="E210" s="2" t="s">
        <v>888</v>
      </c>
      <c r="F210" s="2" t="s">
        <v>889</v>
      </c>
      <c r="G210" s="2">
        <v>100</v>
      </c>
      <c r="H210" s="11">
        <f>G210*1000*1.35</f>
        <v>135000</v>
      </c>
      <c r="I210" s="11">
        <v>50</v>
      </c>
      <c r="J210" s="11">
        <f>100*H210/I210</f>
        <v>270000</v>
      </c>
      <c r="K210" s="2" t="s">
        <v>890</v>
      </c>
      <c r="L210" s="2" t="s">
        <v>1850</v>
      </c>
      <c r="M210" s="2" t="s">
        <v>853</v>
      </c>
      <c r="N210" s="2" t="s">
        <v>1827</v>
      </c>
      <c r="O210" s="3" t="s">
        <v>891</v>
      </c>
      <c r="P210" s="2" t="s">
        <v>1843</v>
      </c>
      <c r="Q210" s="2" t="s">
        <v>1844</v>
      </c>
    </row>
    <row r="211" spans="1:17" ht="18" x14ac:dyDescent="0.2">
      <c r="A211">
        <v>13</v>
      </c>
      <c r="B211" s="2" t="s">
        <v>620</v>
      </c>
      <c r="C211" s="8" t="s">
        <v>887</v>
      </c>
      <c r="D211" s="11">
        <v>2016</v>
      </c>
      <c r="E211" s="2" t="s">
        <v>892</v>
      </c>
      <c r="F211" s="2" t="s">
        <v>893</v>
      </c>
      <c r="G211" s="2">
        <v>50</v>
      </c>
      <c r="H211" s="11">
        <f>G211*1000*1.35</f>
        <v>67500</v>
      </c>
      <c r="I211" s="11">
        <v>10</v>
      </c>
      <c r="J211" s="11">
        <f>100*H211/I211</f>
        <v>675000</v>
      </c>
      <c r="K211" s="2" t="s">
        <v>894</v>
      </c>
      <c r="L211" s="2" t="s">
        <v>1859</v>
      </c>
      <c r="M211" s="2" t="s">
        <v>190</v>
      </c>
      <c r="N211" s="2" t="s">
        <v>1827</v>
      </c>
      <c r="O211" s="3" t="s">
        <v>895</v>
      </c>
      <c r="P211" s="2" t="s">
        <v>1843</v>
      </c>
      <c r="Q211" s="2" t="s">
        <v>1844</v>
      </c>
    </row>
    <row r="212" spans="1:17" ht="18" x14ac:dyDescent="0.2">
      <c r="A212" s="2">
        <v>13</v>
      </c>
      <c r="B212" s="2" t="s">
        <v>121</v>
      </c>
      <c r="C212" s="8" t="s">
        <v>1728</v>
      </c>
      <c r="D212" s="11">
        <v>2015</v>
      </c>
      <c r="E212" s="2" t="s">
        <v>1729</v>
      </c>
      <c r="F212" s="2" t="s">
        <v>1730</v>
      </c>
      <c r="G212" s="2">
        <v>50</v>
      </c>
      <c r="H212" s="11">
        <f>G212*1000*1.35</f>
        <v>67500</v>
      </c>
      <c r="I212" s="11">
        <v>20</v>
      </c>
      <c r="J212" s="11">
        <f>100*H212/I212</f>
        <v>337500</v>
      </c>
      <c r="K212" s="2" t="s">
        <v>1731</v>
      </c>
      <c r="L212" s="2" t="s">
        <v>1853</v>
      </c>
      <c r="M212" s="3" t="s">
        <v>1732</v>
      </c>
      <c r="N212" s="2" t="s">
        <v>1827</v>
      </c>
      <c r="O212" s="3" t="s">
        <v>1733</v>
      </c>
      <c r="P212" s="2" t="s">
        <v>1842</v>
      </c>
      <c r="Q212" s="2" t="s">
        <v>1844</v>
      </c>
    </row>
    <row r="213" spans="1:17" ht="16" customHeight="1" x14ac:dyDescent="0.2">
      <c r="A213">
        <v>13</v>
      </c>
      <c r="B213" s="2" t="s">
        <v>911</v>
      </c>
      <c r="C213" s="8" t="s">
        <v>912</v>
      </c>
      <c r="D213" s="11">
        <v>2016</v>
      </c>
      <c r="E213" s="2" t="s">
        <v>913</v>
      </c>
      <c r="F213" s="2" t="s">
        <v>914</v>
      </c>
      <c r="G213" s="2">
        <v>50</v>
      </c>
      <c r="H213" s="11">
        <f>G213*1000*1.35</f>
        <v>67500</v>
      </c>
      <c r="I213" s="11">
        <v>45</v>
      </c>
      <c r="J213" s="11">
        <f>100*H213/I213</f>
        <v>150000</v>
      </c>
      <c r="K213" s="2" t="s">
        <v>915</v>
      </c>
      <c r="L213" s="2" t="s">
        <v>1836</v>
      </c>
      <c r="M213" s="2" t="s">
        <v>880</v>
      </c>
      <c r="N213" s="2" t="s">
        <v>1827</v>
      </c>
      <c r="O213" s="3" t="s">
        <v>916</v>
      </c>
      <c r="P213" s="2" t="s">
        <v>1843</v>
      </c>
      <c r="Q213" s="2" t="s">
        <v>1844</v>
      </c>
    </row>
    <row r="214" spans="1:17" ht="18" x14ac:dyDescent="0.2">
      <c r="A214">
        <v>13</v>
      </c>
      <c r="B214" s="2" t="s">
        <v>911</v>
      </c>
      <c r="C214" s="8" t="s">
        <v>912</v>
      </c>
      <c r="D214" s="11">
        <v>2016</v>
      </c>
      <c r="E214" s="2" t="s">
        <v>917</v>
      </c>
      <c r="F214" s="2" t="s">
        <v>918</v>
      </c>
      <c r="G214" s="2">
        <v>80</v>
      </c>
      <c r="H214" s="11">
        <f>G214*1000*1.35</f>
        <v>108000</v>
      </c>
      <c r="I214" s="11">
        <v>25</v>
      </c>
      <c r="J214" s="11">
        <f>100*H214/I214</f>
        <v>432000</v>
      </c>
      <c r="K214" s="2" t="s">
        <v>919</v>
      </c>
      <c r="L214" s="2" t="s">
        <v>1848</v>
      </c>
      <c r="M214" s="2" t="s">
        <v>190</v>
      </c>
      <c r="N214" s="2" t="s">
        <v>1827</v>
      </c>
      <c r="O214" s="3" t="s">
        <v>920</v>
      </c>
      <c r="P214" s="2" t="s">
        <v>1842</v>
      </c>
      <c r="Q214" s="2" t="s">
        <v>1844</v>
      </c>
    </row>
    <row r="215" spans="1:17" ht="18" x14ac:dyDescent="0.2">
      <c r="A215">
        <v>13</v>
      </c>
      <c r="B215" s="2" t="s">
        <v>911</v>
      </c>
      <c r="C215" s="8" t="s">
        <v>912</v>
      </c>
      <c r="D215" s="11">
        <v>2016</v>
      </c>
      <c r="E215" s="2" t="s">
        <v>921</v>
      </c>
      <c r="F215" s="2" t="s">
        <v>922</v>
      </c>
      <c r="G215" s="2">
        <v>60</v>
      </c>
      <c r="H215" s="11">
        <f>G215*1000*1.35</f>
        <v>81000</v>
      </c>
      <c r="I215" s="11">
        <v>30</v>
      </c>
      <c r="J215" s="11">
        <f>100*H215/I215</f>
        <v>270000</v>
      </c>
      <c r="K215" s="2" t="s">
        <v>923</v>
      </c>
      <c r="L215" s="2" t="s">
        <v>1860</v>
      </c>
      <c r="M215" s="2" t="s">
        <v>853</v>
      </c>
      <c r="N215" s="2" t="s">
        <v>1827</v>
      </c>
      <c r="O215" s="3" t="s">
        <v>924</v>
      </c>
      <c r="P215" s="2" t="s">
        <v>1843</v>
      </c>
      <c r="Q215" s="2" t="s">
        <v>1844</v>
      </c>
    </row>
    <row r="216" spans="1:17" ht="18" x14ac:dyDescent="0.2">
      <c r="A216">
        <v>13</v>
      </c>
      <c r="B216" s="2" t="s">
        <v>243</v>
      </c>
      <c r="C216" s="8" t="s">
        <v>876</v>
      </c>
      <c r="D216" s="11">
        <v>2015</v>
      </c>
      <c r="E216" s="2" t="s">
        <v>877</v>
      </c>
      <c r="F216" s="2" t="s">
        <v>878</v>
      </c>
      <c r="G216" s="2">
        <v>100</v>
      </c>
      <c r="H216" s="11">
        <f>G216*1000*1.35</f>
        <v>135000</v>
      </c>
      <c r="I216" s="11">
        <v>40</v>
      </c>
      <c r="J216" s="11">
        <f>100*H216/I216</f>
        <v>337500</v>
      </c>
      <c r="K216" s="2" t="s">
        <v>879</v>
      </c>
      <c r="L216" s="6" t="s">
        <v>1857</v>
      </c>
      <c r="M216" s="2" t="s">
        <v>880</v>
      </c>
      <c r="N216" s="2" t="s">
        <v>1827</v>
      </c>
      <c r="O216" s="3" t="s">
        <v>881</v>
      </c>
      <c r="P216" s="2" t="s">
        <v>1842</v>
      </c>
      <c r="Q216" s="2" t="s">
        <v>1844</v>
      </c>
    </row>
    <row r="217" spans="1:17" ht="16" customHeight="1" x14ac:dyDescent="0.2">
      <c r="A217">
        <v>13</v>
      </c>
      <c r="B217" s="6" t="s">
        <v>33</v>
      </c>
      <c r="C217" s="9" t="s">
        <v>855</v>
      </c>
      <c r="D217" s="11">
        <v>2015</v>
      </c>
      <c r="E217" s="6" t="s">
        <v>856</v>
      </c>
      <c r="F217" s="6" t="s">
        <v>857</v>
      </c>
      <c r="G217" s="2">
        <v>40</v>
      </c>
      <c r="H217" s="11">
        <f>G217*1000*1.35</f>
        <v>54000</v>
      </c>
      <c r="I217" s="11">
        <v>40</v>
      </c>
      <c r="J217" s="11">
        <f>100*H217/I217</f>
        <v>135000</v>
      </c>
      <c r="K217" s="6" t="s">
        <v>858</v>
      </c>
      <c r="L217" s="6" t="s">
        <v>1847</v>
      </c>
      <c r="M217" s="6" t="s">
        <v>859</v>
      </c>
      <c r="N217" s="2" t="s">
        <v>1827</v>
      </c>
      <c r="O217" s="5" t="s">
        <v>860</v>
      </c>
      <c r="P217" s="2" t="s">
        <v>1842</v>
      </c>
      <c r="Q217" s="2" t="s">
        <v>1844</v>
      </c>
    </row>
    <row r="218" spans="1:17" ht="18" x14ac:dyDescent="0.2">
      <c r="A218">
        <v>14</v>
      </c>
      <c r="B218" s="2" t="s">
        <v>243</v>
      </c>
      <c r="C218" s="8" t="s">
        <v>988</v>
      </c>
      <c r="D218" s="11">
        <v>2017</v>
      </c>
      <c r="E218" s="2" t="s">
        <v>989</v>
      </c>
      <c r="F218" s="2" t="s">
        <v>990</v>
      </c>
      <c r="G218" s="2">
        <v>50</v>
      </c>
      <c r="H218" s="11">
        <f>G218*1000*1.35</f>
        <v>67500</v>
      </c>
      <c r="I218" s="11">
        <v>10</v>
      </c>
      <c r="J218" s="11">
        <f>100*H218/I218</f>
        <v>675000</v>
      </c>
      <c r="K218" s="2" t="s">
        <v>991</v>
      </c>
      <c r="L218" s="2" t="s">
        <v>1850</v>
      </c>
      <c r="M218" s="2" t="s">
        <v>190</v>
      </c>
      <c r="N218" s="2" t="s">
        <v>1827</v>
      </c>
      <c r="O218" s="3" t="s">
        <v>992</v>
      </c>
      <c r="P218" s="2" t="s">
        <v>1843</v>
      </c>
      <c r="Q218" s="2" t="s">
        <v>1844</v>
      </c>
    </row>
    <row r="219" spans="1:17" ht="16" customHeight="1" x14ac:dyDescent="0.2">
      <c r="A219" s="2">
        <v>14</v>
      </c>
      <c r="B219" s="2" t="s">
        <v>243</v>
      </c>
      <c r="C219" s="8" t="s">
        <v>988</v>
      </c>
      <c r="D219" s="11">
        <v>2017</v>
      </c>
      <c r="E219" s="2" t="s">
        <v>1743</v>
      </c>
      <c r="F219" s="2" t="s">
        <v>1744</v>
      </c>
      <c r="G219" s="2">
        <v>75</v>
      </c>
      <c r="H219" s="11">
        <f>G219*1000*1.35</f>
        <v>101250</v>
      </c>
      <c r="I219" s="11">
        <v>15</v>
      </c>
      <c r="J219" s="11">
        <f>100*H219/I219</f>
        <v>675000</v>
      </c>
      <c r="K219" s="2" t="s">
        <v>1745</v>
      </c>
      <c r="L219" s="2" t="s">
        <v>1859</v>
      </c>
      <c r="M219" s="3" t="s">
        <v>1746</v>
      </c>
      <c r="N219" s="2" t="s">
        <v>1827</v>
      </c>
      <c r="O219" s="3" t="s">
        <v>1747</v>
      </c>
      <c r="P219" s="2" t="s">
        <v>1842</v>
      </c>
      <c r="Q219" s="2" t="s">
        <v>1844</v>
      </c>
    </row>
    <row r="220" spans="1:17" ht="18" x14ac:dyDescent="0.2">
      <c r="A220">
        <v>14</v>
      </c>
      <c r="B220" s="6" t="s">
        <v>911</v>
      </c>
      <c r="C220" s="9" t="s">
        <v>1017</v>
      </c>
      <c r="D220" s="11">
        <v>2017</v>
      </c>
      <c r="E220" s="6" t="s">
        <v>1018</v>
      </c>
      <c r="F220" s="6" t="s">
        <v>1019</v>
      </c>
      <c r="G220" s="2">
        <v>100</v>
      </c>
      <c r="H220" s="11">
        <f>G220*1000*1.35</f>
        <v>135000</v>
      </c>
      <c r="I220" s="11">
        <v>25</v>
      </c>
      <c r="J220" s="11">
        <f>100*H220/I220</f>
        <v>540000</v>
      </c>
      <c r="K220" s="6" t="s">
        <v>1020</v>
      </c>
      <c r="L220" s="2" t="s">
        <v>1861</v>
      </c>
      <c r="M220" s="6" t="s">
        <v>853</v>
      </c>
      <c r="N220" s="2" t="s">
        <v>1827</v>
      </c>
      <c r="O220" s="5" t="s">
        <v>1021</v>
      </c>
      <c r="P220" s="2" t="s">
        <v>1842</v>
      </c>
      <c r="Q220" s="2" t="s">
        <v>1844</v>
      </c>
    </row>
    <row r="221" spans="1:17" ht="18" x14ac:dyDescent="0.2">
      <c r="A221">
        <v>14</v>
      </c>
      <c r="B221" s="2" t="s">
        <v>26</v>
      </c>
      <c r="C221" s="8" t="s">
        <v>959</v>
      </c>
      <c r="D221" s="11">
        <v>2016</v>
      </c>
      <c r="E221" s="2" t="s">
        <v>960</v>
      </c>
      <c r="F221" s="2" t="s">
        <v>961</v>
      </c>
      <c r="G221" s="2">
        <v>50</v>
      </c>
      <c r="H221" s="11">
        <f>G221*1000*1.35</f>
        <v>67500</v>
      </c>
      <c r="I221" s="11">
        <v>30</v>
      </c>
      <c r="J221" s="11">
        <f>100*H221/I221</f>
        <v>225000</v>
      </c>
      <c r="K221" s="2" t="s">
        <v>962</v>
      </c>
      <c r="L221" s="2" t="s">
        <v>1852</v>
      </c>
      <c r="M221" s="2" t="s">
        <v>190</v>
      </c>
      <c r="N221" s="2" t="s">
        <v>1827</v>
      </c>
      <c r="O221" s="3" t="s">
        <v>963</v>
      </c>
      <c r="P221" s="2" t="s">
        <v>1843</v>
      </c>
      <c r="Q221" s="2" t="s">
        <v>1844</v>
      </c>
    </row>
    <row r="222" spans="1:17" ht="16" customHeight="1" x14ac:dyDescent="0.2">
      <c r="A222">
        <v>14</v>
      </c>
      <c r="B222" s="2" t="s">
        <v>620</v>
      </c>
      <c r="C222" s="8" t="s">
        <v>998</v>
      </c>
      <c r="D222" s="11">
        <v>2017</v>
      </c>
      <c r="E222" s="2" t="s">
        <v>999</v>
      </c>
      <c r="F222" s="2" t="s">
        <v>1000</v>
      </c>
      <c r="G222" s="2">
        <v>50</v>
      </c>
      <c r="H222" s="11">
        <f>G222*1000*1.35</f>
        <v>67500</v>
      </c>
      <c r="I222" s="11">
        <v>20</v>
      </c>
      <c r="J222" s="11">
        <f>100*H222/I222</f>
        <v>337500</v>
      </c>
      <c r="K222" s="2" t="s">
        <v>1001</v>
      </c>
      <c r="L222" s="2" t="s">
        <v>1850</v>
      </c>
      <c r="M222" s="2" t="s">
        <v>190</v>
      </c>
      <c r="N222" s="2" t="s">
        <v>1827</v>
      </c>
      <c r="O222" s="3" t="s">
        <v>1002</v>
      </c>
      <c r="P222" s="2" t="s">
        <v>1842</v>
      </c>
      <c r="Q222" s="2" t="s">
        <v>1844</v>
      </c>
    </row>
    <row r="223" spans="1:17" ht="18" x14ac:dyDescent="0.2">
      <c r="A223">
        <v>14</v>
      </c>
      <c r="B223" s="2" t="s">
        <v>620</v>
      </c>
      <c r="C223" s="8" t="s">
        <v>998</v>
      </c>
      <c r="D223" s="11">
        <v>2017</v>
      </c>
      <c r="E223" s="2" t="s">
        <v>1003</v>
      </c>
      <c r="F223" s="2" t="s">
        <v>1004</v>
      </c>
      <c r="G223" s="2">
        <v>80</v>
      </c>
      <c r="H223" s="11">
        <f>G223*1000*1.35</f>
        <v>108000</v>
      </c>
      <c r="I223" s="11">
        <v>8</v>
      </c>
      <c r="J223" s="11">
        <f>100*H223/I223</f>
        <v>1350000</v>
      </c>
      <c r="K223" s="2" t="s">
        <v>1005</v>
      </c>
      <c r="L223" s="2" t="s">
        <v>1847</v>
      </c>
      <c r="M223" s="2" t="s">
        <v>874</v>
      </c>
      <c r="N223" s="2" t="s">
        <v>1827</v>
      </c>
      <c r="O223" s="3" t="s">
        <v>1006</v>
      </c>
      <c r="P223" s="2" t="s">
        <v>1843</v>
      </c>
      <c r="Q223" s="2" t="s">
        <v>1844</v>
      </c>
    </row>
    <row r="224" spans="1:17" ht="18" x14ac:dyDescent="0.2">
      <c r="A224">
        <v>14</v>
      </c>
      <c r="B224" s="2" t="s">
        <v>925</v>
      </c>
      <c r="C224" s="8" t="s">
        <v>1022</v>
      </c>
      <c r="D224" s="11">
        <v>2017</v>
      </c>
      <c r="E224" s="2" t="s">
        <v>1023</v>
      </c>
      <c r="F224" s="2" t="s">
        <v>1024</v>
      </c>
      <c r="G224" s="2">
        <v>80</v>
      </c>
      <c r="H224" s="11">
        <f>G224*1000*1.35</f>
        <v>108000</v>
      </c>
      <c r="I224" s="11">
        <v>20</v>
      </c>
      <c r="J224" s="11">
        <f>100*H224/I224</f>
        <v>540000</v>
      </c>
      <c r="K224" s="2" t="s">
        <v>1025</v>
      </c>
      <c r="L224" s="2" t="s">
        <v>1838</v>
      </c>
      <c r="M224" s="2" t="s">
        <v>1026</v>
      </c>
      <c r="N224" s="2" t="s">
        <v>1827</v>
      </c>
      <c r="O224" s="3" t="s">
        <v>1027</v>
      </c>
      <c r="P224" s="2" t="s">
        <v>1842</v>
      </c>
      <c r="Q224" s="2" t="s">
        <v>1844</v>
      </c>
    </row>
    <row r="225" spans="1:17" ht="18" x14ac:dyDescent="0.2">
      <c r="A225">
        <v>14</v>
      </c>
      <c r="B225" s="6" t="s">
        <v>33</v>
      </c>
      <c r="C225" s="9" t="s">
        <v>964</v>
      </c>
      <c r="D225" s="11">
        <v>2016</v>
      </c>
      <c r="E225" s="6" t="s">
        <v>965</v>
      </c>
      <c r="F225" s="6" t="s">
        <v>966</v>
      </c>
      <c r="G225" s="2">
        <v>75</v>
      </c>
      <c r="H225" s="11">
        <f>G225*1000*1.35</f>
        <v>101250</v>
      </c>
      <c r="I225" s="11">
        <v>20</v>
      </c>
      <c r="J225" s="11">
        <f>100*H225/I225</f>
        <v>506250</v>
      </c>
      <c r="K225" s="6" t="s">
        <v>967</v>
      </c>
      <c r="L225" s="2" t="s">
        <v>1847</v>
      </c>
      <c r="M225" s="6" t="s">
        <v>874</v>
      </c>
      <c r="N225" s="2" t="s">
        <v>1827</v>
      </c>
      <c r="O225" s="5" t="s">
        <v>968</v>
      </c>
      <c r="P225" s="2" t="s">
        <v>1843</v>
      </c>
      <c r="Q225" s="2" t="s">
        <v>1844</v>
      </c>
    </row>
    <row r="226" spans="1:17" ht="18" x14ac:dyDescent="0.2">
      <c r="A226">
        <v>14</v>
      </c>
      <c r="B226" s="2" t="s">
        <v>0</v>
      </c>
      <c r="C226" s="8" t="s">
        <v>931</v>
      </c>
      <c r="D226" s="11">
        <v>2016</v>
      </c>
      <c r="E226" s="2" t="s">
        <v>932</v>
      </c>
      <c r="F226" s="2" t="s">
        <v>933</v>
      </c>
      <c r="G226" s="2">
        <v>75</v>
      </c>
      <c r="H226" s="11">
        <f>G226*1000*1.35</f>
        <v>101250</v>
      </c>
      <c r="I226" s="11">
        <v>13</v>
      </c>
      <c r="J226" s="11">
        <f>100*H226/I226</f>
        <v>778846.15384615387</v>
      </c>
      <c r="K226" s="2" t="s">
        <v>934</v>
      </c>
      <c r="L226" s="2" t="s">
        <v>1853</v>
      </c>
      <c r="M226" s="2" t="s">
        <v>859</v>
      </c>
      <c r="N226" s="2" t="s">
        <v>1827</v>
      </c>
      <c r="O226" s="3" t="s">
        <v>935</v>
      </c>
      <c r="P226" s="2" t="s">
        <v>1843</v>
      </c>
      <c r="Q226" s="2" t="s">
        <v>1844</v>
      </c>
    </row>
    <row r="227" spans="1:17" ht="18" x14ac:dyDescent="0.2">
      <c r="A227">
        <v>14</v>
      </c>
      <c r="B227" s="2" t="s">
        <v>0</v>
      </c>
      <c r="C227" s="8" t="s">
        <v>931</v>
      </c>
      <c r="D227" s="11">
        <v>2016</v>
      </c>
      <c r="E227" s="2" t="s">
        <v>936</v>
      </c>
      <c r="F227" s="2" t="s">
        <v>937</v>
      </c>
      <c r="G227" s="2">
        <v>60</v>
      </c>
      <c r="H227" s="11">
        <f>G227*1000*1.35</f>
        <v>81000</v>
      </c>
      <c r="I227" s="11">
        <v>30</v>
      </c>
      <c r="J227" s="11">
        <f>100*H227/I227</f>
        <v>270000</v>
      </c>
      <c r="K227" s="2" t="s">
        <v>938</v>
      </c>
      <c r="L227" s="2" t="s">
        <v>1849</v>
      </c>
      <c r="M227" s="2" t="s">
        <v>939</v>
      </c>
      <c r="N227" s="2" t="s">
        <v>1827</v>
      </c>
      <c r="O227" s="3" t="s">
        <v>940</v>
      </c>
      <c r="P227" s="2" t="s">
        <v>1843</v>
      </c>
      <c r="Q227" s="2" t="s">
        <v>1844</v>
      </c>
    </row>
    <row r="228" spans="1:17" ht="18" x14ac:dyDescent="0.2">
      <c r="A228">
        <v>14</v>
      </c>
      <c r="B228" s="2" t="s">
        <v>1028</v>
      </c>
      <c r="C228" s="8" t="s">
        <v>1029</v>
      </c>
      <c r="D228" s="11">
        <v>2017</v>
      </c>
      <c r="E228" s="2" t="s">
        <v>1030</v>
      </c>
      <c r="F228" s="2" t="s">
        <v>1031</v>
      </c>
      <c r="G228" s="2">
        <v>100</v>
      </c>
      <c r="H228" s="11">
        <f>G228*1000*1.35</f>
        <v>135000</v>
      </c>
      <c r="I228" s="11">
        <v>30</v>
      </c>
      <c r="J228" s="11">
        <f>100*H228/I228</f>
        <v>450000</v>
      </c>
      <c r="K228" s="2" t="s">
        <v>1032</v>
      </c>
      <c r="L228" s="6" t="s">
        <v>1840</v>
      </c>
      <c r="M228" s="2" t="s">
        <v>457</v>
      </c>
      <c r="N228" s="2" t="s">
        <v>1827</v>
      </c>
      <c r="O228" s="3" t="s">
        <v>1033</v>
      </c>
      <c r="P228" s="2" t="s">
        <v>1842</v>
      </c>
      <c r="Q228" s="2" t="s">
        <v>1844</v>
      </c>
    </row>
    <row r="229" spans="1:17" ht="18" x14ac:dyDescent="0.2">
      <c r="A229">
        <v>14</v>
      </c>
      <c r="B229" s="6" t="s">
        <v>40</v>
      </c>
      <c r="C229" s="9" t="s">
        <v>969</v>
      </c>
      <c r="D229" s="11">
        <v>2016</v>
      </c>
      <c r="E229" s="6" t="s">
        <v>970</v>
      </c>
      <c r="F229" s="6" t="s">
        <v>971</v>
      </c>
      <c r="G229" s="2">
        <v>50</v>
      </c>
      <c r="H229" s="11">
        <f>G229*1000*1.35</f>
        <v>67500</v>
      </c>
      <c r="I229" s="11">
        <v>25</v>
      </c>
      <c r="J229" s="11">
        <f>100*H229/I229</f>
        <v>270000</v>
      </c>
      <c r="K229" s="6" t="s">
        <v>972</v>
      </c>
      <c r="L229" s="2" t="s">
        <v>1861</v>
      </c>
      <c r="M229" s="6" t="s">
        <v>853</v>
      </c>
      <c r="N229" s="2" t="s">
        <v>1827</v>
      </c>
      <c r="O229" s="5" t="s">
        <v>973</v>
      </c>
      <c r="P229" s="2" t="s">
        <v>1843</v>
      </c>
      <c r="Q229" s="2" t="s">
        <v>1844</v>
      </c>
    </row>
    <row r="230" spans="1:17" ht="16" customHeight="1" x14ac:dyDescent="0.2">
      <c r="A230">
        <v>14</v>
      </c>
      <c r="B230" s="6" t="s">
        <v>121</v>
      </c>
      <c r="C230" s="9" t="s">
        <v>979</v>
      </c>
      <c r="D230" s="11">
        <v>2016</v>
      </c>
      <c r="E230" s="6" t="s">
        <v>984</v>
      </c>
      <c r="F230" s="6" t="s">
        <v>985</v>
      </c>
      <c r="G230" s="2">
        <v>25</v>
      </c>
      <c r="H230" s="11">
        <f>G230*1000*1.35</f>
        <v>33750</v>
      </c>
      <c r="I230" s="11">
        <v>15</v>
      </c>
      <c r="J230" s="11">
        <f>100*H230/I230</f>
        <v>225000</v>
      </c>
      <c r="K230" s="6" t="s">
        <v>986</v>
      </c>
      <c r="L230" s="2" t="s">
        <v>1834</v>
      </c>
      <c r="M230" s="6" t="s">
        <v>49</v>
      </c>
      <c r="N230" s="2" t="s">
        <v>1827</v>
      </c>
      <c r="O230" s="5" t="s">
        <v>987</v>
      </c>
      <c r="P230" s="2" t="s">
        <v>1843</v>
      </c>
      <c r="Q230" s="2" t="s">
        <v>1844</v>
      </c>
    </row>
    <row r="231" spans="1:17" ht="18" x14ac:dyDescent="0.2">
      <c r="A231">
        <v>14</v>
      </c>
      <c r="B231" s="6" t="s">
        <v>121</v>
      </c>
      <c r="C231" s="9" t="s">
        <v>979</v>
      </c>
      <c r="D231" s="11">
        <v>2016</v>
      </c>
      <c r="E231" s="6" t="s">
        <v>980</v>
      </c>
      <c r="F231" s="6" t="s">
        <v>981</v>
      </c>
      <c r="G231" s="2">
        <v>70</v>
      </c>
      <c r="H231" s="11">
        <f>G231*1000*1.35</f>
        <v>94500</v>
      </c>
      <c r="I231" s="11">
        <v>20</v>
      </c>
      <c r="J231" s="11">
        <f>100*H231/I231</f>
        <v>472500</v>
      </c>
      <c r="K231" s="6" t="s">
        <v>982</v>
      </c>
      <c r="L231" s="2" t="s">
        <v>1860</v>
      </c>
      <c r="M231" s="6" t="s">
        <v>853</v>
      </c>
      <c r="N231" s="2" t="s">
        <v>1827</v>
      </c>
      <c r="O231" s="5" t="s">
        <v>983</v>
      </c>
      <c r="P231" s="2" t="s">
        <v>1843</v>
      </c>
      <c r="Q231" s="2" t="s">
        <v>1844</v>
      </c>
    </row>
    <row r="232" spans="1:17" ht="18" x14ac:dyDescent="0.2">
      <c r="A232">
        <v>14</v>
      </c>
      <c r="B232" s="2" t="s">
        <v>630</v>
      </c>
      <c r="C232" s="8" t="s">
        <v>1007</v>
      </c>
      <c r="D232" s="11">
        <v>2017</v>
      </c>
      <c r="E232" s="2" t="s">
        <v>1008</v>
      </c>
      <c r="F232" s="2" t="s">
        <v>1009</v>
      </c>
      <c r="G232" s="2">
        <v>45</v>
      </c>
      <c r="H232" s="11">
        <f>G232*1000*1.35</f>
        <v>60750.000000000007</v>
      </c>
      <c r="I232" s="11">
        <v>12.5</v>
      </c>
      <c r="J232" s="11">
        <f>100*H232/I232</f>
        <v>486000.00000000006</v>
      </c>
      <c r="K232" s="2" t="s">
        <v>1010</v>
      </c>
      <c r="L232" s="2" t="s">
        <v>1858</v>
      </c>
      <c r="M232" s="2" t="s">
        <v>880</v>
      </c>
      <c r="N232" s="2" t="s">
        <v>1827</v>
      </c>
      <c r="O232" s="3" t="s">
        <v>1011</v>
      </c>
      <c r="P232" s="2" t="s">
        <v>1843</v>
      </c>
      <c r="Q232" s="2" t="s">
        <v>1844</v>
      </c>
    </row>
    <row r="233" spans="1:17" ht="18" x14ac:dyDescent="0.2">
      <c r="A233">
        <v>14</v>
      </c>
      <c r="B233" s="2" t="s">
        <v>7</v>
      </c>
      <c r="C233" s="8" t="s">
        <v>941</v>
      </c>
      <c r="D233" s="11">
        <v>2016</v>
      </c>
      <c r="E233" s="2" t="s">
        <v>942</v>
      </c>
      <c r="F233" s="2" t="s">
        <v>943</v>
      </c>
      <c r="G233" s="2">
        <v>70</v>
      </c>
      <c r="H233" s="11">
        <f>G233*1000*1.35</f>
        <v>94500</v>
      </c>
      <c r="I233" s="11">
        <v>35</v>
      </c>
      <c r="J233" s="11">
        <f>100*H233/I233</f>
        <v>270000</v>
      </c>
      <c r="K233" s="2" t="s">
        <v>944</v>
      </c>
      <c r="L233" s="2" t="s">
        <v>1837</v>
      </c>
      <c r="M233" s="2" t="s">
        <v>853</v>
      </c>
      <c r="N233" s="2" t="s">
        <v>1827</v>
      </c>
      <c r="O233" s="3" t="s">
        <v>945</v>
      </c>
      <c r="P233" s="2" t="s">
        <v>1842</v>
      </c>
      <c r="Q233" s="2" t="s">
        <v>1845</v>
      </c>
    </row>
    <row r="234" spans="1:17" ht="18" x14ac:dyDescent="0.2">
      <c r="A234">
        <v>14</v>
      </c>
      <c r="B234" s="2" t="s">
        <v>7</v>
      </c>
      <c r="C234" s="8" t="s">
        <v>941</v>
      </c>
      <c r="D234" s="11">
        <v>2016</v>
      </c>
      <c r="E234" s="2" t="s">
        <v>946</v>
      </c>
      <c r="F234" s="2" t="s">
        <v>947</v>
      </c>
      <c r="G234" s="2">
        <v>40</v>
      </c>
      <c r="H234" s="11">
        <f>G234*1000*1.35</f>
        <v>54000</v>
      </c>
      <c r="I234" s="11">
        <v>35</v>
      </c>
      <c r="J234" s="11">
        <f>100*H234/I234</f>
        <v>154285.71428571429</v>
      </c>
      <c r="K234" s="2" t="s">
        <v>948</v>
      </c>
      <c r="L234" s="2" t="s">
        <v>1836</v>
      </c>
      <c r="M234" s="2" t="s">
        <v>190</v>
      </c>
      <c r="N234" s="2" t="s">
        <v>1827</v>
      </c>
      <c r="O234" s="3" t="s">
        <v>949</v>
      </c>
      <c r="P234" s="2" t="s">
        <v>1842</v>
      </c>
      <c r="Q234" s="2" t="s">
        <v>1844</v>
      </c>
    </row>
    <row r="235" spans="1:17" ht="18" x14ac:dyDescent="0.2">
      <c r="A235">
        <v>14</v>
      </c>
      <c r="B235" s="2" t="s">
        <v>115</v>
      </c>
      <c r="C235" s="8" t="s">
        <v>974</v>
      </c>
      <c r="D235" s="11">
        <v>2016</v>
      </c>
      <c r="E235" s="2" t="s">
        <v>975</v>
      </c>
      <c r="F235" s="2" t="s">
        <v>976</v>
      </c>
      <c r="G235" s="2">
        <v>40</v>
      </c>
      <c r="H235" s="11">
        <f>G235*1000*1.35</f>
        <v>54000</v>
      </c>
      <c r="I235" s="11">
        <v>40</v>
      </c>
      <c r="J235" s="11">
        <f>100*H235/I235</f>
        <v>135000</v>
      </c>
      <c r="K235" s="2" t="s">
        <v>977</v>
      </c>
      <c r="L235" s="2" t="s">
        <v>1862</v>
      </c>
      <c r="M235" s="2" t="s">
        <v>853</v>
      </c>
      <c r="N235" s="2" t="s">
        <v>1827</v>
      </c>
      <c r="O235" s="3" t="s">
        <v>978</v>
      </c>
      <c r="P235" s="2" t="s">
        <v>1843</v>
      </c>
      <c r="Q235" s="2" t="s">
        <v>1844</v>
      </c>
    </row>
    <row r="236" spans="1:17" ht="18" x14ac:dyDescent="0.2">
      <c r="A236">
        <v>14</v>
      </c>
      <c r="B236" s="6" t="s">
        <v>905</v>
      </c>
      <c r="C236" s="9" t="s">
        <v>1012</v>
      </c>
      <c r="D236" s="11">
        <v>2017</v>
      </c>
      <c r="E236" s="6" t="s">
        <v>1013</v>
      </c>
      <c r="F236" s="6" t="s">
        <v>1014</v>
      </c>
      <c r="G236" s="2">
        <v>75</v>
      </c>
      <c r="H236" s="11">
        <f>G236*1000*1.35</f>
        <v>101250</v>
      </c>
      <c r="I236" s="11">
        <v>10</v>
      </c>
      <c r="J236" s="11">
        <f>100*H236/I236</f>
        <v>1012500</v>
      </c>
      <c r="K236" s="6" t="s">
        <v>1015</v>
      </c>
      <c r="L236" s="2" t="s">
        <v>1860</v>
      </c>
      <c r="M236" s="6" t="s">
        <v>880</v>
      </c>
      <c r="N236" s="2" t="s">
        <v>1827</v>
      </c>
      <c r="O236" s="5" t="s">
        <v>1016</v>
      </c>
      <c r="P236" s="2" t="s">
        <v>1843</v>
      </c>
      <c r="Q236" s="2" t="s">
        <v>1844</v>
      </c>
    </row>
    <row r="237" spans="1:17" ht="18" x14ac:dyDescent="0.2">
      <c r="A237">
        <v>14</v>
      </c>
      <c r="B237" s="6" t="s">
        <v>14</v>
      </c>
      <c r="C237" s="9" t="s">
        <v>950</v>
      </c>
      <c r="D237" s="11">
        <v>2016</v>
      </c>
      <c r="E237" s="6" t="s">
        <v>951</v>
      </c>
      <c r="F237" s="6" t="s">
        <v>952</v>
      </c>
      <c r="G237" s="2">
        <v>78</v>
      </c>
      <c r="H237" s="11">
        <f>G237*1000*1.35</f>
        <v>105300</v>
      </c>
      <c r="I237" s="11">
        <v>20</v>
      </c>
      <c r="J237" s="11">
        <f>100*H237/I237</f>
        <v>526500</v>
      </c>
      <c r="K237" s="6" t="s">
        <v>953</v>
      </c>
      <c r="L237" s="2" t="s">
        <v>1850</v>
      </c>
      <c r="M237" s="6" t="s">
        <v>457</v>
      </c>
      <c r="N237" s="2" t="s">
        <v>1827</v>
      </c>
      <c r="O237" s="5" t="s">
        <v>954</v>
      </c>
      <c r="P237" s="2" t="s">
        <v>1843</v>
      </c>
      <c r="Q237" s="2" t="s">
        <v>1844</v>
      </c>
    </row>
    <row r="238" spans="1:17" ht="16" customHeight="1" x14ac:dyDescent="0.2">
      <c r="A238">
        <v>14</v>
      </c>
      <c r="B238" s="6" t="s">
        <v>14</v>
      </c>
      <c r="C238" s="9" t="s">
        <v>950</v>
      </c>
      <c r="D238" s="11">
        <v>2016</v>
      </c>
      <c r="E238" s="6" t="s">
        <v>955</v>
      </c>
      <c r="F238" s="6" t="s">
        <v>956</v>
      </c>
      <c r="G238" s="2">
        <v>70</v>
      </c>
      <c r="H238" s="11">
        <f>G238*1000*1.35</f>
        <v>94500</v>
      </c>
      <c r="I238" s="11">
        <v>20</v>
      </c>
      <c r="J238" s="11">
        <f>100*H238/I238</f>
        <v>472500</v>
      </c>
      <c r="K238" s="6" t="s">
        <v>957</v>
      </c>
      <c r="L238" s="2" t="s">
        <v>1860</v>
      </c>
      <c r="M238" s="6" t="s">
        <v>880</v>
      </c>
      <c r="N238" s="2" t="s">
        <v>1827</v>
      </c>
      <c r="O238" s="5" t="s">
        <v>958</v>
      </c>
      <c r="P238" s="2" t="s">
        <v>1843</v>
      </c>
      <c r="Q238" s="2" t="s">
        <v>1844</v>
      </c>
    </row>
    <row r="239" spans="1:17" ht="18" x14ac:dyDescent="0.2">
      <c r="A239">
        <v>14</v>
      </c>
      <c r="B239" s="2" t="s">
        <v>463</v>
      </c>
      <c r="C239" s="8" t="s">
        <v>993</v>
      </c>
      <c r="D239" s="11">
        <v>2017</v>
      </c>
      <c r="E239" s="2" t="s">
        <v>994</v>
      </c>
      <c r="F239" s="2" t="s">
        <v>995</v>
      </c>
      <c r="G239" s="2">
        <v>100</v>
      </c>
      <c r="H239" s="11">
        <f>G239*1000*1.35</f>
        <v>135000</v>
      </c>
      <c r="I239" s="11">
        <v>30</v>
      </c>
      <c r="J239" s="11">
        <f>100*H239/I239</f>
        <v>450000</v>
      </c>
      <c r="K239" s="2" t="s">
        <v>996</v>
      </c>
      <c r="L239" s="2" t="s">
        <v>1837</v>
      </c>
      <c r="M239" s="2" t="s">
        <v>49</v>
      </c>
      <c r="N239" s="2" t="s">
        <v>1827</v>
      </c>
      <c r="O239" s="3" t="s">
        <v>997</v>
      </c>
      <c r="P239" s="2" t="s">
        <v>1842</v>
      </c>
      <c r="Q239" s="2" t="s">
        <v>1844</v>
      </c>
    </row>
    <row r="240" spans="1:17" ht="18" x14ac:dyDescent="0.2">
      <c r="A240">
        <v>15</v>
      </c>
      <c r="B240" s="2" t="s">
        <v>40</v>
      </c>
      <c r="C240" s="8" t="s">
        <v>1079</v>
      </c>
      <c r="D240" s="11">
        <v>2017</v>
      </c>
      <c r="E240" s="2" t="s">
        <v>1080</v>
      </c>
      <c r="F240" s="2" t="s">
        <v>1081</v>
      </c>
      <c r="G240" s="2">
        <v>50</v>
      </c>
      <c r="H240" s="11">
        <f>G240*1000*1.35</f>
        <v>67500</v>
      </c>
      <c r="I240" s="11">
        <v>20</v>
      </c>
      <c r="J240" s="11">
        <f>100*H240/I240</f>
        <v>337500</v>
      </c>
      <c r="K240" s="2" t="s">
        <v>1082</v>
      </c>
      <c r="L240" s="2" t="s">
        <v>1863</v>
      </c>
      <c r="M240" s="2" t="s">
        <v>853</v>
      </c>
      <c r="N240" s="2" t="s">
        <v>1827</v>
      </c>
      <c r="O240" s="3" t="s">
        <v>1083</v>
      </c>
      <c r="P240" s="2" t="s">
        <v>1843</v>
      </c>
      <c r="Q240" s="2" t="s">
        <v>1844</v>
      </c>
    </row>
    <row r="241" spans="1:17" ht="18" x14ac:dyDescent="0.2">
      <c r="A241">
        <v>15</v>
      </c>
      <c r="B241" s="2" t="s">
        <v>26</v>
      </c>
      <c r="C241" s="8" t="s">
        <v>1065</v>
      </c>
      <c r="D241" s="11">
        <v>2017</v>
      </c>
      <c r="E241" s="2" t="s">
        <v>1070</v>
      </c>
      <c r="F241" s="2" t="s">
        <v>1071</v>
      </c>
      <c r="G241" s="2">
        <v>80</v>
      </c>
      <c r="H241" s="11">
        <f>G241*1000*1.35</f>
        <v>108000</v>
      </c>
      <c r="I241" s="11">
        <v>30</v>
      </c>
      <c r="J241" s="11">
        <f>100*H241/I241</f>
        <v>360000</v>
      </c>
      <c r="K241" s="2" t="s">
        <v>1072</v>
      </c>
      <c r="L241" s="2" t="s">
        <v>1836</v>
      </c>
      <c r="M241" s="2" t="s">
        <v>1073</v>
      </c>
      <c r="N241" s="2" t="s">
        <v>1827</v>
      </c>
      <c r="O241" s="2" t="s">
        <v>6</v>
      </c>
      <c r="P241" s="2" t="s">
        <v>1843</v>
      </c>
      <c r="Q241" s="2" t="s">
        <v>1845</v>
      </c>
    </row>
    <row r="242" spans="1:17" ht="18" x14ac:dyDescent="0.2">
      <c r="A242">
        <v>15</v>
      </c>
      <c r="B242" s="2" t="s">
        <v>26</v>
      </c>
      <c r="C242" s="8" t="s">
        <v>1065</v>
      </c>
      <c r="D242" s="11">
        <v>2017</v>
      </c>
      <c r="E242" s="2" t="s">
        <v>1066</v>
      </c>
      <c r="F242" s="2" t="s">
        <v>1067</v>
      </c>
      <c r="G242" s="2">
        <v>75</v>
      </c>
      <c r="H242" s="11">
        <f>G242*1000*1.35</f>
        <v>101250</v>
      </c>
      <c r="I242" s="11">
        <v>10</v>
      </c>
      <c r="J242" s="11">
        <f>100*H242/I242</f>
        <v>1012500</v>
      </c>
      <c r="K242" s="2" t="s">
        <v>1068</v>
      </c>
      <c r="L242" s="2" t="s">
        <v>1848</v>
      </c>
      <c r="M242" s="2" t="s">
        <v>190</v>
      </c>
      <c r="N242" s="2" t="s">
        <v>1827</v>
      </c>
      <c r="O242" s="3" t="s">
        <v>1069</v>
      </c>
      <c r="P242" s="2" t="s">
        <v>1843</v>
      </c>
      <c r="Q242" s="2" t="s">
        <v>1844</v>
      </c>
    </row>
    <row r="243" spans="1:17" ht="18" x14ac:dyDescent="0.2">
      <c r="A243">
        <v>15</v>
      </c>
      <c r="B243" s="2" t="s">
        <v>905</v>
      </c>
      <c r="C243" s="8" t="s">
        <v>1142</v>
      </c>
      <c r="D243" s="11">
        <v>2018</v>
      </c>
      <c r="E243" s="2" t="s">
        <v>1147</v>
      </c>
      <c r="F243" s="2" t="s">
        <v>1148</v>
      </c>
      <c r="G243" s="2">
        <v>75</v>
      </c>
      <c r="H243" s="11">
        <f>G243*1000*1.35</f>
        <v>101250</v>
      </c>
      <c r="I243" s="11">
        <v>25</v>
      </c>
      <c r="J243" s="11">
        <f>100*H243/I243</f>
        <v>405000</v>
      </c>
      <c r="K243" s="2" t="s">
        <v>1149</v>
      </c>
      <c r="L243" s="2" t="s">
        <v>1841</v>
      </c>
      <c r="M243" s="2" t="s">
        <v>853</v>
      </c>
      <c r="N243" s="2" t="s">
        <v>1827</v>
      </c>
      <c r="O243" s="3" t="s">
        <v>1150</v>
      </c>
      <c r="P243" s="2" t="s">
        <v>1843</v>
      </c>
      <c r="Q243" s="2" t="s">
        <v>1844</v>
      </c>
    </row>
    <row r="244" spans="1:17" ht="16" customHeight="1" x14ac:dyDescent="0.2">
      <c r="A244">
        <v>15</v>
      </c>
      <c r="B244" s="2" t="s">
        <v>905</v>
      </c>
      <c r="C244" s="8" t="s">
        <v>1142</v>
      </c>
      <c r="D244" s="11">
        <v>2018</v>
      </c>
      <c r="E244" s="2" t="s">
        <v>1143</v>
      </c>
      <c r="F244" s="2" t="s">
        <v>1144</v>
      </c>
      <c r="G244" s="2">
        <v>30</v>
      </c>
      <c r="H244" s="11">
        <f>G244*1000*1.35</f>
        <v>40500</v>
      </c>
      <c r="I244" s="11">
        <v>20</v>
      </c>
      <c r="J244" s="11">
        <f>100*H244/I244</f>
        <v>202500</v>
      </c>
      <c r="K244" s="2" t="s">
        <v>1145</v>
      </c>
      <c r="L244" s="2" t="s">
        <v>1839</v>
      </c>
      <c r="M244" s="2" t="s">
        <v>1048</v>
      </c>
      <c r="N244" s="2" t="s">
        <v>1827</v>
      </c>
      <c r="O244" s="3" t="s">
        <v>1146</v>
      </c>
      <c r="P244" s="2" t="s">
        <v>1843</v>
      </c>
      <c r="Q244" s="2" t="s">
        <v>1844</v>
      </c>
    </row>
    <row r="245" spans="1:17" ht="18" x14ac:dyDescent="0.2">
      <c r="A245">
        <v>15</v>
      </c>
      <c r="B245" s="6" t="s">
        <v>463</v>
      </c>
      <c r="C245" s="9" t="s">
        <v>1114</v>
      </c>
      <c r="D245" s="11">
        <v>2018</v>
      </c>
      <c r="E245" s="6" t="s">
        <v>1119</v>
      </c>
      <c r="F245" s="6" t="s">
        <v>1120</v>
      </c>
      <c r="G245" s="2">
        <v>75</v>
      </c>
      <c r="H245" s="11">
        <f>G245*1000*1.35</f>
        <v>101250</v>
      </c>
      <c r="I245" s="11">
        <v>20</v>
      </c>
      <c r="J245" s="11">
        <f>100*H245/I245</f>
        <v>506250</v>
      </c>
      <c r="K245" s="6" t="s">
        <v>1121</v>
      </c>
      <c r="L245" s="6" t="s">
        <v>1836</v>
      </c>
      <c r="M245" s="6" t="s">
        <v>457</v>
      </c>
      <c r="N245" s="2" t="s">
        <v>1827</v>
      </c>
      <c r="O245" s="5" t="s">
        <v>1122</v>
      </c>
      <c r="P245" s="2" t="s">
        <v>1842</v>
      </c>
      <c r="Q245" s="2" t="s">
        <v>1844</v>
      </c>
    </row>
    <row r="246" spans="1:17" ht="18" x14ac:dyDescent="0.2">
      <c r="A246">
        <v>15</v>
      </c>
      <c r="B246" s="2" t="s">
        <v>463</v>
      </c>
      <c r="C246" s="8" t="s">
        <v>1114</v>
      </c>
      <c r="D246" s="11">
        <v>2018</v>
      </c>
      <c r="E246" s="2" t="s">
        <v>1115</v>
      </c>
      <c r="F246" s="2" t="s">
        <v>1116</v>
      </c>
      <c r="G246" s="2">
        <v>25</v>
      </c>
      <c r="H246" s="11">
        <f>G246*1000*1.35</f>
        <v>33750</v>
      </c>
      <c r="I246" s="11">
        <v>35</v>
      </c>
      <c r="J246" s="11">
        <f>100*H246/I246</f>
        <v>96428.571428571435</v>
      </c>
      <c r="K246" s="2" t="s">
        <v>1117</v>
      </c>
      <c r="L246" s="2" t="s">
        <v>1836</v>
      </c>
      <c r="M246" s="2" t="s">
        <v>190</v>
      </c>
      <c r="N246" s="2" t="s">
        <v>1827</v>
      </c>
      <c r="O246" s="3" t="s">
        <v>1118</v>
      </c>
      <c r="P246" s="2" t="s">
        <v>1842</v>
      </c>
      <c r="Q246" s="2" t="s">
        <v>1844</v>
      </c>
    </row>
    <row r="247" spans="1:17" ht="18" x14ac:dyDescent="0.2">
      <c r="A247">
        <v>15</v>
      </c>
      <c r="B247" s="6" t="s">
        <v>121</v>
      </c>
      <c r="C247" s="9" t="s">
        <v>1093</v>
      </c>
      <c r="D247" s="11">
        <v>2017</v>
      </c>
      <c r="E247" s="6" t="s">
        <v>1094</v>
      </c>
      <c r="F247" s="6" t="s">
        <v>1095</v>
      </c>
      <c r="G247" s="2">
        <v>75</v>
      </c>
      <c r="H247" s="11">
        <f>G247*1000*1.35</f>
        <v>101250</v>
      </c>
      <c r="I247" s="11">
        <v>20</v>
      </c>
      <c r="J247" s="11">
        <f>100*H247/I247</f>
        <v>506250</v>
      </c>
      <c r="K247" s="6" t="s">
        <v>1096</v>
      </c>
      <c r="L247" s="6" t="s">
        <v>1836</v>
      </c>
      <c r="M247" s="6" t="s">
        <v>1097</v>
      </c>
      <c r="N247" s="2" t="s">
        <v>1827</v>
      </c>
      <c r="O247" s="5" t="s">
        <v>1098</v>
      </c>
      <c r="P247" s="2" t="s">
        <v>1843</v>
      </c>
      <c r="Q247" s="2" t="s">
        <v>1844</v>
      </c>
    </row>
    <row r="248" spans="1:17" ht="16" customHeight="1" x14ac:dyDescent="0.2">
      <c r="A248">
        <v>15</v>
      </c>
      <c r="B248" s="6" t="s">
        <v>121</v>
      </c>
      <c r="C248" s="9" t="s">
        <v>1093</v>
      </c>
      <c r="D248" s="11">
        <v>2017</v>
      </c>
      <c r="E248" s="6" t="s">
        <v>1099</v>
      </c>
      <c r="F248" s="6" t="s">
        <v>1100</v>
      </c>
      <c r="G248" s="2">
        <v>75</v>
      </c>
      <c r="H248" s="11">
        <f>G248*1000*1.35</f>
        <v>101250</v>
      </c>
      <c r="I248" s="11">
        <v>30</v>
      </c>
      <c r="J248" s="11">
        <f>100*H248/I248</f>
        <v>337500</v>
      </c>
      <c r="K248" s="6" t="s">
        <v>1101</v>
      </c>
      <c r="L248" s="2" t="s">
        <v>1860</v>
      </c>
      <c r="M248" s="6" t="s">
        <v>1102</v>
      </c>
      <c r="N248" s="2" t="s">
        <v>1827</v>
      </c>
      <c r="O248" s="5" t="s">
        <v>1103</v>
      </c>
      <c r="P248" s="2" t="s">
        <v>1843</v>
      </c>
      <c r="Q248" s="2" t="s">
        <v>1844</v>
      </c>
    </row>
    <row r="249" spans="1:17" ht="18" x14ac:dyDescent="0.2">
      <c r="A249" s="2">
        <v>15</v>
      </c>
      <c r="B249" s="2" t="s">
        <v>911</v>
      </c>
      <c r="C249" s="8" t="s">
        <v>1151</v>
      </c>
      <c r="D249" s="11">
        <v>2018</v>
      </c>
      <c r="E249" s="2" t="s">
        <v>1757</v>
      </c>
      <c r="F249" s="2" t="s">
        <v>1758</v>
      </c>
      <c r="G249" s="2">
        <v>100</v>
      </c>
      <c r="H249" s="11">
        <f>G249*1000*1.35</f>
        <v>135000</v>
      </c>
      <c r="I249" s="11">
        <v>5</v>
      </c>
      <c r="J249" s="11">
        <f>100*H249/I249</f>
        <v>2700000</v>
      </c>
      <c r="K249" s="2" t="s">
        <v>1759</v>
      </c>
      <c r="L249" s="2" t="s">
        <v>1856</v>
      </c>
      <c r="M249" s="3" t="s">
        <v>1760</v>
      </c>
      <c r="N249" s="2" t="s">
        <v>1827</v>
      </c>
      <c r="O249" s="3" t="s">
        <v>1761</v>
      </c>
      <c r="P249" s="2" t="s">
        <v>1842</v>
      </c>
      <c r="Q249" s="2" t="s">
        <v>1844</v>
      </c>
    </row>
    <row r="250" spans="1:17" ht="18" x14ac:dyDescent="0.2">
      <c r="A250">
        <v>15</v>
      </c>
      <c r="B250" s="6" t="s">
        <v>911</v>
      </c>
      <c r="C250" s="9" t="s">
        <v>1151</v>
      </c>
      <c r="D250" s="11">
        <v>2018</v>
      </c>
      <c r="E250" s="6" t="s">
        <v>1152</v>
      </c>
      <c r="F250" s="6" t="s">
        <v>1153</v>
      </c>
      <c r="G250" s="2">
        <v>50</v>
      </c>
      <c r="H250" s="11">
        <f>G250*1000*1.35</f>
        <v>67500</v>
      </c>
      <c r="I250" s="11">
        <v>40</v>
      </c>
      <c r="J250" s="11">
        <f>100*H250/I250</f>
        <v>168750</v>
      </c>
      <c r="K250" s="6" t="s">
        <v>1154</v>
      </c>
      <c r="L250" s="6" t="s">
        <v>1832</v>
      </c>
      <c r="M250" s="6" t="s">
        <v>853</v>
      </c>
      <c r="N250" s="2" t="s">
        <v>1827</v>
      </c>
      <c r="O250" s="5" t="s">
        <v>1155</v>
      </c>
      <c r="P250" s="2" t="s">
        <v>1842</v>
      </c>
      <c r="Q250" s="2" t="s">
        <v>1844</v>
      </c>
    </row>
    <row r="251" spans="1:17" ht="18" x14ac:dyDescent="0.2">
      <c r="A251">
        <v>15</v>
      </c>
      <c r="B251" s="2" t="s">
        <v>0</v>
      </c>
      <c r="C251" s="8" t="s">
        <v>1034</v>
      </c>
      <c r="D251" s="11">
        <v>2017</v>
      </c>
      <c r="E251" s="2" t="s">
        <v>1039</v>
      </c>
      <c r="F251" s="2" t="s">
        <v>1040</v>
      </c>
      <c r="G251" s="2">
        <v>75</v>
      </c>
      <c r="H251" s="11">
        <f>G251*1000*1.35</f>
        <v>101250</v>
      </c>
      <c r="I251" s="11">
        <v>18</v>
      </c>
      <c r="J251" s="11">
        <f>100*H251/I251</f>
        <v>562500</v>
      </c>
      <c r="K251" s="2" t="s">
        <v>1041</v>
      </c>
      <c r="L251" s="2" t="s">
        <v>1859</v>
      </c>
      <c r="M251" s="2" t="s">
        <v>1042</v>
      </c>
      <c r="N251" s="2" t="s">
        <v>1827</v>
      </c>
      <c r="O251" s="3" t="s">
        <v>1043</v>
      </c>
      <c r="P251" s="2" t="s">
        <v>1842</v>
      </c>
      <c r="Q251" s="2" t="s">
        <v>1844</v>
      </c>
    </row>
    <row r="252" spans="1:17" ht="18" x14ac:dyDescent="0.2">
      <c r="A252">
        <v>15</v>
      </c>
      <c r="B252" s="2" t="s">
        <v>0</v>
      </c>
      <c r="C252" s="8" t="s">
        <v>1034</v>
      </c>
      <c r="D252" s="11">
        <v>2017</v>
      </c>
      <c r="E252" s="2" t="s">
        <v>1035</v>
      </c>
      <c r="F252" s="2" t="s">
        <v>1036</v>
      </c>
      <c r="G252" s="2">
        <v>75</v>
      </c>
      <c r="H252" s="11">
        <f>G252*1000*1.35</f>
        <v>101250</v>
      </c>
      <c r="I252" s="11">
        <v>25</v>
      </c>
      <c r="J252" s="11">
        <f>100*H252/I252</f>
        <v>405000</v>
      </c>
      <c r="K252" s="2" t="s">
        <v>1037</v>
      </c>
      <c r="L252" s="2" t="s">
        <v>1860</v>
      </c>
      <c r="M252" s="2" t="s">
        <v>190</v>
      </c>
      <c r="N252" s="2" t="s">
        <v>1827</v>
      </c>
      <c r="O252" s="3" t="s">
        <v>1038</v>
      </c>
      <c r="P252" s="2" t="s">
        <v>1842</v>
      </c>
      <c r="Q252" s="2" t="s">
        <v>1844</v>
      </c>
    </row>
    <row r="253" spans="1:17" ht="18" x14ac:dyDescent="0.2">
      <c r="A253">
        <v>15</v>
      </c>
      <c r="B253" s="2" t="s">
        <v>33</v>
      </c>
      <c r="C253" s="8" t="s">
        <v>1074</v>
      </c>
      <c r="D253" s="11">
        <v>2017</v>
      </c>
      <c r="E253" s="2" t="s">
        <v>1075</v>
      </c>
      <c r="F253" s="2" t="s">
        <v>1076</v>
      </c>
      <c r="G253" s="2">
        <v>80</v>
      </c>
      <c r="H253" s="11">
        <f>G253*1000*1.35</f>
        <v>108000</v>
      </c>
      <c r="I253" s="11">
        <v>35</v>
      </c>
      <c r="J253" s="11">
        <f>100*H253/I253</f>
        <v>308571.42857142858</v>
      </c>
      <c r="K253" s="2" t="s">
        <v>1077</v>
      </c>
      <c r="L253" s="2" t="s">
        <v>1863</v>
      </c>
      <c r="M253" s="2" t="s">
        <v>49</v>
      </c>
      <c r="N253" s="2" t="s">
        <v>1827</v>
      </c>
      <c r="O253" s="3" t="s">
        <v>1078</v>
      </c>
      <c r="P253" s="2" t="s">
        <v>1843</v>
      </c>
      <c r="Q253" s="2" t="s">
        <v>1845</v>
      </c>
    </row>
    <row r="254" spans="1:17" ht="18" x14ac:dyDescent="0.2">
      <c r="A254" s="2">
        <v>15</v>
      </c>
      <c r="B254" s="2" t="s">
        <v>33</v>
      </c>
      <c r="C254" s="8" t="s">
        <v>1074</v>
      </c>
      <c r="D254" s="11">
        <v>2017</v>
      </c>
      <c r="E254" s="2" t="s">
        <v>1748</v>
      </c>
      <c r="F254" s="2" t="s">
        <v>1749</v>
      </c>
      <c r="G254" s="2">
        <v>130</v>
      </c>
      <c r="H254" s="11">
        <f>G254*1000*1.35</f>
        <v>175500</v>
      </c>
      <c r="I254" s="11">
        <v>35</v>
      </c>
      <c r="J254" s="11">
        <f>100*H254/I254</f>
        <v>501428.57142857142</v>
      </c>
      <c r="K254" s="2" t="s">
        <v>1750</v>
      </c>
      <c r="L254" s="2" t="s">
        <v>1839</v>
      </c>
      <c r="M254" s="3" t="s">
        <v>1697</v>
      </c>
      <c r="N254" s="2" t="s">
        <v>1827</v>
      </c>
      <c r="O254" s="3" t="s">
        <v>1751</v>
      </c>
      <c r="P254" s="2" t="s">
        <v>1842</v>
      </c>
      <c r="Q254" s="2" t="s">
        <v>1844</v>
      </c>
    </row>
    <row r="255" spans="1:17" ht="18" x14ac:dyDescent="0.2">
      <c r="A255">
        <v>15</v>
      </c>
      <c r="B255" s="6" t="s">
        <v>243</v>
      </c>
      <c r="C255" s="9" t="s">
        <v>1104</v>
      </c>
      <c r="D255" s="11">
        <v>2017</v>
      </c>
      <c r="E255" s="6" t="s">
        <v>1105</v>
      </c>
      <c r="F255" s="6" t="s">
        <v>1106</v>
      </c>
      <c r="G255" s="2">
        <v>80</v>
      </c>
      <c r="H255" s="11">
        <f>G255*1000*1.35</f>
        <v>108000</v>
      </c>
      <c r="I255" s="11">
        <v>11</v>
      </c>
      <c r="J255" s="11">
        <f>100*H255/I255</f>
        <v>981818.18181818177</v>
      </c>
      <c r="K255" s="6" t="s">
        <v>1107</v>
      </c>
      <c r="L255" s="2" t="s">
        <v>1859</v>
      </c>
      <c r="M255" s="6" t="s">
        <v>1073</v>
      </c>
      <c r="N255" s="2" t="s">
        <v>1827</v>
      </c>
      <c r="O255" s="5" t="s">
        <v>1108</v>
      </c>
      <c r="P255" s="2" t="s">
        <v>1842</v>
      </c>
      <c r="Q255" s="2" t="s">
        <v>1844</v>
      </c>
    </row>
    <row r="256" spans="1:17" ht="18" x14ac:dyDescent="0.2">
      <c r="A256">
        <v>15</v>
      </c>
      <c r="B256" s="2" t="s">
        <v>243</v>
      </c>
      <c r="C256" s="8" t="s">
        <v>1104</v>
      </c>
      <c r="D256" s="11">
        <v>2017</v>
      </c>
      <c r="E256" s="2" t="s">
        <v>1109</v>
      </c>
      <c r="F256" s="2" t="s">
        <v>1110</v>
      </c>
      <c r="G256" s="2">
        <v>150</v>
      </c>
      <c r="H256" s="11">
        <f>G256*1000*1.35</f>
        <v>202500</v>
      </c>
      <c r="I256" s="11">
        <v>20</v>
      </c>
      <c r="J256" s="11">
        <f>100*H256/I256</f>
        <v>1012500</v>
      </c>
      <c r="K256" s="2" t="s">
        <v>1111</v>
      </c>
      <c r="L256" s="2" t="s">
        <v>1847</v>
      </c>
      <c r="M256" s="2" t="s">
        <v>1112</v>
      </c>
      <c r="N256" s="2" t="s">
        <v>1827</v>
      </c>
      <c r="O256" s="3" t="s">
        <v>1113</v>
      </c>
      <c r="P256" s="2" t="s">
        <v>1843</v>
      </c>
      <c r="Q256" s="2" t="s">
        <v>1844</v>
      </c>
    </row>
    <row r="257" spans="1:17" ht="18" x14ac:dyDescent="0.2">
      <c r="A257">
        <v>15</v>
      </c>
      <c r="B257" s="2" t="s">
        <v>7</v>
      </c>
      <c r="C257" s="8" t="s">
        <v>1044</v>
      </c>
      <c r="D257" s="11">
        <v>2017</v>
      </c>
      <c r="E257" s="2" t="s">
        <v>1045</v>
      </c>
      <c r="F257" s="2" t="s">
        <v>1046</v>
      </c>
      <c r="G257" s="2">
        <v>50</v>
      </c>
      <c r="H257" s="11">
        <f>G257*1000*1.35</f>
        <v>67500</v>
      </c>
      <c r="I257" s="11">
        <v>15</v>
      </c>
      <c r="J257" s="11">
        <f>100*H257/I257</f>
        <v>450000</v>
      </c>
      <c r="K257" s="2" t="s">
        <v>1047</v>
      </c>
      <c r="L257" s="6" t="s">
        <v>1857</v>
      </c>
      <c r="M257" s="2" t="s">
        <v>1048</v>
      </c>
      <c r="N257" s="2" t="s">
        <v>1827</v>
      </c>
      <c r="O257" s="3" t="s">
        <v>1049</v>
      </c>
      <c r="P257" s="2" t="s">
        <v>1842</v>
      </c>
      <c r="Q257" s="2" t="s">
        <v>1844</v>
      </c>
    </row>
    <row r="258" spans="1:17" ht="18" x14ac:dyDescent="0.2">
      <c r="A258">
        <v>15</v>
      </c>
      <c r="B258" s="6" t="s">
        <v>7</v>
      </c>
      <c r="C258" s="9" t="s">
        <v>1044</v>
      </c>
      <c r="D258" s="11">
        <v>2017</v>
      </c>
      <c r="E258" s="6" t="s">
        <v>1050</v>
      </c>
      <c r="F258" s="6" t="s">
        <v>1051</v>
      </c>
      <c r="G258" s="2">
        <v>100</v>
      </c>
      <c r="H258" s="11">
        <f>G258*1000*1.35</f>
        <v>135000</v>
      </c>
      <c r="I258" s="11">
        <v>35</v>
      </c>
      <c r="J258" s="11">
        <f>100*H258/I258</f>
        <v>385714.28571428574</v>
      </c>
      <c r="K258" s="6" t="s">
        <v>1052</v>
      </c>
      <c r="L258" s="2" t="s">
        <v>1860</v>
      </c>
      <c r="M258" s="6" t="s">
        <v>1053</v>
      </c>
      <c r="N258" s="2" t="s">
        <v>1827</v>
      </c>
      <c r="O258" s="5" t="s">
        <v>1054</v>
      </c>
      <c r="P258" s="2" t="s">
        <v>1842</v>
      </c>
      <c r="Q258" s="2" t="s">
        <v>1844</v>
      </c>
    </row>
    <row r="259" spans="1:17" ht="16" customHeight="1" x14ac:dyDescent="0.2">
      <c r="A259">
        <v>15</v>
      </c>
      <c r="B259" s="2" t="s">
        <v>620</v>
      </c>
      <c r="C259" s="8" t="s">
        <v>1123</v>
      </c>
      <c r="D259" s="11">
        <v>2018</v>
      </c>
      <c r="E259" s="2" t="s">
        <v>1128</v>
      </c>
      <c r="F259" s="2" t="s">
        <v>1129</v>
      </c>
      <c r="G259" s="2">
        <v>60</v>
      </c>
      <c r="H259" s="11">
        <f>G259*1000*1.35</f>
        <v>81000</v>
      </c>
      <c r="I259" s="11">
        <v>30</v>
      </c>
      <c r="J259" s="11">
        <f>100*H259/I259</f>
        <v>270000</v>
      </c>
      <c r="K259" s="2" t="s">
        <v>1130</v>
      </c>
      <c r="L259" s="2" t="s">
        <v>1836</v>
      </c>
      <c r="M259" s="2" t="s">
        <v>1131</v>
      </c>
      <c r="N259" s="2" t="s">
        <v>1827</v>
      </c>
      <c r="O259" s="3" t="s">
        <v>1132</v>
      </c>
      <c r="P259" s="2" t="s">
        <v>1843</v>
      </c>
      <c r="Q259" s="2" t="s">
        <v>1844</v>
      </c>
    </row>
    <row r="260" spans="1:17" ht="18" x14ac:dyDescent="0.2">
      <c r="A260">
        <v>15</v>
      </c>
      <c r="B260" s="2" t="s">
        <v>620</v>
      </c>
      <c r="C260" s="8" t="s">
        <v>1123</v>
      </c>
      <c r="D260" s="11">
        <v>2018</v>
      </c>
      <c r="E260" s="2" t="s">
        <v>1124</v>
      </c>
      <c r="F260" s="2" t="s">
        <v>1125</v>
      </c>
      <c r="G260" s="2">
        <v>60</v>
      </c>
      <c r="H260" s="11">
        <f>G260*1000*1.35</f>
        <v>81000</v>
      </c>
      <c r="I260" s="11">
        <v>15</v>
      </c>
      <c r="J260" s="11">
        <f>100*H260/I260</f>
        <v>540000</v>
      </c>
      <c r="K260" s="2" t="s">
        <v>1126</v>
      </c>
      <c r="L260" s="6" t="s">
        <v>1857</v>
      </c>
      <c r="M260" s="2" t="s">
        <v>190</v>
      </c>
      <c r="N260" s="2" t="s">
        <v>1827</v>
      </c>
      <c r="O260" s="3" t="s">
        <v>1127</v>
      </c>
      <c r="P260" s="2" t="s">
        <v>1842</v>
      </c>
      <c r="Q260" s="2" t="s">
        <v>1844</v>
      </c>
    </row>
    <row r="261" spans="1:17" ht="16" customHeight="1" x14ac:dyDescent="0.2">
      <c r="A261">
        <v>15</v>
      </c>
      <c r="B261" s="6" t="s">
        <v>14</v>
      </c>
      <c r="C261" s="9" t="s">
        <v>1055</v>
      </c>
      <c r="D261" s="11">
        <v>2017</v>
      </c>
      <c r="E261" s="6" t="s">
        <v>1056</v>
      </c>
      <c r="F261" s="6" t="s">
        <v>1057</v>
      </c>
      <c r="G261" s="2">
        <v>90</v>
      </c>
      <c r="H261" s="11">
        <f>G261*1000*1.35</f>
        <v>121500.00000000001</v>
      </c>
      <c r="I261" s="11">
        <v>25</v>
      </c>
      <c r="J261" s="11">
        <f>100*H261/I261</f>
        <v>486000.00000000006</v>
      </c>
      <c r="K261" s="6" t="s">
        <v>1058</v>
      </c>
      <c r="L261" s="2" t="s">
        <v>1850</v>
      </c>
      <c r="M261" s="6" t="s">
        <v>49</v>
      </c>
      <c r="N261" s="2" t="s">
        <v>1827</v>
      </c>
      <c r="O261" s="5" t="s">
        <v>1059</v>
      </c>
      <c r="P261" s="2" t="s">
        <v>1842</v>
      </c>
      <c r="Q261" s="2" t="s">
        <v>1844</v>
      </c>
    </row>
    <row r="262" spans="1:17" ht="18" x14ac:dyDescent="0.2">
      <c r="A262">
        <v>15</v>
      </c>
      <c r="B262" s="2" t="s">
        <v>14</v>
      </c>
      <c r="C262" s="8" t="s">
        <v>1055</v>
      </c>
      <c r="D262" s="11">
        <v>2017</v>
      </c>
      <c r="E262" s="2" t="s">
        <v>1060</v>
      </c>
      <c r="F262" s="2" t="s">
        <v>1061</v>
      </c>
      <c r="G262" s="2">
        <v>50</v>
      </c>
      <c r="H262" s="11">
        <f>G262*1000*1.35</f>
        <v>67500</v>
      </c>
      <c r="I262" s="11">
        <v>30</v>
      </c>
      <c r="J262" s="11">
        <f>100*H262/I262</f>
        <v>225000</v>
      </c>
      <c r="K262" s="2" t="s">
        <v>1062</v>
      </c>
      <c r="L262" s="2" t="s">
        <v>1859</v>
      </c>
      <c r="M262" s="2" t="s">
        <v>1063</v>
      </c>
      <c r="N262" s="2" t="s">
        <v>1827</v>
      </c>
      <c r="O262" s="3" t="s">
        <v>1064</v>
      </c>
      <c r="P262" s="2" t="s">
        <v>1843</v>
      </c>
      <c r="Q262" s="2" t="s">
        <v>1844</v>
      </c>
    </row>
    <row r="263" spans="1:17" ht="18" x14ac:dyDescent="0.2">
      <c r="A263" s="2">
        <v>15</v>
      </c>
      <c r="B263" s="2" t="s">
        <v>630</v>
      </c>
      <c r="C263" s="8" t="s">
        <v>1133</v>
      </c>
      <c r="D263" s="11">
        <v>2018</v>
      </c>
      <c r="E263" s="2" t="s">
        <v>1752</v>
      </c>
      <c r="F263" s="2" t="s">
        <v>1753</v>
      </c>
      <c r="G263" s="2">
        <v>60</v>
      </c>
      <c r="H263" s="11">
        <f>G263*1000*1.35</f>
        <v>81000</v>
      </c>
      <c r="I263" s="11">
        <v>20</v>
      </c>
      <c r="J263" s="11">
        <f>100*H263/I263</f>
        <v>405000</v>
      </c>
      <c r="K263" s="2" t="s">
        <v>1754</v>
      </c>
      <c r="L263" s="2" t="s">
        <v>1862</v>
      </c>
      <c r="M263" s="3" t="s">
        <v>1755</v>
      </c>
      <c r="N263" s="2" t="s">
        <v>1827</v>
      </c>
      <c r="O263" s="3" t="s">
        <v>1756</v>
      </c>
      <c r="P263" s="2" t="s">
        <v>1842</v>
      </c>
      <c r="Q263" s="2" t="s">
        <v>1844</v>
      </c>
    </row>
    <row r="264" spans="1:17" ht="18" x14ac:dyDescent="0.2">
      <c r="A264">
        <v>15</v>
      </c>
      <c r="B264" s="2" t="s">
        <v>630</v>
      </c>
      <c r="C264" s="8" t="s">
        <v>1133</v>
      </c>
      <c r="D264" s="11">
        <v>2018</v>
      </c>
      <c r="E264" s="2" t="s">
        <v>1134</v>
      </c>
      <c r="F264" s="2" t="s">
        <v>1135</v>
      </c>
      <c r="G264" s="2">
        <v>50</v>
      </c>
      <c r="H264" s="11">
        <f>G264*1000*1.35</f>
        <v>67500</v>
      </c>
      <c r="I264" s="11">
        <v>25</v>
      </c>
      <c r="J264" s="11">
        <f>100*H264/I264</f>
        <v>270000</v>
      </c>
      <c r="K264" s="2" t="s">
        <v>1136</v>
      </c>
      <c r="L264" s="2" t="s">
        <v>1860</v>
      </c>
      <c r="M264" s="2" t="s">
        <v>1048</v>
      </c>
      <c r="N264" s="2" t="s">
        <v>1827</v>
      </c>
      <c r="O264" s="3" t="s">
        <v>1137</v>
      </c>
      <c r="P264" s="2" t="s">
        <v>1843</v>
      </c>
      <c r="Q264" s="2" t="s">
        <v>1844</v>
      </c>
    </row>
    <row r="265" spans="1:17" ht="18" x14ac:dyDescent="0.2">
      <c r="A265">
        <v>15</v>
      </c>
      <c r="B265" s="2" t="s">
        <v>630</v>
      </c>
      <c r="C265" s="8" t="s">
        <v>1133</v>
      </c>
      <c r="D265" s="11">
        <v>2018</v>
      </c>
      <c r="E265" s="2" t="s">
        <v>1138</v>
      </c>
      <c r="F265" s="2" t="s">
        <v>1139</v>
      </c>
      <c r="G265" s="2">
        <v>50</v>
      </c>
      <c r="H265" s="11">
        <f>G265*1000*1.35</f>
        <v>67500</v>
      </c>
      <c r="I265" s="11">
        <v>25</v>
      </c>
      <c r="J265" s="11">
        <f>100*H265/I265</f>
        <v>270000</v>
      </c>
      <c r="K265" s="2" t="s">
        <v>1140</v>
      </c>
      <c r="L265" s="2" t="s">
        <v>1860</v>
      </c>
      <c r="M265" s="2" t="s">
        <v>1102</v>
      </c>
      <c r="N265" s="2" t="s">
        <v>1827</v>
      </c>
      <c r="O265" s="3" t="s">
        <v>1141</v>
      </c>
      <c r="P265" s="2" t="s">
        <v>1843</v>
      </c>
      <c r="Q265" s="2" t="s">
        <v>1844</v>
      </c>
    </row>
    <row r="266" spans="1:17" ht="18" x14ac:dyDescent="0.2">
      <c r="A266">
        <v>15</v>
      </c>
      <c r="B266" s="2" t="s">
        <v>115</v>
      </c>
      <c r="C266" s="8" t="s">
        <v>1084</v>
      </c>
      <c r="D266" s="11">
        <v>2017</v>
      </c>
      <c r="E266" s="2" t="s">
        <v>1089</v>
      </c>
      <c r="F266" s="2" t="s">
        <v>1090</v>
      </c>
      <c r="G266" s="2">
        <v>70</v>
      </c>
      <c r="H266" s="11">
        <f>G266*1000*1.35</f>
        <v>94500</v>
      </c>
      <c r="I266" s="11">
        <v>25</v>
      </c>
      <c r="J266" s="11">
        <f>100*H266/I266</f>
        <v>378000</v>
      </c>
      <c r="K266" s="2" t="s">
        <v>1091</v>
      </c>
      <c r="L266" s="2" t="s">
        <v>1834</v>
      </c>
      <c r="M266" s="2" t="s">
        <v>190</v>
      </c>
      <c r="N266" s="2" t="s">
        <v>1827</v>
      </c>
      <c r="O266" s="3" t="s">
        <v>1092</v>
      </c>
      <c r="P266" s="2" t="s">
        <v>1843</v>
      </c>
      <c r="Q266" s="2" t="s">
        <v>1844</v>
      </c>
    </row>
    <row r="267" spans="1:17" ht="18" x14ac:dyDescent="0.2">
      <c r="A267">
        <v>15</v>
      </c>
      <c r="B267" s="2" t="s">
        <v>115</v>
      </c>
      <c r="C267" s="8" t="s">
        <v>1084</v>
      </c>
      <c r="D267" s="11">
        <v>2017</v>
      </c>
      <c r="E267" s="2" t="s">
        <v>1085</v>
      </c>
      <c r="F267" s="2" t="s">
        <v>1086</v>
      </c>
      <c r="G267" s="2">
        <v>40</v>
      </c>
      <c r="H267" s="11">
        <f>G267*1000*1.35</f>
        <v>54000</v>
      </c>
      <c r="I267" s="11">
        <v>15</v>
      </c>
      <c r="J267" s="11">
        <f>100*H267/I267</f>
        <v>360000</v>
      </c>
      <c r="K267" s="2" t="s">
        <v>1087</v>
      </c>
      <c r="L267" s="2" t="s">
        <v>1860</v>
      </c>
      <c r="M267" s="2" t="s">
        <v>1048</v>
      </c>
      <c r="N267" s="2" t="s">
        <v>1827</v>
      </c>
      <c r="O267" s="3" t="s">
        <v>1088</v>
      </c>
      <c r="P267" s="2" t="s">
        <v>1843</v>
      </c>
      <c r="Q267" s="2" t="s">
        <v>1844</v>
      </c>
    </row>
    <row r="268" spans="1:17" ht="18" x14ac:dyDescent="0.2">
      <c r="A268">
        <v>16</v>
      </c>
      <c r="B268" s="2" t="s">
        <v>121</v>
      </c>
      <c r="C268" s="8" t="s">
        <v>1218</v>
      </c>
      <c r="D268" s="11">
        <v>2018</v>
      </c>
      <c r="E268" s="2" t="s">
        <v>1219</v>
      </c>
      <c r="F268" s="2" t="s">
        <v>1220</v>
      </c>
      <c r="G268" s="2">
        <v>40</v>
      </c>
      <c r="H268" s="11">
        <f>G268*1000*1.35</f>
        <v>54000</v>
      </c>
      <c r="I268" s="11">
        <v>20</v>
      </c>
      <c r="J268" s="11">
        <f>100*H268/I268</f>
        <v>270000</v>
      </c>
      <c r="K268" s="2" t="s">
        <v>1221</v>
      </c>
      <c r="L268" s="2" t="s">
        <v>1832</v>
      </c>
      <c r="M268" s="2" t="s">
        <v>190</v>
      </c>
      <c r="N268" s="2" t="s">
        <v>1827</v>
      </c>
      <c r="O268" s="3" t="s">
        <v>1222</v>
      </c>
      <c r="P268" s="2" t="s">
        <v>1842</v>
      </c>
      <c r="Q268" s="2" t="s">
        <v>1844</v>
      </c>
    </row>
    <row r="269" spans="1:17" ht="18" x14ac:dyDescent="0.2">
      <c r="A269" s="2">
        <v>16</v>
      </c>
      <c r="B269" s="2" t="s">
        <v>121</v>
      </c>
      <c r="C269" s="8" t="s">
        <v>1218</v>
      </c>
      <c r="D269" s="11">
        <v>2018</v>
      </c>
      <c r="E269" s="2" t="s">
        <v>1766</v>
      </c>
      <c r="F269" s="2" t="s">
        <v>1767</v>
      </c>
      <c r="G269" s="2">
        <v>70</v>
      </c>
      <c r="H269" s="11">
        <f>G269*1000*1.35</f>
        <v>94500</v>
      </c>
      <c r="I269" s="11">
        <v>33</v>
      </c>
      <c r="J269" s="11">
        <f>100*H269/I269</f>
        <v>286363.63636363635</v>
      </c>
      <c r="K269" s="2" t="s">
        <v>1768</v>
      </c>
      <c r="L269" s="2" t="s">
        <v>1836</v>
      </c>
      <c r="M269" s="3" t="s">
        <v>1769</v>
      </c>
      <c r="N269" s="2" t="s">
        <v>1827</v>
      </c>
      <c r="O269" s="3" t="s">
        <v>1770</v>
      </c>
      <c r="P269" s="2" t="s">
        <v>1842</v>
      </c>
      <c r="Q269" s="2" t="s">
        <v>1844</v>
      </c>
    </row>
    <row r="270" spans="1:17" ht="16" customHeight="1" x14ac:dyDescent="0.2">
      <c r="A270">
        <v>16</v>
      </c>
      <c r="B270" s="6" t="s">
        <v>0</v>
      </c>
      <c r="C270" s="9" t="s">
        <v>1165</v>
      </c>
      <c r="D270" s="11">
        <v>2018</v>
      </c>
      <c r="E270" s="6" t="s">
        <v>1166</v>
      </c>
      <c r="F270" s="6" t="s">
        <v>1167</v>
      </c>
      <c r="G270" s="2">
        <v>90</v>
      </c>
      <c r="H270" s="11">
        <f>G270*1000*1.35</f>
        <v>121500.00000000001</v>
      </c>
      <c r="I270" s="11">
        <v>15</v>
      </c>
      <c r="J270" s="11">
        <f>100*H270/I270</f>
        <v>810000.00000000012</v>
      </c>
      <c r="K270" s="6" t="s">
        <v>1168</v>
      </c>
      <c r="L270" s="6" t="s">
        <v>1834</v>
      </c>
      <c r="M270" s="6" t="s">
        <v>671</v>
      </c>
      <c r="N270" s="2" t="s">
        <v>1827</v>
      </c>
      <c r="O270" s="5" t="s">
        <v>1169</v>
      </c>
      <c r="P270" s="2" t="s">
        <v>1843</v>
      </c>
      <c r="Q270" s="2" t="s">
        <v>1844</v>
      </c>
    </row>
    <row r="271" spans="1:17" ht="18" x14ac:dyDescent="0.2">
      <c r="A271">
        <v>16</v>
      </c>
      <c r="B271" s="2" t="s">
        <v>905</v>
      </c>
      <c r="C271" s="8" t="s">
        <v>1156</v>
      </c>
      <c r="D271" s="11">
        <v>2019</v>
      </c>
      <c r="E271" s="2" t="s">
        <v>1259</v>
      </c>
      <c r="F271" s="2" t="s">
        <v>1260</v>
      </c>
      <c r="G271" s="2">
        <v>75</v>
      </c>
      <c r="H271" s="11">
        <f>G271*1000*1.35</f>
        <v>101250</v>
      </c>
      <c r="I271" s="11">
        <v>33</v>
      </c>
      <c r="J271" s="11">
        <f>100*H271/I271</f>
        <v>306818.18181818182</v>
      </c>
      <c r="K271" s="2" t="s">
        <v>1261</v>
      </c>
      <c r="L271" s="2" t="s">
        <v>1853</v>
      </c>
      <c r="M271" s="2" t="s">
        <v>1048</v>
      </c>
      <c r="N271" s="2" t="s">
        <v>1827</v>
      </c>
      <c r="O271" s="3" t="s">
        <v>1262</v>
      </c>
      <c r="P271" s="2" t="s">
        <v>1843</v>
      </c>
      <c r="Q271" s="2" t="s">
        <v>1844</v>
      </c>
    </row>
    <row r="272" spans="1:17" ht="18" x14ac:dyDescent="0.2">
      <c r="A272">
        <v>16</v>
      </c>
      <c r="B272" s="2" t="s">
        <v>0</v>
      </c>
      <c r="C272" s="8" t="s">
        <v>1156</v>
      </c>
      <c r="D272" s="11">
        <v>2019</v>
      </c>
      <c r="E272" s="2" t="s">
        <v>1161</v>
      </c>
      <c r="F272" s="2" t="s">
        <v>1162</v>
      </c>
      <c r="G272" s="2">
        <v>125</v>
      </c>
      <c r="H272" s="11">
        <f>G272*1000*1.35</f>
        <v>168750</v>
      </c>
      <c r="I272" s="11">
        <v>25</v>
      </c>
      <c r="J272" s="11">
        <f>100*H272/I272</f>
        <v>675000</v>
      </c>
      <c r="K272" s="2" t="s">
        <v>1163</v>
      </c>
      <c r="L272" s="2" t="s">
        <v>1861</v>
      </c>
      <c r="M272" s="2" t="s">
        <v>853</v>
      </c>
      <c r="N272" s="2" t="s">
        <v>1827</v>
      </c>
      <c r="O272" s="3" t="s">
        <v>1164</v>
      </c>
      <c r="P272" s="2" t="s">
        <v>1843</v>
      </c>
      <c r="Q272" s="2" t="s">
        <v>1844</v>
      </c>
    </row>
    <row r="273" spans="1:17" ht="18" x14ac:dyDescent="0.2">
      <c r="A273">
        <v>16</v>
      </c>
      <c r="B273" s="2" t="s">
        <v>905</v>
      </c>
      <c r="C273" s="8" t="s">
        <v>1156</v>
      </c>
      <c r="D273" s="11">
        <v>2019</v>
      </c>
      <c r="E273" s="2" t="s">
        <v>1255</v>
      </c>
      <c r="F273" s="2" t="s">
        <v>1256</v>
      </c>
      <c r="G273" s="2">
        <v>70</v>
      </c>
      <c r="H273" s="11">
        <f>G273*1000*1.35</f>
        <v>94500</v>
      </c>
      <c r="I273" s="11">
        <v>15</v>
      </c>
      <c r="J273" s="11">
        <f>100*H273/I273</f>
        <v>630000</v>
      </c>
      <c r="K273" s="2" t="s">
        <v>1257</v>
      </c>
      <c r="L273" s="2" t="s">
        <v>1832</v>
      </c>
      <c r="M273" s="2" t="s">
        <v>190</v>
      </c>
      <c r="N273" s="2" t="s">
        <v>1827</v>
      </c>
      <c r="O273" s="3" t="s">
        <v>1258</v>
      </c>
      <c r="P273" s="2" t="s">
        <v>1842</v>
      </c>
      <c r="Q273" s="2" t="s">
        <v>1844</v>
      </c>
    </row>
    <row r="274" spans="1:17" ht="18" x14ac:dyDescent="0.2">
      <c r="A274" s="6">
        <v>16</v>
      </c>
      <c r="B274" s="6" t="s">
        <v>630</v>
      </c>
      <c r="C274" s="9" t="s">
        <v>1156</v>
      </c>
      <c r="D274" s="11">
        <v>2019</v>
      </c>
      <c r="E274" s="6" t="s">
        <v>1776</v>
      </c>
      <c r="F274" s="6" t="s">
        <v>1777</v>
      </c>
      <c r="G274" s="2">
        <v>50</v>
      </c>
      <c r="H274" s="11">
        <f>G274*1000*1.35</f>
        <v>67500</v>
      </c>
      <c r="I274" s="11">
        <v>20</v>
      </c>
      <c r="J274" s="11">
        <f>100*H274/I274</f>
        <v>337500</v>
      </c>
      <c r="K274" s="6" t="s">
        <v>1778</v>
      </c>
      <c r="L274" s="2" t="s">
        <v>1860</v>
      </c>
      <c r="M274" s="5" t="s">
        <v>1779</v>
      </c>
      <c r="N274" s="2" t="s">
        <v>1827</v>
      </c>
      <c r="O274" s="5" t="s">
        <v>1780</v>
      </c>
      <c r="P274" s="2" t="s">
        <v>1842</v>
      </c>
      <c r="Q274" s="2" t="s">
        <v>1844</v>
      </c>
    </row>
    <row r="275" spans="1:17" ht="18" x14ac:dyDescent="0.2">
      <c r="A275">
        <v>16</v>
      </c>
      <c r="B275" s="2" t="s">
        <v>0</v>
      </c>
      <c r="C275" s="8" t="s">
        <v>1156</v>
      </c>
      <c r="D275" s="11">
        <v>2019</v>
      </c>
      <c r="E275" s="2" t="s">
        <v>1157</v>
      </c>
      <c r="F275" s="2" t="s">
        <v>1158</v>
      </c>
      <c r="G275" s="2">
        <v>100</v>
      </c>
      <c r="H275" s="11">
        <f>G275*1000*1.35</f>
        <v>135000</v>
      </c>
      <c r="I275" s="11">
        <v>33</v>
      </c>
      <c r="J275" s="11">
        <f>100*H275/I275</f>
        <v>409090.90909090912</v>
      </c>
      <c r="K275" s="2" t="s">
        <v>1159</v>
      </c>
      <c r="L275" s="2" t="s">
        <v>1860</v>
      </c>
      <c r="M275" s="2" t="s">
        <v>49</v>
      </c>
      <c r="N275" s="2" t="s">
        <v>1827</v>
      </c>
      <c r="O275" s="3" t="s">
        <v>1160</v>
      </c>
      <c r="P275" s="2" t="s">
        <v>1842</v>
      </c>
      <c r="Q275" s="2" t="s">
        <v>1844</v>
      </c>
    </row>
    <row r="276" spans="1:17" ht="18" x14ac:dyDescent="0.2">
      <c r="A276">
        <v>16</v>
      </c>
      <c r="B276" s="2" t="s">
        <v>40</v>
      </c>
      <c r="C276" s="8" t="s">
        <v>1200</v>
      </c>
      <c r="D276" s="11">
        <v>2018</v>
      </c>
      <c r="E276" s="2" t="s">
        <v>1205</v>
      </c>
      <c r="F276" s="2" t="s">
        <v>1206</v>
      </c>
      <c r="G276" s="2">
        <v>50</v>
      </c>
      <c r="H276" s="11">
        <f>G276*1000*1.35</f>
        <v>67500</v>
      </c>
      <c r="I276" s="11">
        <v>30</v>
      </c>
      <c r="J276" s="11">
        <f>100*H276/I276</f>
        <v>225000</v>
      </c>
      <c r="K276" s="2" t="s">
        <v>1207</v>
      </c>
      <c r="L276" s="2" t="s">
        <v>1848</v>
      </c>
      <c r="M276" s="2" t="s">
        <v>49</v>
      </c>
      <c r="N276" s="2" t="s">
        <v>1827</v>
      </c>
      <c r="O276" s="3" t="s">
        <v>1208</v>
      </c>
      <c r="P276" s="2" t="s">
        <v>1843</v>
      </c>
      <c r="Q276" s="2" t="s">
        <v>1844</v>
      </c>
    </row>
    <row r="277" spans="1:17" ht="16" customHeight="1" x14ac:dyDescent="0.2">
      <c r="A277">
        <v>16</v>
      </c>
      <c r="B277" s="2" t="s">
        <v>40</v>
      </c>
      <c r="C277" s="8" t="s">
        <v>1200</v>
      </c>
      <c r="D277" s="11">
        <v>2018</v>
      </c>
      <c r="E277" s="2" t="s">
        <v>1201</v>
      </c>
      <c r="F277" s="2" t="s">
        <v>1202</v>
      </c>
      <c r="G277" s="2">
        <v>30</v>
      </c>
      <c r="H277" s="11">
        <f>G277*1000*1.35</f>
        <v>40500</v>
      </c>
      <c r="I277" s="11">
        <v>33</v>
      </c>
      <c r="J277" s="11">
        <f>100*H277/I277</f>
        <v>122727.27272727272</v>
      </c>
      <c r="K277" s="2" t="s">
        <v>1203</v>
      </c>
      <c r="L277" s="6" t="s">
        <v>1857</v>
      </c>
      <c r="M277" s="2" t="s">
        <v>190</v>
      </c>
      <c r="N277" s="2" t="s">
        <v>1827</v>
      </c>
      <c r="O277" s="3" t="s">
        <v>1204</v>
      </c>
      <c r="P277" s="2" t="s">
        <v>1842</v>
      </c>
      <c r="Q277" s="2" t="s">
        <v>1844</v>
      </c>
    </row>
    <row r="278" spans="1:17" ht="18" x14ac:dyDescent="0.2">
      <c r="A278">
        <v>16</v>
      </c>
      <c r="B278" s="6" t="s">
        <v>7</v>
      </c>
      <c r="C278" s="9" t="s">
        <v>1170</v>
      </c>
      <c r="D278" s="11">
        <v>2018</v>
      </c>
      <c r="E278" s="6" t="s">
        <v>1171</v>
      </c>
      <c r="F278" s="6" t="s">
        <v>1172</v>
      </c>
      <c r="G278" s="2">
        <v>120</v>
      </c>
      <c r="H278" s="11">
        <f>G278*1000*1.35</f>
        <v>162000</v>
      </c>
      <c r="I278" s="11">
        <v>3</v>
      </c>
      <c r="J278" s="11">
        <f>100*H278/I278</f>
        <v>5400000</v>
      </c>
      <c r="K278" s="6" t="s">
        <v>1173</v>
      </c>
      <c r="L278" s="2" t="s">
        <v>1859</v>
      </c>
      <c r="M278" s="6" t="s">
        <v>1174</v>
      </c>
      <c r="N278" s="2" t="s">
        <v>1827</v>
      </c>
      <c r="O278" s="5" t="s">
        <v>1175</v>
      </c>
      <c r="P278" s="2" t="s">
        <v>1843</v>
      </c>
      <c r="Q278" s="2" t="s">
        <v>1846</v>
      </c>
    </row>
    <row r="279" spans="1:17" ht="18" x14ac:dyDescent="0.2">
      <c r="A279">
        <v>16</v>
      </c>
      <c r="B279" s="2" t="s">
        <v>463</v>
      </c>
      <c r="C279" s="8" t="s">
        <v>1232</v>
      </c>
      <c r="D279" s="11">
        <v>2018</v>
      </c>
      <c r="E279" s="2" t="s">
        <v>1233</v>
      </c>
      <c r="F279" s="2" t="s">
        <v>1234</v>
      </c>
      <c r="G279" s="2">
        <v>50</v>
      </c>
      <c r="H279" s="11">
        <f>G279*1000*1.35</f>
        <v>67500</v>
      </c>
      <c r="I279" s="11">
        <v>25</v>
      </c>
      <c r="J279" s="11">
        <f>100*H279/I279</f>
        <v>270000</v>
      </c>
      <c r="K279" s="2" t="s">
        <v>1235</v>
      </c>
      <c r="L279" s="2" t="s">
        <v>1834</v>
      </c>
      <c r="M279" s="2" t="s">
        <v>1063</v>
      </c>
      <c r="N279" s="2" t="s">
        <v>1827</v>
      </c>
      <c r="O279" s="3" t="s">
        <v>1236</v>
      </c>
      <c r="P279" s="2" t="s">
        <v>1842</v>
      </c>
      <c r="Q279" s="2" t="s">
        <v>1844</v>
      </c>
    </row>
    <row r="280" spans="1:17" ht="18" x14ac:dyDescent="0.2">
      <c r="A280">
        <v>16</v>
      </c>
      <c r="B280" s="2" t="s">
        <v>463</v>
      </c>
      <c r="C280" s="8" t="s">
        <v>1232</v>
      </c>
      <c r="D280" s="11">
        <v>2018</v>
      </c>
      <c r="E280" s="2" t="s">
        <v>1237</v>
      </c>
      <c r="F280" s="2" t="s">
        <v>1238</v>
      </c>
      <c r="G280" s="2">
        <v>70</v>
      </c>
      <c r="H280" s="11">
        <f>G280*1000*1.35</f>
        <v>94500</v>
      </c>
      <c r="I280" s="11">
        <v>40</v>
      </c>
      <c r="J280" s="11">
        <f>100*H280/I280</f>
        <v>236250</v>
      </c>
      <c r="K280" s="2" t="s">
        <v>1239</v>
      </c>
      <c r="L280" s="6" t="s">
        <v>1855</v>
      </c>
      <c r="M280" s="2" t="s">
        <v>190</v>
      </c>
      <c r="N280" s="2" t="s">
        <v>1827</v>
      </c>
      <c r="O280" s="3" t="s">
        <v>1240</v>
      </c>
      <c r="P280" s="2" t="s">
        <v>1842</v>
      </c>
      <c r="Q280" s="2" t="s">
        <v>1844</v>
      </c>
    </row>
    <row r="281" spans="1:17" ht="18" x14ac:dyDescent="0.2">
      <c r="A281">
        <v>16</v>
      </c>
      <c r="B281" s="2" t="s">
        <v>26</v>
      </c>
      <c r="C281" s="8" t="s">
        <v>1190</v>
      </c>
      <c r="D281" s="11">
        <v>2018</v>
      </c>
      <c r="E281" s="2" t="s">
        <v>1191</v>
      </c>
      <c r="F281" s="2" t="s">
        <v>1192</v>
      </c>
      <c r="G281" s="2">
        <v>80</v>
      </c>
      <c r="H281" s="11">
        <f>G281*1000*1.35</f>
        <v>108000</v>
      </c>
      <c r="I281" s="11">
        <v>25</v>
      </c>
      <c r="J281" s="11">
        <f>100*H281/I281</f>
        <v>432000</v>
      </c>
      <c r="K281" s="2" t="s">
        <v>1193</v>
      </c>
      <c r="L281" s="2" t="s">
        <v>1847</v>
      </c>
      <c r="M281" s="2" t="s">
        <v>1102</v>
      </c>
      <c r="N281" s="2" t="s">
        <v>1827</v>
      </c>
      <c r="O281" s="3" t="s">
        <v>1194</v>
      </c>
      <c r="P281" s="2" t="s">
        <v>1843</v>
      </c>
      <c r="Q281" s="2" t="s">
        <v>1844</v>
      </c>
    </row>
    <row r="282" spans="1:17" ht="16" customHeight="1" x14ac:dyDescent="0.2">
      <c r="A282">
        <v>16</v>
      </c>
      <c r="B282" s="2" t="s">
        <v>26</v>
      </c>
      <c r="C282" s="8" t="s">
        <v>1185</v>
      </c>
      <c r="D282" s="11">
        <v>2021</v>
      </c>
      <c r="E282" s="2" t="s">
        <v>1186</v>
      </c>
      <c r="F282" s="2" t="s">
        <v>1187</v>
      </c>
      <c r="G282" s="2">
        <v>50</v>
      </c>
      <c r="H282" s="11">
        <f>G282*1000*1.35</f>
        <v>67500</v>
      </c>
      <c r="I282" s="11">
        <v>40</v>
      </c>
      <c r="J282" s="11">
        <f>100*H282/I282</f>
        <v>168750</v>
      </c>
      <c r="K282" s="2" t="s">
        <v>1188</v>
      </c>
      <c r="L282" s="2" t="s">
        <v>1850</v>
      </c>
      <c r="M282" s="2" t="s">
        <v>190</v>
      </c>
      <c r="N282" s="2" t="s">
        <v>1827</v>
      </c>
      <c r="O282" s="3" t="s">
        <v>1189</v>
      </c>
      <c r="P282" s="2" t="s">
        <v>1842</v>
      </c>
      <c r="Q282" s="2" t="s">
        <v>1845</v>
      </c>
    </row>
    <row r="283" spans="1:17" ht="18" x14ac:dyDescent="0.2">
      <c r="A283" s="6">
        <v>16</v>
      </c>
      <c r="B283" s="6" t="s">
        <v>905</v>
      </c>
      <c r="C283" s="9" t="s">
        <v>1781</v>
      </c>
      <c r="D283" s="11">
        <v>2019</v>
      </c>
      <c r="E283" s="6" t="s">
        <v>1782</v>
      </c>
      <c r="F283" s="6" t="s">
        <v>1783</v>
      </c>
      <c r="G283" s="2">
        <v>50</v>
      </c>
      <c r="H283" s="11">
        <f>G283*1000*1.35</f>
        <v>67500</v>
      </c>
      <c r="I283" s="11">
        <v>15</v>
      </c>
      <c r="J283" s="11">
        <f>100*H283/I283</f>
        <v>450000</v>
      </c>
      <c r="K283" s="6" t="s">
        <v>1784</v>
      </c>
      <c r="L283" s="6" t="s">
        <v>1834</v>
      </c>
      <c r="M283" s="5" t="s">
        <v>1785</v>
      </c>
      <c r="N283" s="2" t="s">
        <v>1827</v>
      </c>
      <c r="O283" s="5" t="s">
        <v>1786</v>
      </c>
      <c r="P283" s="2" t="s">
        <v>1842</v>
      </c>
      <c r="Q283" s="2" t="s">
        <v>1844</v>
      </c>
    </row>
    <row r="284" spans="1:17" ht="18" x14ac:dyDescent="0.2">
      <c r="A284">
        <v>16</v>
      </c>
      <c r="B284" s="2" t="s">
        <v>620</v>
      </c>
      <c r="C284" s="8" t="s">
        <v>1241</v>
      </c>
      <c r="D284" s="11">
        <v>2018</v>
      </c>
      <c r="E284" s="2" t="s">
        <v>1242</v>
      </c>
      <c r="F284" s="2" t="s">
        <v>1243</v>
      </c>
      <c r="G284" s="2">
        <v>60</v>
      </c>
      <c r="H284" s="11">
        <f>G284*1000*1.35</f>
        <v>81000</v>
      </c>
      <c r="I284" s="11">
        <v>25</v>
      </c>
      <c r="J284" s="11">
        <f>100*H284/I284</f>
        <v>324000</v>
      </c>
      <c r="K284" s="2" t="s">
        <v>1244</v>
      </c>
      <c r="L284" s="2" t="s">
        <v>1834</v>
      </c>
      <c r="M284" s="2" t="s">
        <v>49</v>
      </c>
      <c r="N284" s="2" t="s">
        <v>1827</v>
      </c>
      <c r="O284" s="3" t="s">
        <v>1245</v>
      </c>
      <c r="P284" s="2" t="s">
        <v>1843</v>
      </c>
      <c r="Q284" s="2" t="s">
        <v>1844</v>
      </c>
    </row>
    <row r="285" spans="1:17" ht="16" customHeight="1" x14ac:dyDescent="0.2">
      <c r="A285" s="2">
        <v>16</v>
      </c>
      <c r="B285" s="2" t="s">
        <v>620</v>
      </c>
      <c r="C285" s="8" t="s">
        <v>1241</v>
      </c>
      <c r="D285" s="11">
        <v>2018</v>
      </c>
      <c r="E285" s="2" t="s">
        <v>1771</v>
      </c>
      <c r="F285" s="2" t="s">
        <v>1772</v>
      </c>
      <c r="G285" s="2">
        <v>50</v>
      </c>
      <c r="H285" s="11">
        <f>G285*1000*1.35</f>
        <v>67500</v>
      </c>
      <c r="I285" s="11">
        <v>20</v>
      </c>
      <c r="J285" s="11">
        <f>100*H285/I285</f>
        <v>337500</v>
      </c>
      <c r="K285" s="2" t="s">
        <v>1773</v>
      </c>
      <c r="L285" s="2" t="s">
        <v>1834</v>
      </c>
      <c r="M285" s="3" t="s">
        <v>1774</v>
      </c>
      <c r="N285" s="2" t="s">
        <v>1827</v>
      </c>
      <c r="O285" s="3" t="s">
        <v>1775</v>
      </c>
      <c r="P285" s="2" t="s">
        <v>1842</v>
      </c>
      <c r="Q285" s="2" t="s">
        <v>1844</v>
      </c>
    </row>
    <row r="286" spans="1:17" ht="18" x14ac:dyDescent="0.2">
      <c r="A286">
        <v>16</v>
      </c>
      <c r="B286" s="6" t="s">
        <v>620</v>
      </c>
      <c r="C286" s="9" t="s">
        <v>1241</v>
      </c>
      <c r="D286" s="11">
        <v>2018</v>
      </c>
      <c r="E286" s="6" t="s">
        <v>1246</v>
      </c>
      <c r="F286" s="6" t="s">
        <v>1247</v>
      </c>
      <c r="G286" s="2">
        <v>75</v>
      </c>
      <c r="H286" s="11">
        <f>G286*1000*1.35</f>
        <v>101250</v>
      </c>
      <c r="I286" s="11">
        <v>15</v>
      </c>
      <c r="J286" s="11">
        <f>100*H286/I286</f>
        <v>675000</v>
      </c>
      <c r="K286" s="10" t="s">
        <v>1248</v>
      </c>
      <c r="L286" s="2" t="s">
        <v>1860</v>
      </c>
      <c r="M286" s="6" t="s">
        <v>1102</v>
      </c>
      <c r="N286" s="2" t="s">
        <v>1827</v>
      </c>
      <c r="O286" s="5" t="s">
        <v>1249</v>
      </c>
      <c r="P286" s="2" t="s">
        <v>1842</v>
      </c>
      <c r="Q286" s="2" t="s">
        <v>1844</v>
      </c>
    </row>
    <row r="287" spans="1:17" ht="16" customHeight="1" x14ac:dyDescent="0.2">
      <c r="A287">
        <v>16</v>
      </c>
      <c r="B287" s="2" t="s">
        <v>243</v>
      </c>
      <c r="C287" s="8" t="s">
        <v>1223</v>
      </c>
      <c r="D287" s="11">
        <v>2018</v>
      </c>
      <c r="E287" s="2" t="s">
        <v>1224</v>
      </c>
      <c r="F287" s="2" t="s">
        <v>1225</v>
      </c>
      <c r="G287" s="2">
        <v>50</v>
      </c>
      <c r="H287" s="11">
        <f>G287*1000*1.35</f>
        <v>67500</v>
      </c>
      <c r="I287" s="11">
        <v>33</v>
      </c>
      <c r="J287" s="11">
        <f>100*H287/I287</f>
        <v>204545.45454545456</v>
      </c>
      <c r="K287" s="2" t="s">
        <v>1226</v>
      </c>
      <c r="L287" s="2" t="s">
        <v>1839</v>
      </c>
      <c r="M287" s="2" t="s">
        <v>190</v>
      </c>
      <c r="N287" s="2" t="s">
        <v>1827</v>
      </c>
      <c r="O287" s="3" t="s">
        <v>1227</v>
      </c>
      <c r="P287" s="2" t="s">
        <v>1842</v>
      </c>
      <c r="Q287" s="2" t="s">
        <v>1845</v>
      </c>
    </row>
    <row r="288" spans="1:17" ht="18" x14ac:dyDescent="0.2">
      <c r="A288">
        <v>16</v>
      </c>
      <c r="B288" s="2" t="s">
        <v>243</v>
      </c>
      <c r="C288" s="8" t="s">
        <v>1223</v>
      </c>
      <c r="D288" s="11">
        <v>2018</v>
      </c>
      <c r="E288" s="2" t="s">
        <v>1228</v>
      </c>
      <c r="F288" s="2" t="s">
        <v>1229</v>
      </c>
      <c r="G288" s="2">
        <v>50</v>
      </c>
      <c r="H288" s="11">
        <f>G288*1000*1.35</f>
        <v>67500</v>
      </c>
      <c r="I288" s="11">
        <v>25</v>
      </c>
      <c r="J288" s="11">
        <f>100*H288/I288</f>
        <v>270000</v>
      </c>
      <c r="K288" s="2" t="s">
        <v>1230</v>
      </c>
      <c r="L288" s="2" t="s">
        <v>1860</v>
      </c>
      <c r="M288" s="2" t="s">
        <v>671</v>
      </c>
      <c r="N288" s="2" t="s">
        <v>1827</v>
      </c>
      <c r="O288" s="3" t="s">
        <v>1231</v>
      </c>
      <c r="P288" s="2" t="s">
        <v>1843</v>
      </c>
      <c r="Q288" s="2" t="s">
        <v>1844</v>
      </c>
    </row>
    <row r="289" spans="1:17" ht="18" x14ac:dyDescent="0.2">
      <c r="A289">
        <v>16</v>
      </c>
      <c r="B289" s="2" t="s">
        <v>14</v>
      </c>
      <c r="C289" s="8" t="s">
        <v>1176</v>
      </c>
      <c r="D289" s="11">
        <v>2018</v>
      </c>
      <c r="E289" s="2" t="s">
        <v>1177</v>
      </c>
      <c r="F289" s="2" t="s">
        <v>1178</v>
      </c>
      <c r="G289" s="2">
        <v>50</v>
      </c>
      <c r="H289" s="11">
        <f>G289*1000*1.35</f>
        <v>67500</v>
      </c>
      <c r="I289" s="11">
        <v>30</v>
      </c>
      <c r="J289" s="11">
        <f>100*H289/I289</f>
        <v>225000</v>
      </c>
      <c r="K289" s="2" t="s">
        <v>1179</v>
      </c>
      <c r="L289" s="2" t="s">
        <v>1847</v>
      </c>
      <c r="M289" s="2" t="s">
        <v>1063</v>
      </c>
      <c r="N289" s="2" t="s">
        <v>1827</v>
      </c>
      <c r="O289" s="3" t="s">
        <v>1180</v>
      </c>
      <c r="P289" s="2" t="s">
        <v>1842</v>
      </c>
      <c r="Q289" s="2" t="s">
        <v>1844</v>
      </c>
    </row>
    <row r="290" spans="1:17" ht="18" x14ac:dyDescent="0.2">
      <c r="A290">
        <v>16</v>
      </c>
      <c r="B290" s="6" t="s">
        <v>14</v>
      </c>
      <c r="C290" s="9" t="s">
        <v>1176</v>
      </c>
      <c r="D290" s="11">
        <v>2018</v>
      </c>
      <c r="E290" s="6" t="s">
        <v>1181</v>
      </c>
      <c r="F290" s="6" t="s">
        <v>1182</v>
      </c>
      <c r="G290" s="2">
        <v>125</v>
      </c>
      <c r="H290" s="11">
        <f>G290*1000*1.35</f>
        <v>168750</v>
      </c>
      <c r="I290" s="11">
        <v>10</v>
      </c>
      <c r="J290" s="11">
        <f>100*H290/I290</f>
        <v>1687500</v>
      </c>
      <c r="K290" s="6" t="s">
        <v>1183</v>
      </c>
      <c r="L290" s="2" t="s">
        <v>1838</v>
      </c>
      <c r="M290" s="6" t="s">
        <v>49</v>
      </c>
      <c r="N290" s="2" t="s">
        <v>1827</v>
      </c>
      <c r="O290" s="5" t="s">
        <v>1184</v>
      </c>
      <c r="P290" s="2" t="s">
        <v>1842</v>
      </c>
      <c r="Q290" s="2" t="s">
        <v>1844</v>
      </c>
    </row>
    <row r="291" spans="1:17" ht="18" x14ac:dyDescent="0.2">
      <c r="A291">
        <v>16</v>
      </c>
      <c r="B291" s="2" t="s">
        <v>911</v>
      </c>
      <c r="C291" s="8" t="s">
        <v>1263</v>
      </c>
      <c r="D291" s="11">
        <v>2019</v>
      </c>
      <c r="E291" s="2" t="s">
        <v>1264</v>
      </c>
      <c r="F291" s="2" t="s">
        <v>1265</v>
      </c>
      <c r="G291" s="2">
        <v>60</v>
      </c>
      <c r="H291" s="11">
        <f>G291*1000*1.35</f>
        <v>81000</v>
      </c>
      <c r="I291" s="11">
        <v>44</v>
      </c>
      <c r="J291" s="11">
        <f>100*H291/I291</f>
        <v>184090.90909090909</v>
      </c>
      <c r="K291" s="2" t="s">
        <v>1266</v>
      </c>
      <c r="L291" s="2" t="s">
        <v>1861</v>
      </c>
      <c r="M291" s="2" t="s">
        <v>1063</v>
      </c>
      <c r="N291" s="2" t="s">
        <v>1827</v>
      </c>
      <c r="O291" s="3" t="s">
        <v>1267</v>
      </c>
      <c r="P291" s="2" t="s">
        <v>1842</v>
      </c>
      <c r="Q291" s="2" t="s">
        <v>1844</v>
      </c>
    </row>
    <row r="292" spans="1:17" ht="18" x14ac:dyDescent="0.2">
      <c r="A292">
        <v>16</v>
      </c>
      <c r="B292" s="6" t="s">
        <v>911</v>
      </c>
      <c r="C292" s="9" t="s">
        <v>1263</v>
      </c>
      <c r="D292" s="11">
        <v>2019</v>
      </c>
      <c r="E292" s="6" t="s">
        <v>1268</v>
      </c>
      <c r="F292" s="6" t="s">
        <v>1269</v>
      </c>
      <c r="G292" s="2">
        <v>50</v>
      </c>
      <c r="H292" s="11">
        <f>G292*1000*1.35</f>
        <v>67500</v>
      </c>
      <c r="I292" s="11">
        <v>20</v>
      </c>
      <c r="J292" s="11">
        <f>100*H292/I292</f>
        <v>337500</v>
      </c>
      <c r="K292" s="6" t="s">
        <v>1270</v>
      </c>
      <c r="L292" s="2" t="s">
        <v>1860</v>
      </c>
      <c r="M292" s="6" t="s">
        <v>49</v>
      </c>
      <c r="N292" s="2" t="s">
        <v>1827</v>
      </c>
      <c r="O292" s="5" t="s">
        <v>1271</v>
      </c>
      <c r="P292" s="2" t="s">
        <v>1843</v>
      </c>
      <c r="Q292" s="2" t="s">
        <v>1844</v>
      </c>
    </row>
    <row r="293" spans="1:17" ht="18" x14ac:dyDescent="0.2">
      <c r="A293">
        <v>16</v>
      </c>
      <c r="B293" s="2" t="s">
        <v>925</v>
      </c>
      <c r="C293" s="8" t="s">
        <v>1272</v>
      </c>
      <c r="D293" s="11">
        <v>2019</v>
      </c>
      <c r="E293" s="2" t="s">
        <v>1273</v>
      </c>
      <c r="F293" s="2" t="s">
        <v>1274</v>
      </c>
      <c r="G293" s="2">
        <v>80</v>
      </c>
      <c r="H293" s="11">
        <f>G293*1000*1.35</f>
        <v>108000</v>
      </c>
      <c r="I293" s="11">
        <v>45</v>
      </c>
      <c r="J293" s="11">
        <f>100*H293/I293</f>
        <v>240000</v>
      </c>
      <c r="K293" s="2" t="s">
        <v>1275</v>
      </c>
      <c r="L293" s="2" t="s">
        <v>1856</v>
      </c>
      <c r="M293" s="2" t="s">
        <v>1048</v>
      </c>
      <c r="N293" s="2" t="s">
        <v>1827</v>
      </c>
      <c r="O293" s="3" t="s">
        <v>1276</v>
      </c>
      <c r="P293" s="2" t="s">
        <v>1843</v>
      </c>
      <c r="Q293" s="2" t="s">
        <v>1844</v>
      </c>
    </row>
    <row r="294" spans="1:17" ht="18" x14ac:dyDescent="0.2">
      <c r="A294" s="2">
        <v>16</v>
      </c>
      <c r="B294" s="2" t="s">
        <v>925</v>
      </c>
      <c r="C294" s="8" t="s">
        <v>1272</v>
      </c>
      <c r="D294" s="11">
        <v>2019</v>
      </c>
      <c r="E294" s="2" t="s">
        <v>1787</v>
      </c>
      <c r="F294" s="3" t="s">
        <v>1788</v>
      </c>
      <c r="G294" s="2">
        <v>200</v>
      </c>
      <c r="H294" s="11">
        <f>G294*1000*1.35</f>
        <v>270000</v>
      </c>
      <c r="I294" s="11">
        <v>15</v>
      </c>
      <c r="J294" s="11">
        <f>100*H294/I294</f>
        <v>1800000</v>
      </c>
      <c r="K294" s="2" t="s">
        <v>1789</v>
      </c>
      <c r="L294" s="2" t="s">
        <v>1838</v>
      </c>
      <c r="M294" s="3" t="s">
        <v>1790</v>
      </c>
      <c r="N294" s="2" t="s">
        <v>1827</v>
      </c>
      <c r="O294" s="3" t="s">
        <v>1791</v>
      </c>
      <c r="P294" s="2" t="s">
        <v>1842</v>
      </c>
      <c r="Q294" s="2" t="s">
        <v>1844</v>
      </c>
    </row>
    <row r="295" spans="1:17" ht="18" x14ac:dyDescent="0.2">
      <c r="A295">
        <v>16</v>
      </c>
      <c r="B295" s="2" t="s">
        <v>115</v>
      </c>
      <c r="C295" s="8" t="s">
        <v>1209</v>
      </c>
      <c r="D295" s="11">
        <v>2018</v>
      </c>
      <c r="E295" s="2" t="s">
        <v>1210</v>
      </c>
      <c r="F295" s="2" t="s">
        <v>1211</v>
      </c>
      <c r="G295" s="2">
        <v>90</v>
      </c>
      <c r="H295" s="11">
        <f>G295*1000*1.35</f>
        <v>121500.00000000001</v>
      </c>
      <c r="I295" s="11">
        <v>25</v>
      </c>
      <c r="J295" s="11">
        <f>100*H295/I295</f>
        <v>486000.00000000006</v>
      </c>
      <c r="K295" s="2" t="s">
        <v>1212</v>
      </c>
      <c r="L295" s="2" t="s">
        <v>1858</v>
      </c>
      <c r="M295" s="2" t="s">
        <v>671</v>
      </c>
      <c r="N295" s="2" t="s">
        <v>1827</v>
      </c>
      <c r="O295" s="3" t="s">
        <v>1213</v>
      </c>
      <c r="P295" s="2" t="s">
        <v>1842</v>
      </c>
      <c r="Q295" s="2" t="s">
        <v>1844</v>
      </c>
    </row>
    <row r="296" spans="1:17" ht="18" x14ac:dyDescent="0.2">
      <c r="A296">
        <v>16</v>
      </c>
      <c r="B296" s="6" t="s">
        <v>115</v>
      </c>
      <c r="C296" s="9" t="s">
        <v>1209</v>
      </c>
      <c r="D296" s="11">
        <v>2018</v>
      </c>
      <c r="E296" s="6" t="s">
        <v>1214</v>
      </c>
      <c r="F296" s="6" t="s">
        <v>1215</v>
      </c>
      <c r="G296" s="2">
        <v>20</v>
      </c>
      <c r="H296" s="11">
        <f>G296*1000*1.35</f>
        <v>27000</v>
      </c>
      <c r="I296" s="11">
        <v>30</v>
      </c>
      <c r="J296" s="11">
        <f>100*H296/I296</f>
        <v>90000</v>
      </c>
      <c r="K296" s="6" t="s">
        <v>1216</v>
      </c>
      <c r="L296" s="2" t="s">
        <v>1838</v>
      </c>
      <c r="M296" s="6" t="s">
        <v>853</v>
      </c>
      <c r="N296" s="2" t="s">
        <v>1827</v>
      </c>
      <c r="O296" s="5" t="s">
        <v>1217</v>
      </c>
      <c r="P296" s="2" t="s">
        <v>1842</v>
      </c>
      <c r="Q296" s="2" t="s">
        <v>1844</v>
      </c>
    </row>
    <row r="297" spans="1:17" ht="18" x14ac:dyDescent="0.2">
      <c r="A297">
        <v>16</v>
      </c>
      <c r="B297" s="2" t="s">
        <v>630</v>
      </c>
      <c r="C297" s="8" t="s">
        <v>1250</v>
      </c>
      <c r="D297" s="11">
        <v>2019</v>
      </c>
      <c r="E297" s="2" t="s">
        <v>1251</v>
      </c>
      <c r="F297" s="2" t="s">
        <v>1252</v>
      </c>
      <c r="G297" s="2">
        <v>80</v>
      </c>
      <c r="H297" s="11">
        <f>G297*1000*1.35</f>
        <v>108000</v>
      </c>
      <c r="I297" s="11">
        <v>20</v>
      </c>
      <c r="J297" s="11">
        <f>100*H297/I297</f>
        <v>540000</v>
      </c>
      <c r="K297" s="2" t="s">
        <v>1253</v>
      </c>
      <c r="L297" s="2" t="s">
        <v>1832</v>
      </c>
      <c r="M297" s="2" t="s">
        <v>49</v>
      </c>
      <c r="N297" s="2" t="s">
        <v>1827</v>
      </c>
      <c r="O297" s="3" t="s">
        <v>1254</v>
      </c>
      <c r="P297" s="2" t="s">
        <v>1842</v>
      </c>
      <c r="Q297" s="2" t="s">
        <v>1844</v>
      </c>
    </row>
    <row r="298" spans="1:17" ht="18" x14ac:dyDescent="0.2">
      <c r="A298">
        <v>16</v>
      </c>
      <c r="B298" s="2" t="s">
        <v>33</v>
      </c>
      <c r="C298" s="8" t="s">
        <v>1195</v>
      </c>
      <c r="D298" s="11">
        <v>2018</v>
      </c>
      <c r="E298" s="2" t="s">
        <v>1196</v>
      </c>
      <c r="F298" s="2" t="s">
        <v>1197</v>
      </c>
      <c r="G298" s="2">
        <v>50</v>
      </c>
      <c r="H298" s="11">
        <f>G298*1000*1.35</f>
        <v>67500</v>
      </c>
      <c r="I298" s="11">
        <v>30</v>
      </c>
      <c r="J298" s="11">
        <f>100*H298/I298</f>
        <v>225000</v>
      </c>
      <c r="K298" s="2" t="s">
        <v>1198</v>
      </c>
      <c r="L298" s="2" t="s">
        <v>1853</v>
      </c>
      <c r="M298" s="2" t="s">
        <v>1063</v>
      </c>
      <c r="N298" s="2" t="s">
        <v>1827</v>
      </c>
      <c r="O298" s="3" t="s">
        <v>1199</v>
      </c>
      <c r="P298" s="2" t="s">
        <v>1843</v>
      </c>
      <c r="Q298" s="2" t="s">
        <v>1844</v>
      </c>
    </row>
    <row r="299" spans="1:17" ht="18" x14ac:dyDescent="0.2">
      <c r="A299" s="2">
        <v>16</v>
      </c>
      <c r="B299" s="2" t="s">
        <v>33</v>
      </c>
      <c r="C299" s="8" t="s">
        <v>1195</v>
      </c>
      <c r="D299" s="11">
        <v>2018</v>
      </c>
      <c r="E299" s="2" t="s">
        <v>1762</v>
      </c>
      <c r="F299" s="2" t="s">
        <v>1763</v>
      </c>
      <c r="G299" s="2">
        <v>50</v>
      </c>
      <c r="H299" s="11">
        <f>G299*1000*1.35</f>
        <v>67500</v>
      </c>
      <c r="I299" s="11">
        <v>35</v>
      </c>
      <c r="J299" s="11">
        <f>100*H299/I299</f>
        <v>192857.14285714287</v>
      </c>
      <c r="K299" s="2" t="s">
        <v>1764</v>
      </c>
      <c r="L299" s="2" t="s">
        <v>1860</v>
      </c>
      <c r="M299" s="3" t="s">
        <v>1726</v>
      </c>
      <c r="N299" s="2" t="s">
        <v>1827</v>
      </c>
      <c r="O299" s="3" t="s">
        <v>1765</v>
      </c>
      <c r="P299" s="2" t="s">
        <v>1842</v>
      </c>
      <c r="Q299" s="2" t="s">
        <v>1844</v>
      </c>
    </row>
    <row r="300" spans="1:17" ht="18" x14ac:dyDescent="0.2">
      <c r="A300">
        <v>17</v>
      </c>
      <c r="B300" s="2" t="s">
        <v>26</v>
      </c>
      <c r="C300" s="8" t="s">
        <v>1311</v>
      </c>
      <c r="D300" s="11">
        <v>2019</v>
      </c>
      <c r="E300" s="2" t="s">
        <v>1317</v>
      </c>
      <c r="F300" s="2" t="s">
        <v>1318</v>
      </c>
      <c r="G300" s="2">
        <v>50</v>
      </c>
      <c r="H300" s="11">
        <f>G300*1000*1.35</f>
        <v>67500</v>
      </c>
      <c r="I300" s="11">
        <v>25</v>
      </c>
      <c r="J300" s="11">
        <f>100*H300/I300</f>
        <v>270000</v>
      </c>
      <c r="K300" s="2" t="s">
        <v>1319</v>
      </c>
      <c r="L300" s="2" t="s">
        <v>1858</v>
      </c>
      <c r="M300" s="2" t="s">
        <v>190</v>
      </c>
      <c r="N300" s="2" t="s">
        <v>1827</v>
      </c>
      <c r="O300" s="3" t="s">
        <v>1320</v>
      </c>
      <c r="P300" s="2" t="s">
        <v>1843</v>
      </c>
      <c r="Q300" s="2" t="s">
        <v>1844</v>
      </c>
    </row>
    <row r="301" spans="1:17" ht="16" customHeight="1" x14ac:dyDescent="0.2">
      <c r="A301">
        <v>17</v>
      </c>
      <c r="B301" s="2" t="s">
        <v>26</v>
      </c>
      <c r="C301" s="8" t="s">
        <v>1311</v>
      </c>
      <c r="D301" s="11">
        <v>2019</v>
      </c>
      <c r="E301" s="2" t="s">
        <v>1312</v>
      </c>
      <c r="F301" s="2" t="s">
        <v>1313</v>
      </c>
      <c r="G301" s="2">
        <v>70</v>
      </c>
      <c r="H301" s="11">
        <f>G301*1000*1.35</f>
        <v>94500</v>
      </c>
      <c r="I301" s="11">
        <v>25</v>
      </c>
      <c r="J301" s="11">
        <f>100*H301/I301</f>
        <v>378000</v>
      </c>
      <c r="K301" s="2" t="s">
        <v>1314</v>
      </c>
      <c r="L301" s="2" t="s">
        <v>1856</v>
      </c>
      <c r="M301" s="3" t="s">
        <v>1315</v>
      </c>
      <c r="N301" s="2" t="s">
        <v>1827</v>
      </c>
      <c r="O301" s="3" t="s">
        <v>1316</v>
      </c>
      <c r="P301" s="2" t="s">
        <v>1843</v>
      </c>
      <c r="Q301" s="2" t="s">
        <v>1844</v>
      </c>
    </row>
    <row r="302" spans="1:17" ht="18" x14ac:dyDescent="0.2">
      <c r="A302">
        <v>17</v>
      </c>
      <c r="B302" s="2" t="s">
        <v>0</v>
      </c>
      <c r="C302" s="8" t="s">
        <v>1277</v>
      </c>
      <c r="D302" s="11">
        <v>2019</v>
      </c>
      <c r="E302" s="2" t="s">
        <v>1278</v>
      </c>
      <c r="F302" s="2" t="s">
        <v>1279</v>
      </c>
      <c r="G302" s="2">
        <v>50</v>
      </c>
      <c r="H302" s="11">
        <f>G302*1000*1.35</f>
        <v>67500</v>
      </c>
      <c r="I302" s="11">
        <v>33</v>
      </c>
      <c r="J302" s="11">
        <f>100*H302/I302</f>
        <v>204545.45454545456</v>
      </c>
      <c r="K302" s="2" t="s">
        <v>1280</v>
      </c>
      <c r="L302" s="2" t="s">
        <v>1836</v>
      </c>
      <c r="M302" s="2" t="s">
        <v>1281</v>
      </c>
      <c r="N302" s="2" t="s">
        <v>1827</v>
      </c>
      <c r="O302" s="3" t="s">
        <v>1282</v>
      </c>
      <c r="P302" s="2" t="s">
        <v>1842</v>
      </c>
      <c r="Q302" s="2" t="s">
        <v>1844</v>
      </c>
    </row>
    <row r="303" spans="1:17" ht="18" x14ac:dyDescent="0.2">
      <c r="A303">
        <v>17</v>
      </c>
      <c r="B303" s="6" t="s">
        <v>0</v>
      </c>
      <c r="C303" s="9" t="s">
        <v>1277</v>
      </c>
      <c r="D303" s="11">
        <v>2019</v>
      </c>
      <c r="E303" s="6" t="s">
        <v>1283</v>
      </c>
      <c r="F303" s="6" t="s">
        <v>1284</v>
      </c>
      <c r="G303" s="2">
        <v>75</v>
      </c>
      <c r="H303" s="11">
        <f>G303*1000*1.35</f>
        <v>101250</v>
      </c>
      <c r="I303" s="11">
        <v>25</v>
      </c>
      <c r="J303" s="11">
        <f>100*H303/I303</f>
        <v>405000</v>
      </c>
      <c r="K303" s="6" t="s">
        <v>1285</v>
      </c>
      <c r="L303" s="6" t="s">
        <v>1847</v>
      </c>
      <c r="M303" s="6" t="s">
        <v>1286</v>
      </c>
      <c r="N303" s="2" t="s">
        <v>1827</v>
      </c>
      <c r="O303" s="5" t="s">
        <v>1287</v>
      </c>
      <c r="P303" s="2" t="s">
        <v>1843</v>
      </c>
      <c r="Q303" s="2" t="s">
        <v>1844</v>
      </c>
    </row>
    <row r="304" spans="1:17" ht="18" x14ac:dyDescent="0.2">
      <c r="A304">
        <v>17</v>
      </c>
      <c r="B304" s="2" t="s">
        <v>0</v>
      </c>
      <c r="C304" s="8" t="s">
        <v>1277</v>
      </c>
      <c r="D304" s="11">
        <v>2019</v>
      </c>
      <c r="E304" s="2" t="s">
        <v>1792</v>
      </c>
      <c r="F304" s="2" t="s">
        <v>1793</v>
      </c>
      <c r="G304" s="2">
        <v>60</v>
      </c>
      <c r="H304" s="11">
        <f>G304*1000*1.35</f>
        <v>81000</v>
      </c>
      <c r="I304" s="11">
        <v>20</v>
      </c>
      <c r="J304" s="11">
        <f>100*H304/I304</f>
        <v>405000</v>
      </c>
      <c r="K304" s="2" t="s">
        <v>1794</v>
      </c>
      <c r="L304" s="6" t="s">
        <v>1857</v>
      </c>
      <c r="M304" s="3" t="s">
        <v>1697</v>
      </c>
      <c r="N304" s="2" t="s">
        <v>1827</v>
      </c>
      <c r="O304" s="3" t="s">
        <v>1795</v>
      </c>
      <c r="P304" s="2" t="s">
        <v>1842</v>
      </c>
      <c r="Q304" s="2" t="s">
        <v>1844</v>
      </c>
    </row>
    <row r="305" spans="1:17" ht="18" x14ac:dyDescent="0.2">
      <c r="A305">
        <v>17</v>
      </c>
      <c r="B305" s="2" t="s">
        <v>911</v>
      </c>
      <c r="C305" s="8" t="s">
        <v>1397</v>
      </c>
      <c r="D305" s="11">
        <v>2020</v>
      </c>
      <c r="E305" s="2" t="s">
        <v>1398</v>
      </c>
      <c r="F305" s="2" t="s">
        <v>1399</v>
      </c>
      <c r="G305" s="2">
        <v>150</v>
      </c>
      <c r="H305" s="11">
        <f>G305*1000*1.35</f>
        <v>202500</v>
      </c>
      <c r="I305" s="11">
        <v>10</v>
      </c>
      <c r="J305" s="11">
        <f>100*H305/I305</f>
        <v>2025000</v>
      </c>
      <c r="K305" s="2" t="s">
        <v>1400</v>
      </c>
      <c r="L305" s="2" t="s">
        <v>1850</v>
      </c>
      <c r="M305" s="2" t="s">
        <v>1281</v>
      </c>
      <c r="N305" s="2" t="s">
        <v>1827</v>
      </c>
      <c r="O305" s="3" t="s">
        <v>1401</v>
      </c>
      <c r="P305" s="2" t="s">
        <v>1843</v>
      </c>
      <c r="Q305" s="2" t="s">
        <v>1844</v>
      </c>
    </row>
    <row r="306" spans="1:17" ht="16" customHeight="1" x14ac:dyDescent="0.2">
      <c r="A306">
        <v>17</v>
      </c>
      <c r="B306" s="2" t="s">
        <v>463</v>
      </c>
      <c r="C306" s="8" t="s">
        <v>1360</v>
      </c>
      <c r="D306" s="11">
        <v>2020</v>
      </c>
      <c r="E306" s="2" t="s">
        <v>1365</v>
      </c>
      <c r="F306" s="2" t="s">
        <v>1366</v>
      </c>
      <c r="G306" s="2">
        <v>80</v>
      </c>
      <c r="H306" s="11">
        <f>G306*1000*1.35</f>
        <v>108000</v>
      </c>
      <c r="I306" s="11">
        <v>25</v>
      </c>
      <c r="J306" s="11">
        <f>100*H306/I306</f>
        <v>432000</v>
      </c>
      <c r="K306" s="2" t="s">
        <v>1367</v>
      </c>
      <c r="L306" s="2" t="s">
        <v>1836</v>
      </c>
      <c r="M306" s="2" t="s">
        <v>190</v>
      </c>
      <c r="N306" s="2" t="s">
        <v>1827</v>
      </c>
      <c r="O306" s="3" t="s">
        <v>1368</v>
      </c>
      <c r="P306" s="2" t="s">
        <v>1843</v>
      </c>
      <c r="Q306" s="2" t="s">
        <v>1844</v>
      </c>
    </row>
    <row r="307" spans="1:17" ht="18" x14ac:dyDescent="0.2">
      <c r="A307">
        <v>17</v>
      </c>
      <c r="B307" s="2" t="s">
        <v>463</v>
      </c>
      <c r="C307" s="8" t="s">
        <v>1360</v>
      </c>
      <c r="D307" s="11">
        <v>2020</v>
      </c>
      <c r="E307" s="2" t="s">
        <v>1361</v>
      </c>
      <c r="F307" s="2" t="s">
        <v>1362</v>
      </c>
      <c r="G307" s="2">
        <v>90</v>
      </c>
      <c r="H307" s="11">
        <f>G307*1000*1.35</f>
        <v>121500.00000000001</v>
      </c>
      <c r="I307" s="11">
        <v>5</v>
      </c>
      <c r="J307" s="11">
        <f>100*H307/I307</f>
        <v>2430000.0000000005</v>
      </c>
      <c r="K307" s="2" t="s">
        <v>1363</v>
      </c>
      <c r="L307" s="2" t="s">
        <v>1839</v>
      </c>
      <c r="M307" s="2" t="s">
        <v>1102</v>
      </c>
      <c r="N307" s="2" t="s">
        <v>1827</v>
      </c>
      <c r="O307" s="3" t="s">
        <v>1364</v>
      </c>
      <c r="P307" s="2" t="s">
        <v>1842</v>
      </c>
      <c r="Q307" s="2" t="s">
        <v>1844</v>
      </c>
    </row>
    <row r="308" spans="1:17" ht="18" x14ac:dyDescent="0.2">
      <c r="A308">
        <v>17</v>
      </c>
      <c r="B308" s="6" t="s">
        <v>40</v>
      </c>
      <c r="C308" s="9" t="s">
        <v>1330</v>
      </c>
      <c r="D308" s="11">
        <v>2019</v>
      </c>
      <c r="E308" s="6" t="s">
        <v>1331</v>
      </c>
      <c r="F308" s="6" t="s">
        <v>1332</v>
      </c>
      <c r="G308" s="2">
        <v>100</v>
      </c>
      <c r="H308" s="11">
        <f>G308*1000*1.35</f>
        <v>135000</v>
      </c>
      <c r="I308" s="11">
        <v>20</v>
      </c>
      <c r="J308" s="11">
        <f>100*H308/I308</f>
        <v>675000</v>
      </c>
      <c r="K308" s="6" t="s">
        <v>1333</v>
      </c>
      <c r="L308" s="6" t="s">
        <v>1837</v>
      </c>
      <c r="M308" s="5" t="s">
        <v>1334</v>
      </c>
      <c r="N308" s="2" t="s">
        <v>1827</v>
      </c>
      <c r="O308" s="5" t="s">
        <v>1335</v>
      </c>
      <c r="P308" s="2" t="s">
        <v>1842</v>
      </c>
      <c r="Q308" s="2" t="s">
        <v>1844</v>
      </c>
    </row>
    <row r="309" spans="1:17" ht="18" x14ac:dyDescent="0.2">
      <c r="A309">
        <v>17</v>
      </c>
      <c r="B309" s="2" t="s">
        <v>7</v>
      </c>
      <c r="C309" s="8" t="s">
        <v>1288</v>
      </c>
      <c r="D309" s="11">
        <v>2019</v>
      </c>
      <c r="E309" s="2" t="s">
        <v>1293</v>
      </c>
      <c r="F309" s="2" t="s">
        <v>1294</v>
      </c>
      <c r="G309" s="2">
        <v>100</v>
      </c>
      <c r="H309" s="11">
        <f>G309*1000*1.35</f>
        <v>135000</v>
      </c>
      <c r="I309" s="11">
        <v>24</v>
      </c>
      <c r="J309" s="11">
        <f>100*H309/I309</f>
        <v>562500</v>
      </c>
      <c r="K309" s="2" t="s">
        <v>1295</v>
      </c>
      <c r="L309" s="2" t="s">
        <v>1852</v>
      </c>
      <c r="M309" s="2" t="s">
        <v>1296</v>
      </c>
      <c r="N309" s="2" t="s">
        <v>1827</v>
      </c>
      <c r="O309" s="3" t="s">
        <v>1297</v>
      </c>
      <c r="P309" s="2" t="s">
        <v>1842</v>
      </c>
      <c r="Q309" s="2" t="s">
        <v>1845</v>
      </c>
    </row>
    <row r="310" spans="1:17" ht="18" x14ac:dyDescent="0.2">
      <c r="A310">
        <v>17</v>
      </c>
      <c r="B310" s="2" t="s">
        <v>7</v>
      </c>
      <c r="C310" s="8" t="s">
        <v>1288</v>
      </c>
      <c r="D310" s="11">
        <v>2019</v>
      </c>
      <c r="E310" s="2" t="s">
        <v>1298</v>
      </c>
      <c r="F310" s="2" t="s">
        <v>1299</v>
      </c>
      <c r="G310" s="2">
        <v>60</v>
      </c>
      <c r="H310" s="11">
        <f>G310*1000*1.35</f>
        <v>81000</v>
      </c>
      <c r="I310" s="11">
        <v>22</v>
      </c>
      <c r="J310" s="11">
        <f>100*H310/I310</f>
        <v>368181.81818181818</v>
      </c>
      <c r="K310" s="2" t="s">
        <v>1300</v>
      </c>
      <c r="L310" s="2" t="s">
        <v>1850</v>
      </c>
      <c r="M310" s="2" t="s">
        <v>190</v>
      </c>
      <c r="N310" s="2" t="s">
        <v>1827</v>
      </c>
      <c r="O310" s="3" t="s">
        <v>1301</v>
      </c>
      <c r="P310" s="2" t="s">
        <v>1842</v>
      </c>
      <c r="Q310" s="2" t="s">
        <v>1844</v>
      </c>
    </row>
    <row r="311" spans="1:17" ht="16" customHeight="1" x14ac:dyDescent="0.2">
      <c r="A311">
        <v>17</v>
      </c>
      <c r="B311" s="2" t="s">
        <v>7</v>
      </c>
      <c r="C311" s="8" t="s">
        <v>1288</v>
      </c>
      <c r="D311" s="11">
        <v>2019</v>
      </c>
      <c r="E311" s="2" t="s">
        <v>1289</v>
      </c>
      <c r="F311" s="2" t="s">
        <v>1290</v>
      </c>
      <c r="G311" s="2">
        <v>60</v>
      </c>
      <c r="H311" s="11">
        <f>G311*1000*1.35</f>
        <v>81000</v>
      </c>
      <c r="I311" s="11">
        <v>22</v>
      </c>
      <c r="J311" s="11">
        <f>100*H311/I311</f>
        <v>368181.81818181818</v>
      </c>
      <c r="K311" s="2" t="s">
        <v>1291</v>
      </c>
      <c r="L311" s="2" t="s">
        <v>1860</v>
      </c>
      <c r="M311" s="2" t="s">
        <v>1102</v>
      </c>
      <c r="N311" s="2" t="s">
        <v>1827</v>
      </c>
      <c r="O311" s="3" t="s">
        <v>1292</v>
      </c>
      <c r="P311" s="2" t="s">
        <v>1842</v>
      </c>
      <c r="Q311" s="2" t="s">
        <v>1844</v>
      </c>
    </row>
    <row r="312" spans="1:17" ht="18" x14ac:dyDescent="0.2">
      <c r="A312">
        <v>17</v>
      </c>
      <c r="B312" s="2" t="s">
        <v>121</v>
      </c>
      <c r="C312" s="8" t="s">
        <v>1341</v>
      </c>
      <c r="D312" s="11">
        <v>2019</v>
      </c>
      <c r="E312" s="2" t="s">
        <v>1342</v>
      </c>
      <c r="F312" s="2" t="s">
        <v>1343</v>
      </c>
      <c r="G312" s="2">
        <v>50</v>
      </c>
      <c r="H312" s="11">
        <f>G312*1000*1.35</f>
        <v>67500</v>
      </c>
      <c r="I312" s="11">
        <v>12.5</v>
      </c>
      <c r="J312" s="11">
        <f>100*H312/I312</f>
        <v>540000</v>
      </c>
      <c r="K312" s="2" t="s">
        <v>1344</v>
      </c>
      <c r="L312" s="2" t="s">
        <v>1850</v>
      </c>
      <c r="M312" s="2" t="s">
        <v>49</v>
      </c>
      <c r="N312" s="2" t="s">
        <v>1827</v>
      </c>
      <c r="O312" s="3" t="s">
        <v>1345</v>
      </c>
      <c r="P312" s="2" t="s">
        <v>1842</v>
      </c>
      <c r="Q312" s="2" t="s">
        <v>1844</v>
      </c>
    </row>
    <row r="313" spans="1:17" ht="16" customHeight="1" x14ac:dyDescent="0.2">
      <c r="A313">
        <v>17</v>
      </c>
      <c r="B313" s="2" t="s">
        <v>121</v>
      </c>
      <c r="C313" s="8" t="s">
        <v>1341</v>
      </c>
      <c r="D313" s="11">
        <v>2019</v>
      </c>
      <c r="E313" s="2" t="s">
        <v>1346</v>
      </c>
      <c r="F313" s="2" t="s">
        <v>1347</v>
      </c>
      <c r="G313" s="2">
        <v>100</v>
      </c>
      <c r="H313" s="11">
        <f>G313*1000*1.35</f>
        <v>135000</v>
      </c>
      <c r="I313" s="11">
        <v>40</v>
      </c>
      <c r="J313" s="11">
        <f>100*H313/I313</f>
        <v>337500</v>
      </c>
      <c r="K313" s="2" t="s">
        <v>1348</v>
      </c>
      <c r="L313" s="2" t="s">
        <v>1847</v>
      </c>
      <c r="M313" s="2" t="s">
        <v>1063</v>
      </c>
      <c r="N313" s="2" t="s">
        <v>1827</v>
      </c>
      <c r="O313" s="3" t="s">
        <v>1349</v>
      </c>
      <c r="P313" s="2" t="s">
        <v>1842</v>
      </c>
      <c r="Q313" s="2" t="s">
        <v>1845</v>
      </c>
    </row>
    <row r="314" spans="1:17" ht="18" x14ac:dyDescent="0.2">
      <c r="A314">
        <v>17</v>
      </c>
      <c r="B314" s="2" t="s">
        <v>620</v>
      </c>
      <c r="C314" s="8" t="s">
        <v>1369</v>
      </c>
      <c r="D314" s="11">
        <v>2020</v>
      </c>
      <c r="E314" s="2" t="s">
        <v>1370</v>
      </c>
      <c r="F314" s="2" t="s">
        <v>1371</v>
      </c>
      <c r="G314" s="2">
        <v>50</v>
      </c>
      <c r="H314" s="11">
        <f>G314*1000*1.35</f>
        <v>67500</v>
      </c>
      <c r="I314" s="11">
        <v>30</v>
      </c>
      <c r="J314" s="11">
        <f>100*H314/I314</f>
        <v>225000</v>
      </c>
      <c r="K314" s="2" t="s">
        <v>1372</v>
      </c>
      <c r="L314" s="2" t="s">
        <v>1854</v>
      </c>
      <c r="M314" s="2" t="s">
        <v>49</v>
      </c>
      <c r="N314" s="2" t="s">
        <v>1827</v>
      </c>
      <c r="O314" s="3" t="s">
        <v>1373</v>
      </c>
      <c r="P314" s="2" t="s">
        <v>1842</v>
      </c>
      <c r="Q314" s="2" t="s">
        <v>1844</v>
      </c>
    </row>
    <row r="315" spans="1:17" ht="18" x14ac:dyDescent="0.2">
      <c r="A315">
        <v>17</v>
      </c>
      <c r="B315" s="6" t="s">
        <v>620</v>
      </c>
      <c r="C315" s="9" t="s">
        <v>1369</v>
      </c>
      <c r="D315" s="11">
        <v>2020</v>
      </c>
      <c r="E315" s="6" t="s">
        <v>1374</v>
      </c>
      <c r="F315" s="6" t="s">
        <v>1375</v>
      </c>
      <c r="G315" s="2">
        <v>50</v>
      </c>
      <c r="H315" s="11">
        <f>G315*1000*1.35</f>
        <v>67500</v>
      </c>
      <c r="I315" s="11">
        <v>35</v>
      </c>
      <c r="J315" s="11">
        <f>100*H315/I315</f>
        <v>192857.14285714287</v>
      </c>
      <c r="K315" s="6" t="s">
        <v>1376</v>
      </c>
      <c r="L315" s="6" t="s">
        <v>1857</v>
      </c>
      <c r="M315" s="6" t="s">
        <v>853</v>
      </c>
      <c r="N315" s="2" t="s">
        <v>1827</v>
      </c>
      <c r="O315" s="5" t="s">
        <v>1377</v>
      </c>
      <c r="P315" s="2" t="s">
        <v>1842</v>
      </c>
      <c r="Q315" s="2" t="s">
        <v>1844</v>
      </c>
    </row>
    <row r="316" spans="1:17" ht="16" customHeight="1" x14ac:dyDescent="0.2">
      <c r="A316">
        <v>17</v>
      </c>
      <c r="B316" s="6" t="s">
        <v>115</v>
      </c>
      <c r="C316" s="9" t="s">
        <v>1336</v>
      </c>
      <c r="D316" s="11">
        <v>2019</v>
      </c>
      <c r="E316" s="6" t="s">
        <v>1337</v>
      </c>
      <c r="F316" s="6" t="s">
        <v>1338</v>
      </c>
      <c r="G316" s="2">
        <v>75</v>
      </c>
      <c r="H316" s="11">
        <f>G316*1000*1.35</f>
        <v>101250</v>
      </c>
      <c r="I316" s="11">
        <v>15</v>
      </c>
      <c r="J316" s="11">
        <f>100*H316/I316</f>
        <v>675000</v>
      </c>
      <c r="K316" s="6" t="s">
        <v>1339</v>
      </c>
      <c r="L316" s="6" t="s">
        <v>1832</v>
      </c>
      <c r="M316" s="6" t="s">
        <v>49</v>
      </c>
      <c r="N316" s="2" t="s">
        <v>1827</v>
      </c>
      <c r="O316" s="5" t="s">
        <v>1340</v>
      </c>
      <c r="P316" s="2" t="s">
        <v>1842</v>
      </c>
      <c r="Q316" s="2" t="s">
        <v>1844</v>
      </c>
    </row>
    <row r="317" spans="1:17" ht="18" x14ac:dyDescent="0.2">
      <c r="A317">
        <v>17</v>
      </c>
      <c r="B317" s="2" t="s">
        <v>243</v>
      </c>
      <c r="C317" s="8" t="s">
        <v>1350</v>
      </c>
      <c r="D317" s="11">
        <v>2019</v>
      </c>
      <c r="E317" s="2" t="s">
        <v>1355</v>
      </c>
      <c r="F317" s="2" t="s">
        <v>1356</v>
      </c>
      <c r="G317" s="2">
        <v>85</v>
      </c>
      <c r="H317" s="11">
        <f>G317*1000*1.35</f>
        <v>114750.00000000001</v>
      </c>
      <c r="I317" s="11">
        <v>39</v>
      </c>
      <c r="J317" s="11">
        <f>100*H317/I317</f>
        <v>294230.76923076931</v>
      </c>
      <c r="K317" s="2" t="s">
        <v>1357</v>
      </c>
      <c r="L317" s="2" t="s">
        <v>1861</v>
      </c>
      <c r="M317" s="2" t="s">
        <v>1358</v>
      </c>
      <c r="N317" s="2" t="s">
        <v>1827</v>
      </c>
      <c r="O317" s="3" t="s">
        <v>1359</v>
      </c>
      <c r="P317" s="2" t="s">
        <v>1843</v>
      </c>
      <c r="Q317" s="2" t="s">
        <v>1844</v>
      </c>
    </row>
    <row r="318" spans="1:17" ht="16" customHeight="1" x14ac:dyDescent="0.2">
      <c r="A318">
        <v>17</v>
      </c>
      <c r="B318" s="2" t="s">
        <v>243</v>
      </c>
      <c r="C318" s="8" t="s">
        <v>1350</v>
      </c>
      <c r="D318" s="11">
        <v>2019</v>
      </c>
      <c r="E318" s="2" t="s">
        <v>1351</v>
      </c>
      <c r="F318" s="2" t="s">
        <v>1352</v>
      </c>
      <c r="G318" s="2">
        <v>125</v>
      </c>
      <c r="H318" s="11">
        <f>G318*1000*1.35</f>
        <v>168750</v>
      </c>
      <c r="I318" s="11">
        <v>8</v>
      </c>
      <c r="J318" s="11">
        <f>100*H318/I318</f>
        <v>2109375</v>
      </c>
      <c r="K318" s="2" t="s">
        <v>1353</v>
      </c>
      <c r="L318" s="2" t="s">
        <v>1854</v>
      </c>
      <c r="M318" s="2" t="s">
        <v>1281</v>
      </c>
      <c r="N318" s="2" t="s">
        <v>1827</v>
      </c>
      <c r="O318" s="3" t="s">
        <v>1354</v>
      </c>
      <c r="P318" s="2" t="s">
        <v>1843</v>
      </c>
      <c r="Q318" s="2" t="s">
        <v>1844</v>
      </c>
    </row>
    <row r="319" spans="1:17" ht="18" x14ac:dyDescent="0.2">
      <c r="A319">
        <v>17</v>
      </c>
      <c r="B319" s="2" t="s">
        <v>14</v>
      </c>
      <c r="C319" s="8" t="s">
        <v>1302</v>
      </c>
      <c r="D319" s="11">
        <v>2019</v>
      </c>
      <c r="E319" s="2" t="s">
        <v>1303</v>
      </c>
      <c r="F319" s="2" t="s">
        <v>1304</v>
      </c>
      <c r="G319" s="2">
        <v>50</v>
      </c>
      <c r="H319" s="11">
        <f>G319*1000*1.35</f>
        <v>67500</v>
      </c>
      <c r="I319" s="11">
        <v>20</v>
      </c>
      <c r="J319" s="11">
        <f>100*H319/I319</f>
        <v>337500</v>
      </c>
      <c r="K319" s="2" t="s">
        <v>1305</v>
      </c>
      <c r="L319" s="2" t="s">
        <v>1847</v>
      </c>
      <c r="M319" s="2" t="s">
        <v>1112</v>
      </c>
      <c r="N319" s="2" t="s">
        <v>1827</v>
      </c>
      <c r="O319" s="3" t="s">
        <v>1306</v>
      </c>
      <c r="P319" s="2" t="s">
        <v>1843</v>
      </c>
      <c r="Q319" s="2" t="s">
        <v>1844</v>
      </c>
    </row>
    <row r="320" spans="1:17" ht="18" x14ac:dyDescent="0.2">
      <c r="A320">
        <v>17</v>
      </c>
      <c r="B320" s="2" t="s">
        <v>14</v>
      </c>
      <c r="C320" s="8" t="s">
        <v>1302</v>
      </c>
      <c r="D320" s="11">
        <v>2019</v>
      </c>
      <c r="E320" s="2" t="s">
        <v>1307</v>
      </c>
      <c r="F320" s="2" t="s">
        <v>1308</v>
      </c>
      <c r="G320" s="2">
        <v>60</v>
      </c>
      <c r="H320" s="11">
        <f>G320*1000*1.35</f>
        <v>81000</v>
      </c>
      <c r="I320" s="11">
        <v>33</v>
      </c>
      <c r="J320" s="11">
        <f>100*H320/I320</f>
        <v>245454.54545454544</v>
      </c>
      <c r="K320" s="2" t="s">
        <v>1309</v>
      </c>
      <c r="L320" s="2" t="s">
        <v>1860</v>
      </c>
      <c r="M320" s="2" t="s">
        <v>1281</v>
      </c>
      <c r="N320" s="2" t="s">
        <v>1827</v>
      </c>
      <c r="O320" s="3" t="s">
        <v>1310</v>
      </c>
      <c r="P320" s="2" t="s">
        <v>1843</v>
      </c>
      <c r="Q320" s="2" t="s">
        <v>1844</v>
      </c>
    </row>
    <row r="321" spans="1:17" ht="16" customHeight="1" x14ac:dyDescent="0.2">
      <c r="A321">
        <v>17</v>
      </c>
      <c r="B321" s="2" t="s">
        <v>630</v>
      </c>
      <c r="C321" s="8" t="s">
        <v>1378</v>
      </c>
      <c r="D321" s="11">
        <v>2020</v>
      </c>
      <c r="E321" s="2" t="s">
        <v>1379</v>
      </c>
      <c r="F321" s="2" t="s">
        <v>1380</v>
      </c>
      <c r="G321" s="2">
        <v>75</v>
      </c>
      <c r="H321" s="11">
        <f>G321*1000*1.35</f>
        <v>101250</v>
      </c>
      <c r="I321" s="11">
        <v>25</v>
      </c>
      <c r="J321" s="11">
        <f>100*H321/I321</f>
        <v>405000</v>
      </c>
      <c r="K321" s="2" t="s">
        <v>1381</v>
      </c>
      <c r="L321" s="2" t="s">
        <v>1835</v>
      </c>
      <c r="M321" s="2" t="s">
        <v>190</v>
      </c>
      <c r="N321" s="2" t="s">
        <v>1827</v>
      </c>
      <c r="O321" s="3" t="s">
        <v>1382</v>
      </c>
      <c r="P321" s="2" t="s">
        <v>1842</v>
      </c>
      <c r="Q321" s="2" t="s">
        <v>1846</v>
      </c>
    </row>
    <row r="322" spans="1:17" ht="18" x14ac:dyDescent="0.2">
      <c r="A322">
        <v>17</v>
      </c>
      <c r="B322" s="2" t="s">
        <v>630</v>
      </c>
      <c r="C322" s="8" t="s">
        <v>1378</v>
      </c>
      <c r="D322" s="11">
        <v>2020</v>
      </c>
      <c r="E322" s="2" t="s">
        <v>1383</v>
      </c>
      <c r="F322" s="2" t="s">
        <v>1384</v>
      </c>
      <c r="G322" s="2">
        <v>100</v>
      </c>
      <c r="H322" s="11">
        <f>G322*1000*1.35</f>
        <v>135000</v>
      </c>
      <c r="I322" s="11">
        <v>10</v>
      </c>
      <c r="J322" s="11">
        <f>100*H322/I322</f>
        <v>1350000</v>
      </c>
      <c r="K322" s="2" t="s">
        <v>1385</v>
      </c>
      <c r="L322" s="2" t="s">
        <v>1840</v>
      </c>
      <c r="M322" s="2" t="s">
        <v>1102</v>
      </c>
      <c r="N322" s="2" t="s">
        <v>1827</v>
      </c>
      <c r="O322" s="3" t="s">
        <v>1386</v>
      </c>
      <c r="P322" s="2" t="s">
        <v>1843</v>
      </c>
      <c r="Q322" s="2" t="s">
        <v>1844</v>
      </c>
    </row>
    <row r="323" spans="1:17" ht="18" x14ac:dyDescent="0.2">
      <c r="A323">
        <v>17</v>
      </c>
      <c r="B323" s="2" t="s">
        <v>905</v>
      </c>
      <c r="C323" s="8" t="s">
        <v>1387</v>
      </c>
      <c r="D323" s="11">
        <v>2020</v>
      </c>
      <c r="E323" s="2" t="s">
        <v>1388</v>
      </c>
      <c r="F323" s="2" t="s">
        <v>1389</v>
      </c>
      <c r="G323" s="2">
        <v>50</v>
      </c>
      <c r="H323" s="11">
        <f>G323*1000*1.35</f>
        <v>67500</v>
      </c>
      <c r="I323" s="11">
        <v>33</v>
      </c>
      <c r="J323" s="11">
        <f>100*H323/I323</f>
        <v>204545.45454545456</v>
      </c>
      <c r="K323" s="2" t="s">
        <v>1390</v>
      </c>
      <c r="L323" s="2" t="s">
        <v>1832</v>
      </c>
      <c r="M323" s="2" t="s">
        <v>1391</v>
      </c>
      <c r="N323" s="2" t="s">
        <v>1827</v>
      </c>
      <c r="O323" s="3" t="s">
        <v>1392</v>
      </c>
      <c r="P323" s="2" t="s">
        <v>1843</v>
      </c>
      <c r="Q323" s="2" t="s">
        <v>1844</v>
      </c>
    </row>
    <row r="324" spans="1:17" ht="18" x14ac:dyDescent="0.2">
      <c r="A324">
        <v>17</v>
      </c>
      <c r="B324" s="2" t="s">
        <v>905</v>
      </c>
      <c r="C324" s="8" t="s">
        <v>1387</v>
      </c>
      <c r="D324" s="11">
        <v>2020</v>
      </c>
      <c r="E324" s="2" t="s">
        <v>1393</v>
      </c>
      <c r="F324" s="2" t="s">
        <v>1394</v>
      </c>
      <c r="G324" s="2">
        <v>10</v>
      </c>
      <c r="H324" s="11">
        <f>G324*1000*1.35</f>
        <v>13500</v>
      </c>
      <c r="I324" s="11">
        <v>25</v>
      </c>
      <c r="J324" s="11">
        <f>100*H324/I324</f>
        <v>54000</v>
      </c>
      <c r="K324" s="2" t="s">
        <v>1395</v>
      </c>
      <c r="L324" s="2" t="s">
        <v>1852</v>
      </c>
      <c r="M324" s="2" t="s">
        <v>1281</v>
      </c>
      <c r="N324" s="2" t="s">
        <v>1827</v>
      </c>
      <c r="O324" s="3" t="s">
        <v>1396</v>
      </c>
      <c r="P324" s="2" t="s">
        <v>1843</v>
      </c>
      <c r="Q324" s="2" t="s">
        <v>1844</v>
      </c>
    </row>
    <row r="325" spans="1:17" ht="18" x14ac:dyDescent="0.2">
      <c r="A325">
        <v>17</v>
      </c>
      <c r="B325" s="2" t="s">
        <v>33</v>
      </c>
      <c r="C325" s="8" t="s">
        <v>1321</v>
      </c>
      <c r="D325" s="11">
        <v>2019</v>
      </c>
      <c r="E325" s="2" t="s">
        <v>1322</v>
      </c>
      <c r="F325" s="2" t="s">
        <v>1323</v>
      </c>
      <c r="G325" s="2">
        <v>41</v>
      </c>
      <c r="H325" s="11">
        <f>G325*1000*1.35</f>
        <v>55350.000000000007</v>
      </c>
      <c r="I325" s="11">
        <v>30</v>
      </c>
      <c r="J325" s="11">
        <f>100*H325/I325</f>
        <v>184500.00000000003</v>
      </c>
      <c r="K325" s="2" t="s">
        <v>1324</v>
      </c>
      <c r="L325" s="2" t="s">
        <v>1852</v>
      </c>
      <c r="M325" s="2" t="s">
        <v>1281</v>
      </c>
      <c r="N325" s="2" t="s">
        <v>1827</v>
      </c>
      <c r="O325" s="3" t="s">
        <v>1325</v>
      </c>
      <c r="P325" s="2" t="s">
        <v>1843</v>
      </c>
      <c r="Q325" s="2" t="s">
        <v>1844</v>
      </c>
    </row>
    <row r="326" spans="1:17" ht="16" customHeight="1" x14ac:dyDescent="0.2">
      <c r="A326">
        <v>17</v>
      </c>
      <c r="B326" s="2" t="s">
        <v>33</v>
      </c>
      <c r="C326" s="8" t="s">
        <v>1321</v>
      </c>
      <c r="D326" s="11">
        <v>2019</v>
      </c>
      <c r="E326" s="2" t="s">
        <v>1326</v>
      </c>
      <c r="F326" s="2" t="s">
        <v>1327</v>
      </c>
      <c r="G326" s="2">
        <v>70</v>
      </c>
      <c r="H326" s="11">
        <f>G326*1000*1.35</f>
        <v>94500</v>
      </c>
      <c r="I326" s="11">
        <v>12</v>
      </c>
      <c r="J326" s="11">
        <f>100*H326/I326</f>
        <v>787500</v>
      </c>
      <c r="K326" s="2" t="s">
        <v>1328</v>
      </c>
      <c r="L326" s="2" t="s">
        <v>1847</v>
      </c>
      <c r="M326" s="2" t="s">
        <v>1053</v>
      </c>
      <c r="N326" s="2" t="s">
        <v>1827</v>
      </c>
      <c r="O326" s="3" t="s">
        <v>1329</v>
      </c>
      <c r="P326" s="2" t="s">
        <v>1842</v>
      </c>
      <c r="Q326" s="2" t="s">
        <v>1844</v>
      </c>
    </row>
    <row r="327" spans="1:17" ht="18" x14ac:dyDescent="0.2">
      <c r="A327">
        <v>18</v>
      </c>
      <c r="B327" s="2" t="s">
        <v>40</v>
      </c>
      <c r="C327" s="8">
        <v>44322</v>
      </c>
      <c r="D327" s="11">
        <v>2021</v>
      </c>
      <c r="E327" s="2" t="s">
        <v>1460</v>
      </c>
      <c r="F327" s="2" t="s">
        <v>1461</v>
      </c>
      <c r="G327" s="2">
        <v>30</v>
      </c>
      <c r="H327" s="11">
        <f>G327*1000*1.35</f>
        <v>40500</v>
      </c>
      <c r="I327" s="11">
        <v>10</v>
      </c>
      <c r="J327" s="11">
        <f>100*H327/I327</f>
        <v>405000</v>
      </c>
      <c r="K327" s="2" t="s">
        <v>1462</v>
      </c>
      <c r="L327" s="2" t="s">
        <v>1859</v>
      </c>
      <c r="M327" s="2" t="s">
        <v>1281</v>
      </c>
      <c r="N327" s="2" t="s">
        <v>1827</v>
      </c>
      <c r="O327" s="3" t="s">
        <v>1463</v>
      </c>
      <c r="P327" s="2" t="s">
        <v>1843</v>
      </c>
      <c r="Q327" s="2" t="s">
        <v>1844</v>
      </c>
    </row>
    <row r="328" spans="1:17" ht="18" x14ac:dyDescent="0.2">
      <c r="A328">
        <v>18</v>
      </c>
      <c r="B328" s="2" t="s">
        <v>40</v>
      </c>
      <c r="C328" s="8">
        <v>44322</v>
      </c>
      <c r="D328" s="11">
        <v>2021</v>
      </c>
      <c r="E328" s="2" t="s">
        <v>1464</v>
      </c>
      <c r="F328" s="2" t="s">
        <v>1465</v>
      </c>
      <c r="G328" s="2">
        <v>40</v>
      </c>
      <c r="H328" s="11">
        <f>G328*1000*1.35</f>
        <v>54000</v>
      </c>
      <c r="I328" s="11">
        <v>30</v>
      </c>
      <c r="J328" s="11">
        <f>100*H328/I328</f>
        <v>180000</v>
      </c>
      <c r="K328" s="2" t="s">
        <v>1466</v>
      </c>
      <c r="L328" s="2" t="s">
        <v>1847</v>
      </c>
      <c r="M328" s="2" t="s">
        <v>1102</v>
      </c>
      <c r="N328" s="2" t="s">
        <v>1827</v>
      </c>
      <c r="O328" s="3" t="s">
        <v>1467</v>
      </c>
      <c r="P328" s="2" t="s">
        <v>1843</v>
      </c>
      <c r="Q328" s="2" t="s">
        <v>1844</v>
      </c>
    </row>
    <row r="329" spans="1:17" ht="18" x14ac:dyDescent="0.2">
      <c r="A329">
        <v>18</v>
      </c>
      <c r="B329" s="2" t="s">
        <v>40</v>
      </c>
      <c r="C329" s="8">
        <v>44322</v>
      </c>
      <c r="D329" s="11">
        <v>2021</v>
      </c>
      <c r="E329" s="2" t="s">
        <v>1456</v>
      </c>
      <c r="F329" s="2" t="s">
        <v>1457</v>
      </c>
      <c r="G329" s="2">
        <v>50</v>
      </c>
      <c r="H329" s="11">
        <f>G329*1000*1.35</f>
        <v>67500</v>
      </c>
      <c r="I329" s="11">
        <v>15</v>
      </c>
      <c r="J329" s="11">
        <f>100*H329/I329</f>
        <v>450000</v>
      </c>
      <c r="K329" s="2" t="s">
        <v>1458</v>
      </c>
      <c r="L329" s="2" t="s">
        <v>1860</v>
      </c>
      <c r="M329" s="2" t="s">
        <v>825</v>
      </c>
      <c r="N329" s="2" t="s">
        <v>1827</v>
      </c>
      <c r="O329" s="3" t="s">
        <v>1459</v>
      </c>
      <c r="P329" s="2" t="s">
        <v>1843</v>
      </c>
      <c r="Q329" s="2" t="s">
        <v>1844</v>
      </c>
    </row>
    <row r="330" spans="1:17" ht="18" x14ac:dyDescent="0.2">
      <c r="A330">
        <v>18</v>
      </c>
      <c r="B330" s="2" t="s">
        <v>115</v>
      </c>
      <c r="C330" s="8">
        <v>44329</v>
      </c>
      <c r="D330" s="11">
        <v>2021</v>
      </c>
      <c r="E330" s="2" t="s">
        <v>1477</v>
      </c>
      <c r="F330" s="2" t="s">
        <v>1478</v>
      </c>
      <c r="G330" s="2">
        <v>75</v>
      </c>
      <c r="H330" s="11">
        <f>G330*1000*1.35</f>
        <v>101250</v>
      </c>
      <c r="I330" s="11">
        <v>15</v>
      </c>
      <c r="J330" s="11">
        <f>100*H330/I330</f>
        <v>675000</v>
      </c>
      <c r="K330" s="2" t="s">
        <v>1479</v>
      </c>
      <c r="L330" s="2" t="s">
        <v>1853</v>
      </c>
      <c r="M330" s="2" t="s">
        <v>1480</v>
      </c>
      <c r="N330" s="2" t="s">
        <v>1827</v>
      </c>
      <c r="O330" s="3" t="s">
        <v>1481</v>
      </c>
      <c r="P330" s="2" t="s">
        <v>1843</v>
      </c>
      <c r="Q330" s="2" t="s">
        <v>1844</v>
      </c>
    </row>
    <row r="331" spans="1:17" ht="16" customHeight="1" x14ac:dyDescent="0.2">
      <c r="A331">
        <v>18</v>
      </c>
      <c r="B331" s="2" t="s">
        <v>115</v>
      </c>
      <c r="C331" s="8">
        <v>44329</v>
      </c>
      <c r="D331" s="11">
        <v>2021</v>
      </c>
      <c r="E331" s="2" t="s">
        <v>1468</v>
      </c>
      <c r="F331" s="2" t="s">
        <v>1469</v>
      </c>
      <c r="G331" s="2">
        <v>50</v>
      </c>
      <c r="H331" s="11">
        <f>G331*1000*1.35</f>
        <v>67500</v>
      </c>
      <c r="I331" s="11">
        <v>15</v>
      </c>
      <c r="J331" s="11">
        <f>100*H331/I331</f>
        <v>450000</v>
      </c>
      <c r="K331" s="2" t="s">
        <v>1470</v>
      </c>
      <c r="L331" s="2" t="s">
        <v>1836</v>
      </c>
      <c r="M331" s="2" t="s">
        <v>1102</v>
      </c>
      <c r="N331" s="2" t="s">
        <v>1827</v>
      </c>
      <c r="O331" s="3" t="s">
        <v>1471</v>
      </c>
      <c r="P331" s="2" t="s">
        <v>1843</v>
      </c>
      <c r="Q331" s="2" t="s">
        <v>1844</v>
      </c>
    </row>
    <row r="332" spans="1:17" ht="18" x14ac:dyDescent="0.2">
      <c r="A332">
        <v>18</v>
      </c>
      <c r="B332" s="2" t="s">
        <v>115</v>
      </c>
      <c r="C332" s="8">
        <v>44329</v>
      </c>
      <c r="D332" s="11">
        <v>2021</v>
      </c>
      <c r="E332" s="2" t="s">
        <v>1472</v>
      </c>
      <c r="F332" s="2" t="s">
        <v>1473</v>
      </c>
      <c r="G332" s="2">
        <v>60</v>
      </c>
      <c r="H332" s="11">
        <f>G332*1000*1.35</f>
        <v>81000</v>
      </c>
      <c r="I332" s="11">
        <v>49</v>
      </c>
      <c r="J332" s="11">
        <f>100*H332/I332</f>
        <v>165306.12244897959</v>
      </c>
      <c r="K332" s="2" t="s">
        <v>1474</v>
      </c>
      <c r="L332" s="2" t="s">
        <v>1847</v>
      </c>
      <c r="M332" s="2" t="s">
        <v>1475</v>
      </c>
      <c r="N332" s="2" t="s">
        <v>1827</v>
      </c>
      <c r="O332" s="3" t="s">
        <v>1476</v>
      </c>
      <c r="P332" s="2" t="s">
        <v>1843</v>
      </c>
      <c r="Q332" s="2" t="s">
        <v>1844</v>
      </c>
    </row>
    <row r="333" spans="1:17" ht="16" customHeight="1" x14ac:dyDescent="0.2">
      <c r="A333">
        <v>18</v>
      </c>
      <c r="B333" s="2" t="s">
        <v>121</v>
      </c>
      <c r="C333" s="8">
        <v>44336</v>
      </c>
      <c r="D333" s="11">
        <v>2021</v>
      </c>
      <c r="E333" s="2" t="s">
        <v>1486</v>
      </c>
      <c r="F333" s="2" t="s">
        <v>1487</v>
      </c>
      <c r="G333" s="2">
        <v>20</v>
      </c>
      <c r="H333" s="11">
        <f>G333*1000*1.35</f>
        <v>27000</v>
      </c>
      <c r="I333" s="11">
        <v>15</v>
      </c>
      <c r="J333" s="11">
        <f>100*H333/I333</f>
        <v>180000</v>
      </c>
      <c r="K333" s="2" t="s">
        <v>1488</v>
      </c>
      <c r="L333" s="2" t="s">
        <v>1832</v>
      </c>
      <c r="M333" s="2" t="s">
        <v>1281</v>
      </c>
      <c r="N333" s="2" t="s">
        <v>1827</v>
      </c>
      <c r="O333" s="3" t="s">
        <v>1489</v>
      </c>
      <c r="P333" s="2" t="s">
        <v>1843</v>
      </c>
      <c r="Q333" s="2" t="s">
        <v>1844</v>
      </c>
    </row>
    <row r="334" spans="1:17" ht="18" x14ac:dyDescent="0.2">
      <c r="A334">
        <v>18</v>
      </c>
      <c r="B334" s="6" t="s">
        <v>121</v>
      </c>
      <c r="C334" s="9">
        <v>44336</v>
      </c>
      <c r="D334" s="11">
        <v>2021</v>
      </c>
      <c r="E334" s="6" t="s">
        <v>1490</v>
      </c>
      <c r="F334" s="6" t="s">
        <v>1491</v>
      </c>
      <c r="G334" s="2">
        <v>50</v>
      </c>
      <c r="H334" s="11">
        <f>G334*1000*1.35</f>
        <v>67500</v>
      </c>
      <c r="I334" s="11">
        <v>25</v>
      </c>
      <c r="J334" s="11">
        <f>100*H334/I334</f>
        <v>270000</v>
      </c>
      <c r="K334" s="6" t="s">
        <v>1492</v>
      </c>
      <c r="L334" s="6" t="s">
        <v>1832</v>
      </c>
      <c r="M334" s="6" t="s">
        <v>853</v>
      </c>
      <c r="N334" s="2" t="s">
        <v>1827</v>
      </c>
      <c r="O334" s="5" t="s">
        <v>1493</v>
      </c>
      <c r="P334" s="2" t="s">
        <v>1843</v>
      </c>
      <c r="Q334" s="2" t="s">
        <v>1844</v>
      </c>
    </row>
    <row r="335" spans="1:17" ht="18" x14ac:dyDescent="0.2">
      <c r="A335">
        <v>18</v>
      </c>
      <c r="B335" s="2" t="s">
        <v>121</v>
      </c>
      <c r="C335" s="8">
        <v>44336</v>
      </c>
      <c r="D335" s="11">
        <v>2021</v>
      </c>
      <c r="E335" s="2" t="s">
        <v>1482</v>
      </c>
      <c r="F335" s="2" t="s">
        <v>1483</v>
      </c>
      <c r="G335" s="2">
        <v>100</v>
      </c>
      <c r="H335" s="11">
        <f>G335*1000*1.35</f>
        <v>135000</v>
      </c>
      <c r="I335" s="11">
        <v>10</v>
      </c>
      <c r="J335" s="11">
        <f>100*H335/I335</f>
        <v>1350000</v>
      </c>
      <c r="K335" s="2" t="s">
        <v>1484</v>
      </c>
      <c r="L335" s="2" t="s">
        <v>1839</v>
      </c>
      <c r="M335" s="2" t="s">
        <v>1053</v>
      </c>
      <c r="N335" s="2" t="s">
        <v>1827</v>
      </c>
      <c r="O335" s="3" t="s">
        <v>1485</v>
      </c>
      <c r="P335" s="2" t="s">
        <v>1843</v>
      </c>
      <c r="Q335" s="2" t="s">
        <v>1844</v>
      </c>
    </row>
    <row r="336" spans="1:17" ht="18" x14ac:dyDescent="0.2">
      <c r="A336">
        <v>18</v>
      </c>
      <c r="B336" s="2" t="s">
        <v>243</v>
      </c>
      <c r="C336" s="8">
        <v>44343</v>
      </c>
      <c r="D336" s="11">
        <v>2021</v>
      </c>
      <c r="E336" s="2" t="s">
        <v>1498</v>
      </c>
      <c r="F336" s="2" t="s">
        <v>1499</v>
      </c>
      <c r="G336" s="2">
        <v>80</v>
      </c>
      <c r="H336" s="11">
        <f>G336*1000*1.35</f>
        <v>108000</v>
      </c>
      <c r="I336" s="11">
        <v>30</v>
      </c>
      <c r="J336" s="11">
        <f>100*H336/I336</f>
        <v>360000</v>
      </c>
      <c r="K336" s="2" t="s">
        <v>1500</v>
      </c>
      <c r="L336" s="2" t="s">
        <v>1863</v>
      </c>
      <c r="M336" s="2" t="s">
        <v>1281</v>
      </c>
      <c r="N336" s="2" t="s">
        <v>1827</v>
      </c>
      <c r="O336" s="3" t="s">
        <v>1501</v>
      </c>
      <c r="P336" s="2" t="s">
        <v>1843</v>
      </c>
      <c r="Q336" s="2" t="s">
        <v>1844</v>
      </c>
    </row>
    <row r="337" spans="1:17" ht="18" x14ac:dyDescent="0.2">
      <c r="A337">
        <v>18</v>
      </c>
      <c r="B337" s="2" t="s">
        <v>243</v>
      </c>
      <c r="C337" s="8">
        <v>44343</v>
      </c>
      <c r="D337" s="11">
        <v>2021</v>
      </c>
      <c r="E337" s="2" t="s">
        <v>1502</v>
      </c>
      <c r="F337" s="2" t="s">
        <v>1503</v>
      </c>
      <c r="G337" s="2">
        <v>50</v>
      </c>
      <c r="H337" s="11">
        <f>G337*1000*1.35</f>
        <v>67500</v>
      </c>
      <c r="I337" s="11">
        <v>5</v>
      </c>
      <c r="J337" s="11">
        <f>100*H337/I337</f>
        <v>1350000</v>
      </c>
      <c r="K337" s="2" t="s">
        <v>1504</v>
      </c>
      <c r="L337" s="2" t="s">
        <v>1832</v>
      </c>
      <c r="M337" s="2" t="s">
        <v>457</v>
      </c>
      <c r="N337" s="2" t="s">
        <v>1827</v>
      </c>
      <c r="O337" s="3" t="s">
        <v>1505</v>
      </c>
      <c r="P337" s="2" t="s">
        <v>1843</v>
      </c>
      <c r="Q337" s="2" t="s">
        <v>1844</v>
      </c>
    </row>
    <row r="338" spans="1:17" ht="18" x14ac:dyDescent="0.2">
      <c r="A338">
        <v>18</v>
      </c>
      <c r="B338" s="2" t="s">
        <v>243</v>
      </c>
      <c r="C338" s="8">
        <v>44343</v>
      </c>
      <c r="D338" s="11">
        <v>2021</v>
      </c>
      <c r="E338" s="2" t="s">
        <v>1494</v>
      </c>
      <c r="F338" s="2" t="s">
        <v>1495</v>
      </c>
      <c r="G338" s="2">
        <v>75</v>
      </c>
      <c r="H338" s="11">
        <f>G338*1000*1.35</f>
        <v>101250</v>
      </c>
      <c r="I338" s="11">
        <v>10</v>
      </c>
      <c r="J338" s="11">
        <f>100*H338/I338</f>
        <v>1012500</v>
      </c>
      <c r="K338" s="2" t="s">
        <v>1496</v>
      </c>
      <c r="L338" s="2" t="s">
        <v>1860</v>
      </c>
      <c r="M338" s="2" t="s">
        <v>1053</v>
      </c>
      <c r="N338" s="2" t="s">
        <v>1827</v>
      </c>
      <c r="O338" s="3" t="s">
        <v>1497</v>
      </c>
      <c r="P338" s="2" t="s">
        <v>1843</v>
      </c>
      <c r="Q338" s="2" t="s">
        <v>1844</v>
      </c>
    </row>
    <row r="339" spans="1:17" ht="18" x14ac:dyDescent="0.2">
      <c r="A339">
        <v>18</v>
      </c>
      <c r="B339" s="2" t="s">
        <v>0</v>
      </c>
      <c r="C339" s="8" t="s">
        <v>1402</v>
      </c>
      <c r="D339" s="11">
        <v>2021</v>
      </c>
      <c r="E339" s="2" t="s">
        <v>1407</v>
      </c>
      <c r="F339" s="2" t="s">
        <v>1408</v>
      </c>
      <c r="G339" s="2">
        <v>50</v>
      </c>
      <c r="H339" s="11">
        <f>G339*1000*1.35</f>
        <v>67500</v>
      </c>
      <c r="I339" s="11">
        <v>25</v>
      </c>
      <c r="J339" s="11">
        <f>100*H339/I339</f>
        <v>270000</v>
      </c>
      <c r="K339" s="2" t="s">
        <v>1409</v>
      </c>
      <c r="L339" s="2" t="s">
        <v>1834</v>
      </c>
      <c r="M339" s="2" t="s">
        <v>190</v>
      </c>
      <c r="N339" s="2" t="s">
        <v>1827</v>
      </c>
      <c r="O339" s="3" t="s">
        <v>1410</v>
      </c>
      <c r="P339" s="2" t="s">
        <v>1843</v>
      </c>
      <c r="Q339" s="2" t="s">
        <v>1844</v>
      </c>
    </row>
    <row r="340" spans="1:17" ht="18" x14ac:dyDescent="0.2">
      <c r="A340">
        <v>18</v>
      </c>
      <c r="B340" s="2" t="s">
        <v>0</v>
      </c>
      <c r="C340" s="8" t="s">
        <v>1402</v>
      </c>
      <c r="D340" s="11">
        <v>2021</v>
      </c>
      <c r="E340" s="2" t="s">
        <v>1411</v>
      </c>
      <c r="F340" s="2" t="s">
        <v>1412</v>
      </c>
      <c r="G340" s="2">
        <v>75</v>
      </c>
      <c r="H340" s="11">
        <f>G340*1000*1.35</f>
        <v>101250</v>
      </c>
      <c r="I340" s="11">
        <v>5</v>
      </c>
      <c r="J340" s="11">
        <f>100*H340/I340</f>
        <v>2025000</v>
      </c>
      <c r="K340" s="2" t="s">
        <v>1413</v>
      </c>
      <c r="L340" s="2" t="s">
        <v>1847</v>
      </c>
      <c r="M340" s="2" t="s">
        <v>1102</v>
      </c>
      <c r="N340" s="2" t="s">
        <v>1827</v>
      </c>
      <c r="O340" s="3" t="s">
        <v>1414</v>
      </c>
      <c r="P340" s="2" t="s">
        <v>1843</v>
      </c>
      <c r="Q340" s="2" t="s">
        <v>1844</v>
      </c>
    </row>
    <row r="341" spans="1:17" ht="18" x14ac:dyDescent="0.2">
      <c r="A341">
        <v>18</v>
      </c>
      <c r="B341" s="6" t="s">
        <v>0</v>
      </c>
      <c r="C341" s="9" t="s">
        <v>1402</v>
      </c>
      <c r="D341" s="11">
        <v>2021</v>
      </c>
      <c r="E341" s="6" t="s">
        <v>1403</v>
      </c>
      <c r="F341" s="6" t="s">
        <v>1404</v>
      </c>
      <c r="G341" s="2">
        <v>70</v>
      </c>
      <c r="H341" s="11">
        <f>G341*1000*1.35</f>
        <v>94500</v>
      </c>
      <c r="I341" s="11">
        <v>8</v>
      </c>
      <c r="J341" s="11">
        <f>100*H341/I341</f>
        <v>1181250</v>
      </c>
      <c r="K341" s="6" t="s">
        <v>1405</v>
      </c>
      <c r="L341" s="2" t="s">
        <v>1860</v>
      </c>
      <c r="M341" s="6" t="s">
        <v>49</v>
      </c>
      <c r="N341" s="2" t="s">
        <v>1827</v>
      </c>
      <c r="O341" s="5" t="s">
        <v>1406</v>
      </c>
      <c r="P341" s="2" t="s">
        <v>1843</v>
      </c>
      <c r="Q341" s="2" t="s">
        <v>1844</v>
      </c>
    </row>
    <row r="342" spans="1:17" ht="18" x14ac:dyDescent="0.2">
      <c r="A342">
        <v>18</v>
      </c>
      <c r="B342" s="2" t="s">
        <v>905</v>
      </c>
      <c r="C342" s="8" t="s">
        <v>1529</v>
      </c>
      <c r="D342" s="11">
        <v>2021</v>
      </c>
      <c r="E342" s="2" t="s">
        <v>1534</v>
      </c>
      <c r="F342" s="2" t="s">
        <v>1535</v>
      </c>
      <c r="G342" s="2">
        <v>75</v>
      </c>
      <c r="H342" s="11">
        <f>G342*1000*1.35</f>
        <v>101250</v>
      </c>
      <c r="I342" s="11">
        <v>15</v>
      </c>
      <c r="J342" s="11">
        <f>100*H342/I342</f>
        <v>675000</v>
      </c>
      <c r="K342" s="2" t="s">
        <v>1536</v>
      </c>
      <c r="L342" s="2" t="s">
        <v>1835</v>
      </c>
      <c r="M342" s="2" t="s">
        <v>1053</v>
      </c>
      <c r="N342" s="2" t="s">
        <v>1827</v>
      </c>
      <c r="O342" s="3" t="s">
        <v>1537</v>
      </c>
      <c r="P342" s="2" t="s">
        <v>1843</v>
      </c>
      <c r="Q342" s="2" t="s">
        <v>1844</v>
      </c>
    </row>
    <row r="343" spans="1:17" ht="18" x14ac:dyDescent="0.2">
      <c r="A343">
        <v>18</v>
      </c>
      <c r="B343" s="6" t="s">
        <v>905</v>
      </c>
      <c r="C343" s="9" t="s">
        <v>1529</v>
      </c>
      <c r="D343" s="11">
        <v>2021</v>
      </c>
      <c r="E343" s="6" t="s">
        <v>1530</v>
      </c>
      <c r="F343" s="6" t="s">
        <v>1531</v>
      </c>
      <c r="G343" s="2">
        <v>50</v>
      </c>
      <c r="H343" s="11">
        <f>G343*1000*1.35</f>
        <v>67500</v>
      </c>
      <c r="I343" s="11">
        <v>30</v>
      </c>
      <c r="J343" s="11">
        <f>100*H343/I343</f>
        <v>225000</v>
      </c>
      <c r="K343" s="6" t="s">
        <v>1532</v>
      </c>
      <c r="L343" s="6" t="s">
        <v>1857</v>
      </c>
      <c r="M343" s="6" t="s">
        <v>853</v>
      </c>
      <c r="N343" s="2" t="s">
        <v>1827</v>
      </c>
      <c r="O343" s="5" t="s">
        <v>1533</v>
      </c>
      <c r="P343" s="2" t="s">
        <v>1843</v>
      </c>
      <c r="Q343" s="2" t="s">
        <v>1844</v>
      </c>
    </row>
    <row r="344" spans="1:17" ht="18" x14ac:dyDescent="0.2">
      <c r="A344">
        <v>18</v>
      </c>
      <c r="B344" s="6" t="s">
        <v>905</v>
      </c>
      <c r="C344" s="9" t="s">
        <v>1529</v>
      </c>
      <c r="D344" s="11">
        <v>2021</v>
      </c>
      <c r="E344" s="6" t="s">
        <v>1538</v>
      </c>
      <c r="F344" s="6" t="s">
        <v>1539</v>
      </c>
      <c r="G344" s="2">
        <v>40</v>
      </c>
      <c r="H344" s="11">
        <f>G344*1000*1.35</f>
        <v>54000</v>
      </c>
      <c r="I344" s="11">
        <v>30</v>
      </c>
      <c r="J344" s="11">
        <f>100*H344/I344</f>
        <v>180000</v>
      </c>
      <c r="K344" s="6" t="s">
        <v>1540</v>
      </c>
      <c r="L344" s="2" t="s">
        <v>1860</v>
      </c>
      <c r="M344" s="6" t="s">
        <v>1102</v>
      </c>
      <c r="N344" s="2" t="s">
        <v>1827</v>
      </c>
      <c r="O344" s="5" t="s">
        <v>1541</v>
      </c>
      <c r="P344" s="2" t="s">
        <v>1842</v>
      </c>
      <c r="Q344" s="2" t="s">
        <v>1844</v>
      </c>
    </row>
    <row r="345" spans="1:17" ht="18" x14ac:dyDescent="0.2">
      <c r="A345">
        <v>18</v>
      </c>
      <c r="B345" s="2" t="s">
        <v>620</v>
      </c>
      <c r="C345" s="8" t="s">
        <v>1511</v>
      </c>
      <c r="D345" s="11">
        <v>2021</v>
      </c>
      <c r="E345" s="2" t="s">
        <v>1512</v>
      </c>
      <c r="F345" s="2" t="s">
        <v>1513</v>
      </c>
      <c r="G345" s="2">
        <v>25</v>
      </c>
      <c r="H345" s="11">
        <f>G345*1000*1.35</f>
        <v>33750</v>
      </c>
      <c r="I345" s="11">
        <v>8</v>
      </c>
      <c r="J345" s="11">
        <f>100*H345/I345</f>
        <v>421875</v>
      </c>
      <c r="K345" s="2" t="s">
        <v>1514</v>
      </c>
      <c r="L345" s="2" t="s">
        <v>1853</v>
      </c>
      <c r="M345" s="2" t="s">
        <v>1391</v>
      </c>
      <c r="N345" s="2" t="s">
        <v>1827</v>
      </c>
      <c r="O345" s="3" t="s">
        <v>1515</v>
      </c>
      <c r="P345" s="2" t="s">
        <v>1843</v>
      </c>
      <c r="Q345" s="2" t="s">
        <v>1844</v>
      </c>
    </row>
    <row r="346" spans="1:17" ht="18" x14ac:dyDescent="0.2">
      <c r="A346" s="2">
        <v>18</v>
      </c>
      <c r="B346" s="2" t="s">
        <v>620</v>
      </c>
      <c r="C346" s="8" t="s">
        <v>1511</v>
      </c>
      <c r="D346" s="11">
        <v>2021</v>
      </c>
      <c r="E346" s="2" t="s">
        <v>1810</v>
      </c>
      <c r="F346" s="2" t="s">
        <v>1811</v>
      </c>
      <c r="G346" s="2">
        <v>100</v>
      </c>
      <c r="H346" s="11">
        <f>G346*1000*1.35</f>
        <v>135000</v>
      </c>
      <c r="I346" s="11">
        <v>25</v>
      </c>
      <c r="J346" s="11">
        <f>100*H346/I346</f>
        <v>540000</v>
      </c>
      <c r="K346" s="2" t="s">
        <v>1812</v>
      </c>
      <c r="L346" s="2" t="s">
        <v>1856</v>
      </c>
      <c r="M346" s="3" t="s">
        <v>1813</v>
      </c>
      <c r="N346" s="2" t="s">
        <v>1827</v>
      </c>
      <c r="O346" s="3" t="s">
        <v>1814</v>
      </c>
      <c r="P346" s="2" t="s">
        <v>1842</v>
      </c>
      <c r="Q346" s="2" t="s">
        <v>1844</v>
      </c>
    </row>
    <row r="347" spans="1:17" ht="18" x14ac:dyDescent="0.2">
      <c r="A347">
        <v>18</v>
      </c>
      <c r="B347" s="2" t="s">
        <v>620</v>
      </c>
      <c r="C347" s="8" t="s">
        <v>1511</v>
      </c>
      <c r="D347" s="11">
        <v>2021</v>
      </c>
      <c r="E347" s="2" t="s">
        <v>1516</v>
      </c>
      <c r="F347" s="2" t="s">
        <v>1517</v>
      </c>
      <c r="G347" s="2">
        <v>75</v>
      </c>
      <c r="H347" s="11">
        <f>G347*1000*1.35</f>
        <v>101250</v>
      </c>
      <c r="I347" s="11">
        <v>50</v>
      </c>
      <c r="J347" s="11">
        <f>100*H347/I347</f>
        <v>202500</v>
      </c>
      <c r="K347" s="2" t="s">
        <v>1518</v>
      </c>
      <c r="L347" s="2" t="s">
        <v>1836</v>
      </c>
      <c r="M347" s="2" t="s">
        <v>1281</v>
      </c>
      <c r="N347" s="2" t="s">
        <v>1827</v>
      </c>
      <c r="O347" s="3" t="s">
        <v>1519</v>
      </c>
      <c r="P347" s="2" t="s">
        <v>1843</v>
      </c>
      <c r="Q347" s="2" t="s">
        <v>1844</v>
      </c>
    </row>
    <row r="348" spans="1:17" ht="18" x14ac:dyDescent="0.2">
      <c r="A348" s="2">
        <v>18</v>
      </c>
      <c r="B348" s="2" t="s">
        <v>14</v>
      </c>
      <c r="C348" s="8" t="s">
        <v>1424</v>
      </c>
      <c r="D348" s="11">
        <v>2021</v>
      </c>
      <c r="E348" s="2" t="s">
        <v>1800</v>
      </c>
      <c r="F348" s="2" t="s">
        <v>1801</v>
      </c>
      <c r="G348" s="2">
        <v>72</v>
      </c>
      <c r="H348" s="11">
        <f>G348*1000*1.35</f>
        <v>97200</v>
      </c>
      <c r="I348" s="11">
        <v>10</v>
      </c>
      <c r="J348" s="11">
        <f>100*H348/I348</f>
        <v>972000</v>
      </c>
      <c r="K348" s="2" t="s">
        <v>1802</v>
      </c>
      <c r="L348" s="2" t="s">
        <v>1858</v>
      </c>
      <c r="M348" s="3" t="s">
        <v>1803</v>
      </c>
      <c r="N348" s="2" t="s">
        <v>1827</v>
      </c>
      <c r="O348" s="3" t="s">
        <v>1804</v>
      </c>
      <c r="P348" s="2" t="s">
        <v>1842</v>
      </c>
      <c r="Q348" s="2" t="s">
        <v>1844</v>
      </c>
    </row>
    <row r="349" spans="1:17" ht="18" x14ac:dyDescent="0.2">
      <c r="A349">
        <v>18</v>
      </c>
      <c r="B349" s="2" t="s">
        <v>14</v>
      </c>
      <c r="C349" s="8" t="s">
        <v>1424</v>
      </c>
      <c r="D349" s="11">
        <v>2021</v>
      </c>
      <c r="E349" s="2" t="s">
        <v>1425</v>
      </c>
      <c r="F349" s="2" t="s">
        <v>1426</v>
      </c>
      <c r="G349" s="2">
        <v>75</v>
      </c>
      <c r="H349" s="11">
        <f>G349*1000*1.35</f>
        <v>101250</v>
      </c>
      <c r="I349" s="11">
        <v>13</v>
      </c>
      <c r="J349" s="11">
        <f>100*H349/I349</f>
        <v>778846.15384615387</v>
      </c>
      <c r="K349" s="2" t="s">
        <v>1427</v>
      </c>
      <c r="L349" s="2" t="s">
        <v>1847</v>
      </c>
      <c r="M349" s="2" t="s">
        <v>190</v>
      </c>
      <c r="N349" s="2" t="s">
        <v>1827</v>
      </c>
      <c r="O349" s="3" t="s">
        <v>1428</v>
      </c>
      <c r="P349" s="2" t="s">
        <v>1842</v>
      </c>
      <c r="Q349" s="2" t="s">
        <v>1844</v>
      </c>
    </row>
    <row r="350" spans="1:17" ht="18" x14ac:dyDescent="0.2">
      <c r="A350">
        <v>18</v>
      </c>
      <c r="B350" s="6" t="s">
        <v>14</v>
      </c>
      <c r="C350" s="9" t="s">
        <v>1424</v>
      </c>
      <c r="D350" s="11">
        <v>2021</v>
      </c>
      <c r="E350" s="6" t="s">
        <v>1429</v>
      </c>
      <c r="F350" s="6" t="s">
        <v>1430</v>
      </c>
      <c r="G350" s="2">
        <v>50</v>
      </c>
      <c r="H350" s="11">
        <f>G350*1000*1.35</f>
        <v>67500</v>
      </c>
      <c r="I350" s="11">
        <v>20</v>
      </c>
      <c r="J350" s="11">
        <f>100*H350/I350</f>
        <v>337500</v>
      </c>
      <c r="K350" s="6" t="s">
        <v>1431</v>
      </c>
      <c r="L350" s="6" t="s">
        <v>1857</v>
      </c>
      <c r="M350" s="6" t="s">
        <v>853</v>
      </c>
      <c r="N350" s="2" t="s">
        <v>1827</v>
      </c>
      <c r="O350" s="5" t="s">
        <v>1432</v>
      </c>
      <c r="P350" s="2" t="s">
        <v>1843</v>
      </c>
      <c r="Q350" s="2" t="s">
        <v>1844</v>
      </c>
    </row>
    <row r="351" spans="1:17" ht="18" x14ac:dyDescent="0.2">
      <c r="A351">
        <v>18</v>
      </c>
      <c r="B351" s="2" t="s">
        <v>26</v>
      </c>
      <c r="C351" s="8" t="s">
        <v>1433</v>
      </c>
      <c r="D351" s="11">
        <v>2021</v>
      </c>
      <c r="E351" s="2" t="s">
        <v>1438</v>
      </c>
      <c r="F351" s="2" t="s">
        <v>1439</v>
      </c>
      <c r="G351" s="2">
        <v>50</v>
      </c>
      <c r="H351" s="11">
        <f>G351*1000*1.35</f>
        <v>67500</v>
      </c>
      <c r="I351" s="11">
        <v>20</v>
      </c>
      <c r="J351" s="11">
        <f>100*H351/I351</f>
        <v>337500</v>
      </c>
      <c r="K351" s="2" t="s">
        <v>1440</v>
      </c>
      <c r="L351" s="2" t="s">
        <v>1850</v>
      </c>
      <c r="M351" s="2" t="s">
        <v>190</v>
      </c>
      <c r="N351" s="2" t="s">
        <v>1827</v>
      </c>
      <c r="O351" s="3" t="s">
        <v>1441</v>
      </c>
      <c r="P351" s="2" t="s">
        <v>1843</v>
      </c>
      <c r="Q351" s="2" t="s">
        <v>1844</v>
      </c>
    </row>
    <row r="352" spans="1:17" ht="18" x14ac:dyDescent="0.2">
      <c r="A352">
        <v>18</v>
      </c>
      <c r="B352" s="6" t="s">
        <v>26</v>
      </c>
      <c r="C352" s="9" t="s">
        <v>1433</v>
      </c>
      <c r="D352" s="11">
        <v>2021</v>
      </c>
      <c r="E352" s="6" t="s">
        <v>1434</v>
      </c>
      <c r="F352" s="6" t="s">
        <v>1435</v>
      </c>
      <c r="G352" s="2">
        <v>100</v>
      </c>
      <c r="H352" s="11">
        <f>G352*1000*1.35</f>
        <v>135000</v>
      </c>
      <c r="I352" s="11">
        <v>10</v>
      </c>
      <c r="J352" s="11">
        <f>100*H352/I352</f>
        <v>1350000</v>
      </c>
      <c r="K352" s="6" t="s">
        <v>1436</v>
      </c>
      <c r="L352" s="2" t="s">
        <v>1836</v>
      </c>
      <c r="M352" s="6" t="s">
        <v>1281</v>
      </c>
      <c r="N352" s="2" t="s">
        <v>1827</v>
      </c>
      <c r="O352" s="5" t="s">
        <v>1437</v>
      </c>
      <c r="P352" s="2" t="s">
        <v>1843</v>
      </c>
      <c r="Q352" s="2" t="s">
        <v>1844</v>
      </c>
    </row>
    <row r="353" spans="1:17" ht="18" x14ac:dyDescent="0.2">
      <c r="A353">
        <v>18</v>
      </c>
      <c r="B353" s="2" t="s">
        <v>26</v>
      </c>
      <c r="C353" s="8" t="s">
        <v>1433</v>
      </c>
      <c r="D353" s="11">
        <v>2021</v>
      </c>
      <c r="E353" s="2" t="s">
        <v>1442</v>
      </c>
      <c r="F353" s="2" t="s">
        <v>1443</v>
      </c>
      <c r="G353" s="2">
        <v>60</v>
      </c>
      <c r="H353" s="11">
        <f>G353*1000*1.35</f>
        <v>81000</v>
      </c>
      <c r="I353" s="11">
        <v>10</v>
      </c>
      <c r="J353" s="11">
        <f>100*H353/I353</f>
        <v>810000</v>
      </c>
      <c r="K353" s="2" t="s">
        <v>1444</v>
      </c>
      <c r="L353" s="2" t="s">
        <v>1859</v>
      </c>
      <c r="M353" s="2" t="s">
        <v>825</v>
      </c>
      <c r="N353" s="2" t="s">
        <v>1827</v>
      </c>
      <c r="O353" s="3" t="s">
        <v>1445</v>
      </c>
      <c r="P353" s="2" t="s">
        <v>1843</v>
      </c>
      <c r="Q353" s="2" t="s">
        <v>1844</v>
      </c>
    </row>
    <row r="354" spans="1:17" ht="18" x14ac:dyDescent="0.2">
      <c r="A354">
        <v>18</v>
      </c>
      <c r="B354" s="6" t="s">
        <v>630</v>
      </c>
      <c r="C354" s="9" t="s">
        <v>1520</v>
      </c>
      <c r="D354" s="11">
        <v>2021</v>
      </c>
      <c r="E354" s="6" t="s">
        <v>1525</v>
      </c>
      <c r="F354" s="6" t="s">
        <v>1526</v>
      </c>
      <c r="G354" s="2">
        <v>50</v>
      </c>
      <c r="H354" s="11">
        <f>G354*1000*1.35</f>
        <v>67500</v>
      </c>
      <c r="I354" s="11">
        <v>10</v>
      </c>
      <c r="J354" s="11">
        <f>100*H354/I354</f>
        <v>675000</v>
      </c>
      <c r="K354" s="6" t="s">
        <v>1527</v>
      </c>
      <c r="L354" s="2" t="s">
        <v>1861</v>
      </c>
      <c r="M354" s="6" t="s">
        <v>1281</v>
      </c>
      <c r="N354" s="2" t="s">
        <v>1827</v>
      </c>
      <c r="O354" s="5" t="s">
        <v>1528</v>
      </c>
      <c r="P354" s="2" t="s">
        <v>1843</v>
      </c>
      <c r="Q354" s="2" t="s">
        <v>1844</v>
      </c>
    </row>
    <row r="355" spans="1:17" ht="18" x14ac:dyDescent="0.2">
      <c r="A355">
        <v>18</v>
      </c>
      <c r="B355" s="2" t="s">
        <v>630</v>
      </c>
      <c r="C355" s="8" t="s">
        <v>1520</v>
      </c>
      <c r="D355" s="11">
        <v>2021</v>
      </c>
      <c r="E355" s="2" t="s">
        <v>1521</v>
      </c>
      <c r="F355" s="2" t="s">
        <v>1522</v>
      </c>
      <c r="G355" s="2">
        <v>50</v>
      </c>
      <c r="H355" s="11">
        <f>G355*1000*1.35</f>
        <v>67500</v>
      </c>
      <c r="I355" s="11">
        <v>45</v>
      </c>
      <c r="J355" s="11">
        <f>100*H355/I355</f>
        <v>150000</v>
      </c>
      <c r="K355" s="2" t="s">
        <v>1523</v>
      </c>
      <c r="L355" s="2" t="s">
        <v>1849</v>
      </c>
      <c r="M355" s="2" t="s">
        <v>853</v>
      </c>
      <c r="N355" s="2" t="s">
        <v>1827</v>
      </c>
      <c r="O355" s="3" t="s">
        <v>1524</v>
      </c>
      <c r="P355" s="2" t="s">
        <v>1843</v>
      </c>
      <c r="Q355" s="2" t="s">
        <v>1844</v>
      </c>
    </row>
    <row r="356" spans="1:17" ht="18" x14ac:dyDescent="0.2">
      <c r="A356">
        <v>18</v>
      </c>
      <c r="B356" s="2" t="s">
        <v>33</v>
      </c>
      <c r="C356" s="8" t="s">
        <v>1446</v>
      </c>
      <c r="D356" s="11">
        <v>2021</v>
      </c>
      <c r="E356" s="2" t="s">
        <v>1447</v>
      </c>
      <c r="F356" s="2" t="s">
        <v>1448</v>
      </c>
      <c r="G356" s="2">
        <v>100</v>
      </c>
      <c r="H356" s="11">
        <f>G356*1000*1.35</f>
        <v>135000</v>
      </c>
      <c r="I356" s="11">
        <v>30</v>
      </c>
      <c r="J356" s="11">
        <f>100*H356/I356</f>
        <v>450000</v>
      </c>
      <c r="K356" s="2" t="s">
        <v>1449</v>
      </c>
      <c r="L356" s="2" t="s">
        <v>1850</v>
      </c>
      <c r="M356" s="2" t="s">
        <v>1450</v>
      </c>
      <c r="N356" s="2" t="s">
        <v>1827</v>
      </c>
      <c r="O356" s="3" t="s">
        <v>1451</v>
      </c>
      <c r="P356" s="2" t="s">
        <v>1843</v>
      </c>
      <c r="Q356" s="2" t="s">
        <v>1844</v>
      </c>
    </row>
    <row r="357" spans="1:17" ht="18" x14ac:dyDescent="0.2">
      <c r="A357" s="2">
        <v>18</v>
      </c>
      <c r="B357" s="2" t="s">
        <v>33</v>
      </c>
      <c r="C357" s="8" t="s">
        <v>1446</v>
      </c>
      <c r="D357" s="11">
        <v>2021</v>
      </c>
      <c r="E357" s="2" t="s">
        <v>1805</v>
      </c>
      <c r="F357" s="2" t="s">
        <v>1806</v>
      </c>
      <c r="G357" s="2">
        <v>70</v>
      </c>
      <c r="H357" s="11">
        <f>G357*1000*1.35</f>
        <v>94500</v>
      </c>
      <c r="I357" s="11">
        <v>30</v>
      </c>
      <c r="J357" s="11">
        <f>100*H357/I357</f>
        <v>315000</v>
      </c>
      <c r="K357" s="2" t="s">
        <v>1807</v>
      </c>
      <c r="L357" s="2" t="s">
        <v>1847</v>
      </c>
      <c r="M357" s="3" t="s">
        <v>1808</v>
      </c>
      <c r="N357" s="2" t="s">
        <v>1827</v>
      </c>
      <c r="O357" s="3" t="s">
        <v>1809</v>
      </c>
      <c r="P357" s="2" t="s">
        <v>1842</v>
      </c>
      <c r="Q357" s="2" t="s">
        <v>1844</v>
      </c>
    </row>
    <row r="358" spans="1:17" ht="18" x14ac:dyDescent="0.2">
      <c r="A358">
        <v>18</v>
      </c>
      <c r="B358" s="2" t="s">
        <v>33</v>
      </c>
      <c r="C358" s="8" t="s">
        <v>1446</v>
      </c>
      <c r="D358" s="11">
        <v>2021</v>
      </c>
      <c r="E358" s="2" t="s">
        <v>1452</v>
      </c>
      <c r="F358" s="2" t="s">
        <v>1453</v>
      </c>
      <c r="G358" s="2">
        <v>70</v>
      </c>
      <c r="H358" s="11">
        <f>G358*1000*1.35</f>
        <v>94500</v>
      </c>
      <c r="I358" s="11">
        <v>10</v>
      </c>
      <c r="J358" s="11">
        <f>100*H358/I358</f>
        <v>945000</v>
      </c>
      <c r="K358" s="2" t="s">
        <v>1454</v>
      </c>
      <c r="L358" s="2" t="s">
        <v>1838</v>
      </c>
      <c r="M358" s="2" t="s">
        <v>457</v>
      </c>
      <c r="N358" s="2" t="s">
        <v>1827</v>
      </c>
      <c r="O358" s="3" t="s">
        <v>1455</v>
      </c>
      <c r="P358" s="2" t="s">
        <v>1843</v>
      </c>
      <c r="Q358" s="2" t="s">
        <v>1844</v>
      </c>
    </row>
    <row r="359" spans="1:17" ht="18" x14ac:dyDescent="0.2">
      <c r="A359">
        <v>18</v>
      </c>
      <c r="B359" s="6" t="s">
        <v>463</v>
      </c>
      <c r="C359" s="9" t="s">
        <v>1506</v>
      </c>
      <c r="D359" s="11">
        <v>2021</v>
      </c>
      <c r="E359" s="6" t="s">
        <v>1507</v>
      </c>
      <c r="F359" s="6" t="s">
        <v>1508</v>
      </c>
      <c r="G359" s="2">
        <v>50</v>
      </c>
      <c r="H359" s="11">
        <f>G359*1000*1.35</f>
        <v>67500</v>
      </c>
      <c r="I359" s="11">
        <v>40</v>
      </c>
      <c r="J359" s="11">
        <f>100*H359/I359</f>
        <v>168750</v>
      </c>
      <c r="K359" s="6" t="s">
        <v>1509</v>
      </c>
      <c r="L359" s="2" t="s">
        <v>1863</v>
      </c>
      <c r="M359" s="6" t="s">
        <v>1281</v>
      </c>
      <c r="N359" s="2" t="s">
        <v>1827</v>
      </c>
      <c r="O359" s="5" t="s">
        <v>1510</v>
      </c>
      <c r="P359" s="2" t="s">
        <v>1842</v>
      </c>
      <c r="Q359" s="2" t="s">
        <v>1844</v>
      </c>
    </row>
    <row r="360" spans="1:17" ht="18" x14ac:dyDescent="0.2">
      <c r="A360">
        <v>18</v>
      </c>
      <c r="B360" s="6" t="s">
        <v>7</v>
      </c>
      <c r="C360" s="9" t="s">
        <v>1415</v>
      </c>
      <c r="D360" s="11">
        <v>2021</v>
      </c>
      <c r="E360" s="6" t="s">
        <v>1420</v>
      </c>
      <c r="F360" s="6" t="s">
        <v>1421</v>
      </c>
      <c r="G360" s="2">
        <v>50</v>
      </c>
      <c r="H360" s="11">
        <f>G360*1000*1.35</f>
        <v>67500</v>
      </c>
      <c r="I360" s="11">
        <v>30</v>
      </c>
      <c r="J360" s="11">
        <f>100*H360/I360</f>
        <v>225000</v>
      </c>
      <c r="K360" s="6" t="s">
        <v>1422</v>
      </c>
      <c r="L360" s="6" t="s">
        <v>1832</v>
      </c>
      <c r="M360" s="6" t="s">
        <v>1281</v>
      </c>
      <c r="N360" s="2" t="s">
        <v>1827</v>
      </c>
      <c r="O360" s="5" t="s">
        <v>1423</v>
      </c>
      <c r="P360" s="2" t="s">
        <v>1843</v>
      </c>
      <c r="Q360" s="2" t="s">
        <v>1844</v>
      </c>
    </row>
    <row r="361" spans="1:17" ht="18" x14ac:dyDescent="0.2">
      <c r="A361">
        <v>18</v>
      </c>
      <c r="B361" s="2" t="s">
        <v>7</v>
      </c>
      <c r="C361" s="8" t="s">
        <v>1415</v>
      </c>
      <c r="D361" s="11">
        <v>2021</v>
      </c>
      <c r="E361" s="2" t="s">
        <v>1416</v>
      </c>
      <c r="F361" s="2" t="s">
        <v>1417</v>
      </c>
      <c r="G361" s="2">
        <v>50</v>
      </c>
      <c r="H361" s="11">
        <f>G361*1000*1.35</f>
        <v>67500</v>
      </c>
      <c r="I361" s="11">
        <v>6</v>
      </c>
      <c r="J361" s="11">
        <f>100*H361/I361</f>
        <v>1125000</v>
      </c>
      <c r="K361" s="2" t="s">
        <v>1418</v>
      </c>
      <c r="L361" s="2" t="s">
        <v>1860</v>
      </c>
      <c r="M361" s="2" t="s">
        <v>1112</v>
      </c>
      <c r="N361" s="2" t="s">
        <v>1827</v>
      </c>
      <c r="O361" s="3" t="s">
        <v>1419</v>
      </c>
      <c r="P361" s="2" t="s">
        <v>1842</v>
      </c>
      <c r="Q361" s="2" t="s">
        <v>1844</v>
      </c>
    </row>
    <row r="362" spans="1:17" ht="18" x14ac:dyDescent="0.2">
      <c r="A362" s="2">
        <v>18</v>
      </c>
      <c r="B362" s="2" t="s">
        <v>7</v>
      </c>
      <c r="C362" s="8" t="s">
        <v>1415</v>
      </c>
      <c r="D362" s="11">
        <v>2021</v>
      </c>
      <c r="E362" s="2" t="s">
        <v>1796</v>
      </c>
      <c r="F362" s="2" t="s">
        <v>1797</v>
      </c>
      <c r="G362" s="2">
        <v>70</v>
      </c>
      <c r="H362" s="11">
        <f>G362*1000*1.35</f>
        <v>94500</v>
      </c>
      <c r="I362" s="11">
        <v>30</v>
      </c>
      <c r="J362" s="11">
        <f>100*H362/I362</f>
        <v>315000</v>
      </c>
      <c r="K362" s="2" t="s">
        <v>1798</v>
      </c>
      <c r="L362" s="2" t="s">
        <v>1840</v>
      </c>
      <c r="M362" s="3" t="s">
        <v>1726</v>
      </c>
      <c r="N362" s="2" t="s">
        <v>1827</v>
      </c>
      <c r="O362" s="3" t="s">
        <v>1799</v>
      </c>
      <c r="P362" s="2" t="s">
        <v>1842</v>
      </c>
      <c r="Q362" s="2" t="s">
        <v>1844</v>
      </c>
    </row>
    <row r="363" spans="1:17" ht="18" x14ac:dyDescent="0.2">
      <c r="A363">
        <v>18</v>
      </c>
      <c r="B363" s="2" t="s">
        <v>911</v>
      </c>
      <c r="C363" s="8" t="s">
        <v>1542</v>
      </c>
      <c r="D363" s="11">
        <v>2021</v>
      </c>
      <c r="E363" s="2" t="s">
        <v>1547</v>
      </c>
      <c r="F363" s="2" t="s">
        <v>1548</v>
      </c>
      <c r="G363" s="2">
        <v>50</v>
      </c>
      <c r="H363" s="11">
        <f>G363*1000*1.35</f>
        <v>67500</v>
      </c>
      <c r="I363" s="11">
        <v>10</v>
      </c>
      <c r="J363" s="11">
        <f>100*H363/I363</f>
        <v>675000</v>
      </c>
      <c r="K363" s="2" t="s">
        <v>1549</v>
      </c>
      <c r="L363" s="2" t="s">
        <v>1832</v>
      </c>
      <c r="M363" s="2" t="s">
        <v>1550</v>
      </c>
      <c r="N363" s="2" t="s">
        <v>1827</v>
      </c>
      <c r="O363" s="3" t="s">
        <v>1551</v>
      </c>
      <c r="P363" s="2" t="s">
        <v>1843</v>
      </c>
      <c r="Q363" s="2" t="s">
        <v>1844</v>
      </c>
    </row>
    <row r="364" spans="1:17" ht="18" x14ac:dyDescent="0.2">
      <c r="A364">
        <v>18</v>
      </c>
      <c r="B364" s="6" t="s">
        <v>911</v>
      </c>
      <c r="C364" s="9" t="s">
        <v>1542</v>
      </c>
      <c r="D364" s="11">
        <v>2021</v>
      </c>
      <c r="E364" s="6" t="s">
        <v>1543</v>
      </c>
      <c r="F364" s="6" t="s">
        <v>1544</v>
      </c>
      <c r="G364" s="2">
        <v>136</v>
      </c>
      <c r="H364" s="11">
        <f>G364*1000*1.35</f>
        <v>183600</v>
      </c>
      <c r="I364" s="11">
        <v>6</v>
      </c>
      <c r="J364" s="11">
        <f>100*H364/I364</f>
        <v>3060000</v>
      </c>
      <c r="K364" s="6" t="s">
        <v>1545</v>
      </c>
      <c r="L364" s="2" t="s">
        <v>1856</v>
      </c>
      <c r="M364" s="6" t="s">
        <v>1063</v>
      </c>
      <c r="N364" s="2" t="s">
        <v>1827</v>
      </c>
      <c r="O364" s="5" t="s">
        <v>1546</v>
      </c>
      <c r="P364" s="2" t="s">
        <v>1843</v>
      </c>
      <c r="Q364" s="2" t="s">
        <v>1844</v>
      </c>
    </row>
    <row r="365" spans="1:17" ht="18" x14ac:dyDescent="0.2">
      <c r="A365">
        <v>18</v>
      </c>
      <c r="B365" s="6" t="s">
        <v>911</v>
      </c>
      <c r="C365" s="9" t="s">
        <v>1542</v>
      </c>
      <c r="D365" s="11">
        <v>2021</v>
      </c>
      <c r="E365" s="6" t="s">
        <v>1552</v>
      </c>
      <c r="F365" s="6" t="s">
        <v>1553</v>
      </c>
      <c r="G365" s="2">
        <v>50</v>
      </c>
      <c r="H365" s="11">
        <f>G365*1000*1.35</f>
        <v>67500</v>
      </c>
      <c r="I365" s="11">
        <v>30</v>
      </c>
      <c r="J365" s="11">
        <f>100*H365/I365</f>
        <v>225000</v>
      </c>
      <c r="K365" s="6" t="s">
        <v>1554</v>
      </c>
      <c r="L365" s="6" t="s">
        <v>1855</v>
      </c>
      <c r="M365" s="6" t="s">
        <v>1281</v>
      </c>
      <c r="N365" s="2" t="s">
        <v>1827</v>
      </c>
      <c r="O365" s="5" t="s">
        <v>1555</v>
      </c>
      <c r="P365" s="2" t="s">
        <v>1843</v>
      </c>
      <c r="Q365" s="2" t="s">
        <v>1844</v>
      </c>
    </row>
    <row r="366" spans="1:17" ht="18" x14ac:dyDescent="0.2">
      <c r="A366">
        <v>19</v>
      </c>
      <c r="B366" s="2" t="s">
        <v>7</v>
      </c>
      <c r="C366" s="8" t="s">
        <v>1562</v>
      </c>
      <c r="D366" s="11">
        <v>2022</v>
      </c>
      <c r="E366" s="2" t="s">
        <v>1567</v>
      </c>
      <c r="F366" s="2" t="s">
        <v>1568</v>
      </c>
      <c r="G366" s="2">
        <v>150</v>
      </c>
      <c r="H366" s="11">
        <f>G366*1000*1.35</f>
        <v>202500</v>
      </c>
      <c r="I366" s="11">
        <v>35</v>
      </c>
      <c r="J366" s="11">
        <f>100*H366/I366</f>
        <v>578571.42857142852</v>
      </c>
      <c r="K366" s="2" t="s">
        <v>1569</v>
      </c>
      <c r="L366" s="2" t="s">
        <v>1861</v>
      </c>
      <c r="M366" s="2" t="s">
        <v>1281</v>
      </c>
      <c r="N366" s="2" t="s">
        <v>1827</v>
      </c>
      <c r="O366" s="3" t="s">
        <v>1570</v>
      </c>
      <c r="P366" s="2" t="s">
        <v>1843</v>
      </c>
      <c r="Q366" s="2" t="s">
        <v>1844</v>
      </c>
    </row>
    <row r="367" spans="1:17" ht="18" x14ac:dyDescent="0.2">
      <c r="A367">
        <v>19</v>
      </c>
      <c r="B367" s="2" t="s">
        <v>7</v>
      </c>
      <c r="C367" s="8" t="s">
        <v>1562</v>
      </c>
      <c r="D367" s="11">
        <v>2022</v>
      </c>
      <c r="E367" s="2" t="s">
        <v>1563</v>
      </c>
      <c r="F367" s="2" t="s">
        <v>1564</v>
      </c>
      <c r="G367" s="7">
        <v>85</v>
      </c>
      <c r="H367" s="11">
        <f>G367*1000*1.35</f>
        <v>114750.00000000001</v>
      </c>
      <c r="I367" s="11">
        <v>20</v>
      </c>
      <c r="J367" s="11">
        <f>100*H367/I367</f>
        <v>573750.00000000012</v>
      </c>
      <c r="K367" s="2" t="s">
        <v>1565</v>
      </c>
      <c r="L367" s="2" t="s">
        <v>1832</v>
      </c>
      <c r="M367" s="2" t="s">
        <v>190</v>
      </c>
      <c r="N367" s="2" t="s">
        <v>1827</v>
      </c>
      <c r="O367" s="3" t="s">
        <v>1566</v>
      </c>
      <c r="P367" s="2" t="s">
        <v>1843</v>
      </c>
      <c r="Q367" s="2" t="s">
        <v>1844</v>
      </c>
    </row>
    <row r="368" spans="1:17" ht="18" x14ac:dyDescent="0.2">
      <c r="A368">
        <v>19</v>
      </c>
      <c r="B368" s="6" t="s">
        <v>7</v>
      </c>
      <c r="C368" s="9" t="s">
        <v>1562</v>
      </c>
      <c r="D368" s="11">
        <v>2022</v>
      </c>
      <c r="E368" s="6" t="s">
        <v>1571</v>
      </c>
      <c r="F368" s="6" t="s">
        <v>1572</v>
      </c>
      <c r="G368" s="2">
        <v>50</v>
      </c>
      <c r="H368" s="11">
        <f>G368*1000*1.35</f>
        <v>67500</v>
      </c>
      <c r="I368" s="11">
        <v>15</v>
      </c>
      <c r="J368" s="11">
        <f>100*H368/I368</f>
        <v>450000</v>
      </c>
      <c r="K368" s="6" t="s">
        <v>1573</v>
      </c>
      <c r="L368" s="6" t="s">
        <v>1857</v>
      </c>
      <c r="M368" s="6" t="s">
        <v>1557</v>
      </c>
      <c r="N368" s="2" t="s">
        <v>1827</v>
      </c>
      <c r="O368" s="5" t="s">
        <v>1574</v>
      </c>
      <c r="P368" s="2" t="s">
        <v>1843</v>
      </c>
      <c r="Q368" s="2" t="s">
        <v>1844</v>
      </c>
    </row>
    <row r="369" spans="1:17" ht="18" x14ac:dyDescent="0.2">
      <c r="A369">
        <v>19</v>
      </c>
      <c r="B369" s="2" t="s">
        <v>14</v>
      </c>
      <c r="C369" s="8" t="s">
        <v>1575</v>
      </c>
      <c r="D369" s="11">
        <v>2022</v>
      </c>
      <c r="E369" s="2" t="s">
        <v>1576</v>
      </c>
      <c r="F369" s="2" t="s">
        <v>1577</v>
      </c>
      <c r="G369" s="2">
        <v>50</v>
      </c>
      <c r="H369" s="11">
        <f>G369*1000*1.35</f>
        <v>67500</v>
      </c>
      <c r="I369" s="11">
        <v>20</v>
      </c>
      <c r="J369" s="11">
        <f>100*H369/I369</f>
        <v>337500</v>
      </c>
      <c r="K369" s="2" t="s">
        <v>1578</v>
      </c>
      <c r="L369" s="2" t="s">
        <v>1832</v>
      </c>
      <c r="M369" s="2" t="s">
        <v>1557</v>
      </c>
      <c r="N369" s="2" t="s">
        <v>1827</v>
      </c>
      <c r="O369" s="3" t="s">
        <v>1579</v>
      </c>
      <c r="P369" s="2" t="s">
        <v>1843</v>
      </c>
      <c r="Q369" s="2" t="s">
        <v>1844</v>
      </c>
    </row>
    <row r="370" spans="1:17" ht="18" x14ac:dyDescent="0.2">
      <c r="A370">
        <v>19</v>
      </c>
      <c r="B370" s="6" t="s">
        <v>14</v>
      </c>
      <c r="C370" s="9" t="s">
        <v>1575</v>
      </c>
      <c r="D370" s="11">
        <v>2022</v>
      </c>
      <c r="E370" s="6" t="s">
        <v>1580</v>
      </c>
      <c r="F370" s="6" t="s">
        <v>1581</v>
      </c>
      <c r="G370" s="2">
        <v>50</v>
      </c>
      <c r="H370" s="11">
        <f>G370*1000*1.35</f>
        <v>67500</v>
      </c>
      <c r="I370" s="11">
        <v>33</v>
      </c>
      <c r="J370" s="11">
        <f>100*H370/I370</f>
        <v>204545.45454545456</v>
      </c>
      <c r="K370" s="6" t="s">
        <v>1582</v>
      </c>
      <c r="L370" s="2" t="s">
        <v>1860</v>
      </c>
      <c r="M370" s="6" t="s">
        <v>939</v>
      </c>
      <c r="N370" s="2" t="s">
        <v>1827</v>
      </c>
      <c r="O370" s="5" t="s">
        <v>1583</v>
      </c>
      <c r="P370" s="2" t="s">
        <v>1843</v>
      </c>
      <c r="Q370" s="2" t="s">
        <v>1844</v>
      </c>
    </row>
    <row r="371" spans="1:17" ht="18" x14ac:dyDescent="0.2">
      <c r="A371">
        <v>19</v>
      </c>
      <c r="B371" s="6" t="s">
        <v>26</v>
      </c>
      <c r="C371" s="9" t="s">
        <v>1584</v>
      </c>
      <c r="D371" s="11">
        <v>2022</v>
      </c>
      <c r="E371" s="6" t="s">
        <v>1589</v>
      </c>
      <c r="F371" s="6" t="s">
        <v>1590</v>
      </c>
      <c r="G371" s="2">
        <v>140</v>
      </c>
      <c r="H371" s="11">
        <f>G371*1000*1.35</f>
        <v>189000</v>
      </c>
      <c r="I371" s="11">
        <v>25</v>
      </c>
      <c r="J371" s="11">
        <f>100*H371/I371</f>
        <v>756000</v>
      </c>
      <c r="K371" s="6" t="s">
        <v>1591</v>
      </c>
      <c r="L371" s="2" t="s">
        <v>1850</v>
      </c>
      <c r="M371" s="6" t="s">
        <v>1592</v>
      </c>
      <c r="N371" s="2" t="s">
        <v>1827</v>
      </c>
      <c r="O371" s="5" t="s">
        <v>1593</v>
      </c>
      <c r="P371" s="2" t="s">
        <v>1843</v>
      </c>
      <c r="Q371" s="2" t="s">
        <v>1844</v>
      </c>
    </row>
    <row r="372" spans="1:17" ht="18" x14ac:dyDescent="0.2">
      <c r="A372">
        <v>19</v>
      </c>
      <c r="B372" s="6" t="s">
        <v>26</v>
      </c>
      <c r="C372" s="9" t="s">
        <v>1584</v>
      </c>
      <c r="D372" s="11">
        <v>2022</v>
      </c>
      <c r="E372" s="6" t="s">
        <v>1585</v>
      </c>
      <c r="F372" s="6" t="s">
        <v>1586</v>
      </c>
      <c r="G372" s="2">
        <v>35</v>
      </c>
      <c r="H372" s="11">
        <f>G372*1000*1.35</f>
        <v>47250</v>
      </c>
      <c r="I372" s="11">
        <v>25</v>
      </c>
      <c r="J372" s="11">
        <f>100*H372/I372</f>
        <v>189000</v>
      </c>
      <c r="K372" s="6" t="s">
        <v>1587</v>
      </c>
      <c r="L372" s="6" t="s">
        <v>1857</v>
      </c>
      <c r="M372" s="6" t="s">
        <v>1281</v>
      </c>
      <c r="N372" s="2" t="s">
        <v>1827</v>
      </c>
      <c r="O372" s="5" t="s">
        <v>1588</v>
      </c>
      <c r="P372" s="2" t="s">
        <v>1843</v>
      </c>
      <c r="Q372" s="2" t="s">
        <v>1844</v>
      </c>
    </row>
    <row r="373" spans="1:17" ht="18" x14ac:dyDescent="0.2">
      <c r="A373">
        <v>19</v>
      </c>
      <c r="B373" s="6" t="s">
        <v>33</v>
      </c>
      <c r="C373" s="9" t="s">
        <v>1594</v>
      </c>
      <c r="D373" s="11">
        <v>2022</v>
      </c>
      <c r="E373" s="6" t="s">
        <v>1595</v>
      </c>
      <c r="F373" s="6" t="s">
        <v>1596</v>
      </c>
      <c r="G373" s="2">
        <v>100</v>
      </c>
      <c r="H373" s="11">
        <f>G373*1000*1.35</f>
        <v>135000</v>
      </c>
      <c r="I373" s="11">
        <v>20</v>
      </c>
      <c r="J373" s="11">
        <f>100*H373/I373</f>
        <v>675000</v>
      </c>
      <c r="K373" s="6" t="s">
        <v>1597</v>
      </c>
      <c r="L373" s="6" t="s">
        <v>1834</v>
      </c>
      <c r="M373" s="6" t="s">
        <v>1598</v>
      </c>
      <c r="N373" s="2" t="s">
        <v>1827</v>
      </c>
      <c r="O373" s="5" t="s">
        <v>1599</v>
      </c>
      <c r="P373" s="2" t="s">
        <v>1843</v>
      </c>
      <c r="Q373" s="2" t="s">
        <v>1844</v>
      </c>
    </row>
    <row r="374" spans="1:17" ht="18" x14ac:dyDescent="0.2">
      <c r="A374" s="2">
        <v>19</v>
      </c>
      <c r="B374" s="2" t="s">
        <v>33</v>
      </c>
      <c r="C374" s="8" t="s">
        <v>1594</v>
      </c>
      <c r="D374" s="11">
        <v>2022</v>
      </c>
      <c r="E374" s="2" t="s">
        <v>1815</v>
      </c>
      <c r="F374" s="2" t="s">
        <v>1816</v>
      </c>
      <c r="G374" s="2">
        <v>100</v>
      </c>
      <c r="H374" s="11">
        <f>G374*1000*1.35</f>
        <v>135000</v>
      </c>
      <c r="I374" s="11">
        <v>42</v>
      </c>
      <c r="J374" s="11">
        <f>100*H374/I374</f>
        <v>321428.57142857142</v>
      </c>
      <c r="K374" s="2" t="s">
        <v>1817</v>
      </c>
      <c r="L374" s="2" t="s">
        <v>1856</v>
      </c>
      <c r="M374" s="3" t="s">
        <v>1818</v>
      </c>
      <c r="N374" s="2" t="s">
        <v>1827</v>
      </c>
      <c r="O374" s="3" t="s">
        <v>1819</v>
      </c>
      <c r="P374" s="2" t="s">
        <v>1842</v>
      </c>
      <c r="Q374" s="2" t="s">
        <v>1844</v>
      </c>
    </row>
    <row r="375" spans="1:17" ht="18" x14ac:dyDescent="0.2">
      <c r="A375">
        <v>19</v>
      </c>
      <c r="B375" s="2" t="s">
        <v>33</v>
      </c>
      <c r="C375" s="8" t="s">
        <v>1594</v>
      </c>
      <c r="D375" s="11">
        <v>2022</v>
      </c>
      <c r="E375" s="2" t="s">
        <v>1600</v>
      </c>
      <c r="F375" s="2" t="s">
        <v>1601</v>
      </c>
      <c r="G375" s="2">
        <v>50</v>
      </c>
      <c r="H375" s="11">
        <f>G375*1000*1.35</f>
        <v>67500</v>
      </c>
      <c r="I375" s="11">
        <v>20</v>
      </c>
      <c r="J375" s="11">
        <f>100*H375/I375</f>
        <v>337500</v>
      </c>
      <c r="K375" s="2" t="s">
        <v>1602</v>
      </c>
      <c r="L375" s="2" t="s">
        <v>1847</v>
      </c>
      <c r="M375" s="2" t="s">
        <v>1603</v>
      </c>
      <c r="N375" s="2" t="s">
        <v>1827</v>
      </c>
      <c r="O375" s="3" t="s">
        <v>1604</v>
      </c>
      <c r="P375" s="2" t="s">
        <v>1843</v>
      </c>
      <c r="Q375" s="2" t="s">
        <v>1844</v>
      </c>
    </row>
    <row r="376" spans="1:17" ht="18" x14ac:dyDescent="0.2">
      <c r="A376">
        <v>19</v>
      </c>
      <c r="B376" s="2" t="s">
        <v>0</v>
      </c>
      <c r="C376" s="8" t="s">
        <v>1556</v>
      </c>
      <c r="D376" s="11">
        <v>2022</v>
      </c>
      <c r="E376" s="2" t="s">
        <v>1558</v>
      </c>
      <c r="F376" s="2" t="s">
        <v>1559</v>
      </c>
      <c r="G376" s="2">
        <v>150</v>
      </c>
      <c r="H376" s="11">
        <f>G376*1000*1.35</f>
        <v>202500</v>
      </c>
      <c r="I376" s="11">
        <v>25</v>
      </c>
      <c r="J376" s="11">
        <f>100*H376/I376</f>
        <v>810000</v>
      </c>
      <c r="K376" s="2" t="s">
        <v>1560</v>
      </c>
      <c r="L376" s="2" t="s">
        <v>1837</v>
      </c>
      <c r="M376" s="2" t="s">
        <v>49</v>
      </c>
      <c r="N376" s="2" t="s">
        <v>1827</v>
      </c>
      <c r="O376" s="3" t="s">
        <v>1561</v>
      </c>
      <c r="P376" s="2" t="s">
        <v>1843</v>
      </c>
      <c r="Q376" s="2" t="s">
        <v>1844</v>
      </c>
    </row>
    <row r="378" spans="1:17" x14ac:dyDescent="0.2">
      <c r="A378" s="3" t="s">
        <v>51</v>
      </c>
    </row>
  </sheetData>
  <autoFilter ref="A1:Q376" xr:uid="{8DE9B20F-E723-4D42-BBFC-9542914DD293}">
    <sortState xmlns:xlrd2="http://schemas.microsoft.com/office/spreadsheetml/2017/richdata2" ref="A2:Q376">
      <sortCondition ref="A1:A376"/>
    </sortState>
  </autoFilter>
  <phoneticPr fontId="5" type="noConversion"/>
  <hyperlinks>
    <hyperlink ref="E8" r:id="rId1" tooltip="Charles Ejogo" display="https://en.wikipedia.org/wiki/Charles_Ejogo" xr:uid="{0FD411F4-D498-2D4E-B0A2-8FB4D35D2696}"/>
    <hyperlink ref="O4" r:id="rId2" display="https://web.archive.org/web/20110301150712/http:/grails.co.uk/" xr:uid="{810D9752-430F-0F43-9F65-1E0B3D211D86}"/>
    <hyperlink ref="O5" r:id="rId3" display="https://www.lebeanock.com/" xr:uid="{75749AC0-738D-CF4B-AA68-3B344010E87B}"/>
    <hyperlink ref="O6" r:id="rId4" display="http://www.ics-uk.net/" xr:uid="{F84801A5-C1D7-CC48-BEF0-4CB6238AD6FC}"/>
    <hyperlink ref="O7" r:id="rId5" display="http://www.plantationsystems.com/" xr:uid="{61E69149-6D4D-7C46-99FC-81A082EC5403}"/>
    <hyperlink ref="O3" r:id="rId6" display="http://www.elizabethgalton.com/" xr:uid="{60DDCC11-B01C-1A4F-BDFA-DF689E62E80F}"/>
    <hyperlink ref="O10" r:id="rId7" display="http://www.snowbone.com/" xr:uid="{9AB4AA35-539D-304F-8168-A6D30AE4B319}"/>
    <hyperlink ref="F9" r:id="rId8" tooltip="Wonderland (magazine)" display="https://en.wikipedia.org/wiki/Wonderland_(magazine)" xr:uid="{B4962C43-39B8-7C41-9A89-A344EC665758}"/>
    <hyperlink ref="K9" r:id="rId9" tooltip="Wonderland (magazine)" display="https://en.wikipedia.org/wiki/Wonderland_(magazine)" xr:uid="{F251BA4A-47D8-2A4F-AAA4-A98B81181155}"/>
    <hyperlink ref="O9" r:id="rId10" display="http://www.wonderlandmagazine.com/" xr:uid="{2F8F74B8-4B6F-8C47-AE92-F1314747F35D}"/>
    <hyperlink ref="F15" r:id="rId11" tooltip="Bedlam cube" display="https://en.wikipedia.org/wiki/Bedlam_cube" xr:uid="{71F6D3B7-0C04-124D-AAB3-CAF04CD046CB}"/>
    <hyperlink ref="O15" r:id="rId12" display="https://web.archive.org/web/20111014201447/http:/www.crazeethingz.com/" xr:uid="{CC8D0DB9-3E83-3142-9A91-D4D7B2C1EF77}"/>
    <hyperlink ref="O16" r:id="rId13" display="https://web.archive.org/web/20140413192421/http:/www.trulymadlybaby.co.uk/" xr:uid="{7B705A1E-373D-3848-AA41-348754DC3493}"/>
    <hyperlink ref="F11" r:id="rId14" tooltip="The Generating Company" display="https://en.wikipedia.org/wiki/The_Generating_Company" xr:uid="{55A58381-342F-DF46-8DBC-514E8DF9BC46}"/>
    <hyperlink ref="O11" r:id="rId15" display="https://web.archive.org/web/20090119090502/http:/generatingcompany.co.uk/" xr:uid="{2A892DD0-CF4E-114A-BAB9-29AC8CAECB4E}"/>
    <hyperlink ref="O14" r:id="rId16" display="http://mode-al.co.uk/" xr:uid="{C95B4A1D-0331-2D4B-8539-5726D6C4D2C0}"/>
    <hyperlink ref="O18" r:id="rId17" display="http://www.uktruckclean.com/" xr:uid="{058764A3-DEB4-1549-95DD-5440553429B1}"/>
    <hyperlink ref="O21" r:id="rId18" display="https://web.archive.org/web/20110203071752/http:/firstlightsite.com/" xr:uid="{3872AA67-615F-3643-A41A-8343029D3B09}"/>
    <hyperlink ref="O25" r:id="rId19" display="http://www.fitmixpro.com/" xr:uid="{33867DA0-3317-894A-BD13-8FE7FCACA237}"/>
    <hyperlink ref="E29" r:id="rId20" tooltip="Richard Lee (footballer)" display="https://en.wikipedia.org/wiki/Richard_Lee_(footballer)" xr:uid="{A9C853FF-54FA-DA43-8089-74E22A069990}"/>
    <hyperlink ref="O29" r:id="rId21" display="https://web.archive.org/web/20150502190748/http:/www.drcap.co.uk/" xr:uid="{8DB41C06-5E49-B843-AB05-2C63ABFE436B}"/>
    <hyperlink ref="O31" r:id="rId22" display="http://www.thenutspokerleague.com/" xr:uid="{16D085B8-DB20-4443-A8F4-08627A9D198D}"/>
    <hyperlink ref="O23" r:id="rId23" display="http://www.brulines.com/coinmetrics/" xr:uid="{0CBB0D00-D8D4-D448-A5C9-31EAB0578DEC}"/>
    <hyperlink ref="E40" r:id="rId24" tooltip="Levi Roots" display="https://en.wikipedia.org/wiki/Levi_Roots" xr:uid="{9F394802-0F08-BB46-8499-56ABA06D3385}"/>
    <hyperlink ref="F40" r:id="rId25" tooltip="Reggae Reggae Sauce" display="https://en.wikipedia.org/wiki/Reggae_Reggae_Sauce" xr:uid="{801E0078-D929-304B-9C82-0E06A48794EC}"/>
    <hyperlink ref="O40" r:id="rId26" display="http://www.reggae-reggae.co.uk/" xr:uid="{F1FA9F6B-4B12-5948-B216-F88631DBAA50}"/>
    <hyperlink ref="O39" r:id="rId27" display="http://www.igloo-thermo.com/" xr:uid="{3B8F7421-8DFC-6F48-9A03-CC6F7E5B3025}"/>
    <hyperlink ref="O33" r:id="rId28" display="https://web.archive.org/web/20071017014052/http:/www.iteddy.com/" xr:uid="{57BB7895-D4B8-4349-969F-C23DCAAC89F2}"/>
    <hyperlink ref="O35" r:id="rId29" display="http://www.rotamate.co.uk/" xr:uid="{DB5B3806-8447-994B-BDDA-60753BD3BC89}"/>
    <hyperlink ref="F34" r:id="rId30" tooltip="Razzamataz Theatre Schools" display="https://en.wikipedia.org/wiki/Razzamataz_Theatre_Schools" xr:uid="{7892D6AF-48B2-CD4E-A116-6F8A152B7003}"/>
    <hyperlink ref="O34" r:id="rId31" display="http://www.razzamataztheatreschools.co.uk/" xr:uid="{951E2B5D-11E9-4B49-B321-9334742E211E}"/>
    <hyperlink ref="O38" r:id="rId32" display="https://web.archive.org/web/20150401022115/http:/www.foldio.co.uk/" xr:uid="{7D85D4AD-66C1-5444-8940-F0599BB45DEA}"/>
    <hyperlink ref="O37" r:id="rId33" display="https://web.archive.org/web/20060705183255/http:/www.innovations4u.co.uk/" xr:uid="{EFF16FAD-5C0D-A14C-90DC-615D736E0270}"/>
    <hyperlink ref="O42" r:id="rId34" display="http://www.safetylight.org.uk/" xr:uid="{C26DF00A-D377-654F-9243-717EB6AA5320}"/>
    <hyperlink ref="F43" r:id="rId35" tooltip="Scents of Time" display="https://en.wikipedia.org/wiki/Scents_of_Time" xr:uid="{AB023EFC-F275-5740-B7DA-CC51A19455F2}"/>
    <hyperlink ref="O43" r:id="rId36" display="https://web.archive.org/web/20120326091314/http:/www.scentsoftime.co.uk/scents-of-time-home.asp" xr:uid="{8F117D7C-5DC3-FE4D-BA0B-10FC85666F87}"/>
    <hyperlink ref="M41" r:id="rId37" location="cite_note-82" display="https://en.wikipedia.org/wiki/Dragons%27_Den_(British_TV_programme) - cite_note-82" xr:uid="{51AD6216-32BB-DA40-8BB1-1BEB78126781}"/>
    <hyperlink ref="O41" r:id="rId38" display="https://web.archive.org/web/20120226080753/http:/www.standby-saver.co.uk/" xr:uid="{A83E9296-753B-5445-AE0D-101E88717E69}"/>
    <hyperlink ref="O47" r:id="rId39" display="http://www.goldgenie.com/index.php" xr:uid="{0D92CA50-1F05-594D-87E8-ECA26FA1A35E}"/>
    <hyperlink ref="O51" r:id="rId40" display="http://www.youdoodoll.co.uk/home/" xr:uid="{DFDB0755-021D-0042-9DC8-02C056A8018D}"/>
    <hyperlink ref="O52" r:id="rId41" display="https://archive.today/20051231045517/http:/www.gamingalerts.co.uk/" xr:uid="{3E1C2292-6917-0143-8219-BB702ED453C8}"/>
    <hyperlink ref="E56" r:id="rId42" tooltip="Mark Champkins" display="https://en.wikipedia.org/wiki/Mark_Champkins" xr:uid="{4B8E8D28-C09C-F840-8DDD-0EC5D124CCD0}"/>
    <hyperlink ref="O56" r:id="rId43" display="https://web.archive.org/web/20090125140123/http:/www.concentrate.org.uk/index.php" xr:uid="{8F09535F-F8BD-CE4C-B266-0C26C2CDE571}"/>
    <hyperlink ref="E59" r:id="rId44" tooltip="Max McMurdo" display="https://en.wikipedia.org/wiki/Max_McMurdo" xr:uid="{389A1E00-2ACF-6B4C-AE8F-43F2DF3271DC}"/>
    <hyperlink ref="O59" r:id="rId45" display="http://www.reestore.com/" xr:uid="{38337745-2EC0-7B4E-9F12-A75C4BD40B9A}"/>
    <hyperlink ref="O60" r:id="rId46" display="http://www.cushnshade.com/" xr:uid="{8C3E3265-0FCC-2049-85DD-333E0959DBC3}"/>
    <hyperlink ref="O49" r:id="rId47" display="http://www.waterbuoy.com/" xr:uid="{41415D43-D613-9344-8CA2-5FD08ABEF486}"/>
    <hyperlink ref="F50" r:id="rId48" tooltip="Hungryhouse" display="https://en.wikipedia.org/wiki/Hungryhouse" xr:uid="{47936953-5ED6-8B4E-B664-E5C44104E6CE}"/>
    <hyperlink ref="O50" r:id="rId49" display="http://hungryhouse.co.uk/" xr:uid="{C36C4235-3921-4F40-A100-973EB49A20FC}"/>
    <hyperlink ref="O53" r:id="rId50" display="http://www.steri-spray.com/" xr:uid="{0A1E7724-9E8D-8B4D-97A9-1826905A8525}"/>
    <hyperlink ref="O58" r:id="rId51" display="http://www.fitfurlife.com/" xr:uid="{10437B6A-411D-DC41-ABFE-853F4EF1090A}"/>
    <hyperlink ref="O45" r:id="rId52" display="http://www.chocbox.info/index.html" xr:uid="{B9084AAE-4361-3548-89EA-5D5028860DDF}"/>
    <hyperlink ref="O48" r:id="rId53" display="http://www.thisisredbutton.co.uk/" xr:uid="{D9C63778-A6D1-7D40-AC01-D2DFF543724F}"/>
    <hyperlink ref="F68" r:id="rId54" tooltip="Hamfatter" display="https://en.wikipedia.org/wiki/Hamfatter" xr:uid="{19C12505-1EEE-AD4C-97E9-D7FE2E1A4163}"/>
    <hyperlink ref="O68" r:id="rId55" display="http://www.hamfatterband.com/" xr:uid="{B14661FE-CB3C-F84C-B519-0C8E8285133E}"/>
    <hyperlink ref="O67" r:id="rId56" display="https://www.juliacharleseventmanagement.co.uk/about-us/" xr:uid="{BFB9062F-0D75-F941-97A9-B3748CDA7D33}"/>
    <hyperlink ref="O73" r:id="rId57" display="http://www.lightemotions.com/" xr:uid="{360AD034-AEAB-2B41-B41E-82FF109DFBFC}"/>
    <hyperlink ref="O74" r:id="rId58" display="http://www.misfuellingprevention.co.uk/" xr:uid="{8827C216-45D0-0146-B9E1-65221C39F651}"/>
    <hyperlink ref="O63" r:id="rId59" display="http://www.buggyboot.com/" xr:uid="{C0B98659-BF6D-6544-94E3-55154947BFEC}"/>
    <hyperlink ref="F64" r:id="rId60" tooltip="Rapstrap" display="https://en.wikipedia.org/wiki/Rapstrap" xr:uid="{8738C505-DD85-E146-8EA4-D9F1B26AEE06}"/>
    <hyperlink ref="O64" r:id="rId61" display="http://www.rapstrap.com/" xr:uid="{3CEC0567-0E04-BB47-B72D-4690D6BC7386}"/>
    <hyperlink ref="O65" r:id="rId62" display="http://www.magicwhiteboard.co.uk/" xr:uid="{6F6BF67C-4A6B-2F4A-B72D-E834E032FE47}"/>
    <hyperlink ref="O66" r:id="rId63" display="https://web.archive.org/web/20120627005425/http:/www.planitproducts.co.uk/toastabags.html" xr:uid="{1F1EBA40-C3BF-5447-96F8-320DD0EB521B}"/>
    <hyperlink ref="O69" r:id="rId64" display="http://www.portelli-sculptor.co.uk/" xr:uid="{7466FB62-3F2F-304A-99C5-4C3D9C0BE30E}"/>
    <hyperlink ref="O70" r:id="rId65" display="http://www.magicpizza.co.uk/" xr:uid="{825ED23B-8C1E-9447-A61D-1B9EE0C6DDA6}"/>
    <hyperlink ref="O62" r:id="rId66" display="http://www.blindsinabox.co.uk/" xr:uid="{D6F5EBF2-D35E-644B-84C4-3A39959709E3}"/>
    <hyperlink ref="E61" r:id="rId67" tooltip="Robin Banks" display="https://en.wikipedia.org/wiki/Robin_Banks" xr:uid="{88A16FB9-7DD6-E649-B0C1-E5F4895EFCBC}"/>
    <hyperlink ref="O61" r:id="rId68" display="https://www.tinyboxcompany.co.uk/" xr:uid="{15F455EB-054B-494A-8190-63D955C7DF1B}"/>
    <hyperlink ref="O76" r:id="rId69" display="http://www.prowaste.co.uk/" xr:uid="{343D1177-BCAF-CC48-935F-9379845A10EE}"/>
    <hyperlink ref="O81" r:id="rId70" display="https://web.archive.org/web/20090721021010/http:/www.airbikeuk.co.uk/" xr:uid="{D0A739E1-F737-BC4F-9A11-9396ECF4B035}"/>
    <hyperlink ref="O80" r:id="rId71" display="http://www.truecall.co.uk/" xr:uid="{09E0CBA6-B98E-EF4B-BCB5-ECBEA099F28E}"/>
    <hyperlink ref="E85" r:id="rId72" display="http://www.richardenion.com/" xr:uid="{0EA32AC6-46D8-7743-BB55-EBAD33A48D5E}"/>
    <hyperlink ref="O85" r:id="rId73" display="http://www.basstoneslap.com/" xr:uid="{65D18AD9-C94A-0649-88DC-15588B3287B0}"/>
    <hyperlink ref="O86" r:id="rId74" display="http://www.magnamole.co.uk/" xr:uid="{1760E08E-A7D3-494F-B58A-BC3A571BF455}"/>
    <hyperlink ref="O89" r:id="rId75" display="https://web.archive.org/web/20120113092319/http:/www.catent.co.uk/catPages/lidLifter.html" xr:uid="{EB0CC254-0989-0349-B564-4036429D8F39}"/>
    <hyperlink ref="O90" r:id="rId76" display="http://www.servicingstop.co.uk/" xr:uid="{1FB17870-0391-0E44-BC34-AB1BFE1BD3DC}"/>
    <hyperlink ref="O92" r:id="rId77" display="http://www.ukcommercialcleaning.co.uk/" xr:uid="{5006F77E-B709-EF4B-AE31-D43B9F2B34F4}"/>
    <hyperlink ref="O91" r:id="rId78" display="http://www.iceblading.co.uk/" xr:uid="{2B8C66E7-D2E1-3142-8BE9-7D97E038CB32}"/>
    <hyperlink ref="I78" r:id="rId79" location="cite_note-161" display="https://en.wikipedia.org/wiki/Dragons%27_Den_(British_TV_programme) - cite_note-161" xr:uid="{351FCA5C-94ED-7541-A686-0F8D8DBA96D6}"/>
    <hyperlink ref="O78" r:id="rId80" display="http://www.mydish.co.uk/" xr:uid="{39350ACC-E677-DD43-ABA2-5DFB555A981E}"/>
    <hyperlink ref="O77" r:id="rId81" display="http://www.slinks.com/" xr:uid="{BE3C361F-DB92-B943-8AFF-4DD200066456}"/>
    <hyperlink ref="O82" r:id="rId82" display="http://www.tech21.com/" xr:uid="{F488D4B5-E452-8342-B604-2137FF1B436C}"/>
    <hyperlink ref="O88" r:id="rId83" display="http://anywayspray.com/" xr:uid="{A5CADAC1-0F2B-9841-89AC-42300B4CAAB2}"/>
    <hyperlink ref="O87" r:id="rId84" display="http://www.physicool.co.uk/" xr:uid="{BDE32E5D-BAAD-F24D-ABCA-C6EC6507C7A9}"/>
    <hyperlink ref="O83" r:id="rId85" display="https://web.archive.org/web/20090906083354/http:/www.earles-direct.co.uk/" xr:uid="{0D51AA2C-9939-D34C-B222-EE1A6C9442C6}"/>
    <hyperlink ref="O84" r:id="rId86" display="http://www.motor-mouse.net/" xr:uid="{E4EB82E9-6CB6-3C40-9A57-6EE2756999ED}"/>
    <hyperlink ref="O94" r:id="rId87" display="http://www.pebblebed.co.uk/" xr:uid="{93F5F2E4-4591-8A45-B562-3B7ABF37366D}"/>
    <hyperlink ref="O95" r:id="rId88" display="http://www.kirstys.co.uk/" xr:uid="{C0F5DD0B-83FD-5542-B68A-398BF2518C63}"/>
    <hyperlink ref="O100" r:id="rId89" display="http://www.vintagepatisserie.co.uk/" xr:uid="{DB9E299D-87F9-D343-8A09-146416E751E2}"/>
    <hyperlink ref="O103" r:id="rId90" display="https://web.archive.org/web/20100220103541/http:/www.golfersmate.co.uk/" xr:uid="{6614E49F-A042-7D46-B375-4ACC453DF81F}"/>
    <hyperlink ref="O104" r:id="rId91" display="http://www.fghsecurity.co.uk/" xr:uid="{21B2DFA6-0776-724D-832F-C3855462894E}"/>
    <hyperlink ref="O99" r:id="rId92" display="http://www.hawksdrift.co.uk/" xr:uid="{F6CFE686-9BE9-4448-8E23-B2055F573B5E}"/>
    <hyperlink ref="O98" r:id="rId93" display="http://thisisluma.com/" xr:uid="{73C1BF5F-1C59-124D-A59D-47AB533F221F}"/>
    <hyperlink ref="O109" r:id="rId94" display="http://www.wedgewelly.co.uk/" xr:uid="{3BC00372-4C56-7142-AA7A-860F89053C11}"/>
    <hyperlink ref="O96" r:id="rId95" display="https://web.archive.org/web/20110101202230/http:/peelengineering.co.uk/" xr:uid="{5A45F1E2-18EE-764B-BCB5-DA5B02120EFF}"/>
    <hyperlink ref="O97" r:id="rId96" display="http://www.funky-moves.co.uk/" xr:uid="{FEF85FC3-6165-474D-9765-F3CF99B2496C}"/>
    <hyperlink ref="O101" r:id="rId97" display="http://www.survivawear.com/" xr:uid="{FFE27FAE-8088-494B-9329-E82E7BE81500}"/>
    <hyperlink ref="F102" r:id="rId98" tooltip="The Wand Company" display="https://en.wikipedia.org/wiki/The_Wand_Company" xr:uid="{3054558B-2590-E74D-B8D1-AF3F9AFFDD6F}"/>
    <hyperlink ref="O102" r:id="rId99" display="http://www.thewandcompany.com/" xr:uid="{B1FA2D53-3281-E34E-83BD-0FEA8476B5F7}"/>
    <hyperlink ref="E106" r:id="rId100" tooltip="Patrick van der Vorst" display="https://en.wikipedia.org/wiki/Patrick_van_der_Vorst" xr:uid="{9B3637FC-F4CE-8E46-9EE5-DB5DED79B769}"/>
    <hyperlink ref="O106" r:id="rId101" display="http://www.valuemystuffnow.com/" xr:uid="{B266FCD4-C8A6-D84D-A55C-0AD458930BEA}"/>
    <hyperlink ref="O105" r:id="rId102" display="http://www.power8workshop.com/index.php" xr:uid="{E5A15B71-84AF-E947-80E9-4900C02A6A85}"/>
    <hyperlink ref="O107" r:id="rId103" display="http://www.contentandcalm.com/" xr:uid="{F5ADA6E2-FB0F-8946-8D7A-D8164D17A4F2}"/>
    <hyperlink ref="O108" r:id="rId104" display="http://www.proppa.com/" xr:uid="{82606F99-791D-6343-807A-B3011183CA4B}"/>
    <hyperlink ref="O93" r:id="rId105" display="http://www.mediadisplays.tv/" xr:uid="{F68B5146-FE6A-C74D-BB4D-7F9AB124CF3A}"/>
    <hyperlink ref="O122" r:id="rId106" display="https://web.archive.org/web/20090424061521/http:/www.thepresentclub.co.uk/" xr:uid="{B58750FB-D336-B046-8B42-B788C09D1FA0}"/>
    <hyperlink ref="O123" r:id="rId107" display="http://www.ploughcroft.co.uk/" xr:uid="{4A70D7D6-9B4E-8D41-A160-FE6DC9B12191}"/>
    <hyperlink ref="O126" r:id="rId108" display="http://www.lovedawebsite.com/" xr:uid="{EAE72DD6-6126-4147-896D-FB27715E54EC}"/>
    <hyperlink ref="O125" r:id="rId109" display="http://www.duvalay.co.uk/" xr:uid="{33D427B4-5B07-6C43-9C4E-8FE966B62392}"/>
    <hyperlink ref="O112" r:id="rId110" display="http://www.funfancydress.com/" xr:uid="{ADC898A3-B581-B046-8E5D-E74DE81C99A7}"/>
    <hyperlink ref="O115" r:id="rId111" display="http://www.uniqueideas.co.uk/" xr:uid="{F610E8AA-050B-9C4E-BB2B-76439E69CEF5}"/>
    <hyperlink ref="O116" r:id="rId112" display="http://www.rollersigns.com/" xr:uid="{516C9C0B-907A-934D-955A-580A02FE41C2}"/>
    <hyperlink ref="O119" r:id="rId113" display="https://archive.today/20130419202814/http:/www.boginabag.co.uk/" xr:uid="{E9CB838C-FF19-2447-944E-5F01CA6626EB}"/>
    <hyperlink ref="O120" r:id="rId114" display="http://www.leafletdistribution.co.uk/" xr:uid="{BA8C2527-7D6C-CD4E-AD95-58398204453C}"/>
    <hyperlink ref="O124" r:id="rId115" display="http://www.abperformance.co.uk/" xr:uid="{074B2C28-4317-4043-B7B0-0E6649F35B15}"/>
    <hyperlink ref="O111" r:id="rId116" display="https://web.archive.org/web/20111001173002/http:/www.barmate.info/" xr:uid="{8404D76E-A493-6D49-8542-8769E7A235AF}"/>
    <hyperlink ref="O110" r:id="rId117" display="http://www.kiddimoto.co.uk/" xr:uid="{9A4BE6AA-0EF6-3648-A946-F31C6A471B49}"/>
    <hyperlink ref="F114" r:id="rId118" tooltip="RKA Records" display="https://en.wikipedia.org/wiki/RKA_Records" xr:uid="{843B4F09-006E-8B44-9021-057A87E91B2E}"/>
    <hyperlink ref="O114" r:id="rId119" display="https://web.archive.org/web/20110923175917/http:/www.rkarecords.com/about-us/" xr:uid="{5ABA2DFC-EE37-B04A-9E7D-86E02FD1D8BF}"/>
    <hyperlink ref="O113" r:id="rId120" display="http://officeingarden.co.uk/" xr:uid="{8BA5C7B2-4468-6C4D-95E1-010BFE3518E1}"/>
    <hyperlink ref="O118" r:id="rId121" display="http://www.shoot-it-yourself.co.uk/" xr:uid="{6D4B39C9-9F4A-E24E-BD81-D246D3EB644A}"/>
    <hyperlink ref="O121" r:id="rId122" display="http://www.roastcosy.co.uk/" xr:uid="{5369266D-EC2C-9844-8C35-45A3CA46225B}"/>
    <hyperlink ref="O148" r:id="rId123" display="https://web.archive.org/web/20120909164806/http:/www.weavegotstyle.com/" xr:uid="{DE5CB45F-AE4C-1340-8F84-23BAA37ECF6E}"/>
    <hyperlink ref="O149" r:id="rId124" display="https://web.archive.org/web/20120915100257/http:/www.lets-skinnydip.com/" xr:uid="{402D2934-E8D7-8B42-A868-99FFF62B024C}"/>
    <hyperlink ref="O132" r:id="rId125" display="https://web.archive.org/web/20120905160559/http:/www.shampooheads.com/" xr:uid="{15D3F44F-6293-6547-9252-E556B1715FCA}"/>
    <hyperlink ref="O139" r:id="rId126" display="http://www.sweetmandarin.net/" xr:uid="{6EA68FFD-269F-7741-9909-BF9EA0BFF0D1}"/>
    <hyperlink ref="O138" r:id="rId127" display="http://www.yuuworld.com/" xr:uid="{8DBC9871-A3C4-2644-8E60-DEFC15F97E5C}"/>
    <hyperlink ref="O145" r:id="rId128" display="http://www.primalparking.co.uk/" xr:uid="{E4270D57-F3A7-2F49-88C7-9D06567AF3AB}"/>
    <hyperlink ref="O146" r:id="rId129" display="http://kino-mo.com/" xr:uid="{8BE9E1BD-D5D2-5046-89C4-93AB748E4CD1}"/>
    <hyperlink ref="E147" r:id="rId130" tooltip="Dupsy Abiola" display="https://en.wikipedia.org/wiki/Dupsy_Abiola" xr:uid="{A83C7CD5-F162-994D-BDDB-9D89AC9A29D1}"/>
    <hyperlink ref="O147" r:id="rId131" display="http://www.internavenue.com/" xr:uid="{ACB62437-E611-7F43-B080-A892C80CF43A}"/>
    <hyperlink ref="O131" r:id="rId132" display="http://www.billyandmargot.com/" xr:uid="{D30E791A-1FDE-F84F-AE98-218D619BA1CE}"/>
    <hyperlink ref="O129" r:id="rId133" display="http://www.woodblocx.co.uk/" xr:uid="{1BEBA712-8FBF-0042-84AB-5EB5F22FBEDD}"/>
    <hyperlink ref="O137" r:id="rId134" display="http://www.icafe.uk.com/" xr:uid="{0A065CAD-5398-DF41-BBB5-C1351FDA973D}"/>
    <hyperlink ref="O136" r:id="rId135" display="http://www.zapper.co.uk/" xr:uid="{04092415-473D-5C40-AE77-3AF56E658962}"/>
    <hyperlink ref="I144" r:id="rId136" location="cite_note-288" display="https://en.wikipedia.org/wiki/Dragons%27_Den_(British_TV_programme) - cite_note-288" xr:uid="{B5EDC4F0-8762-4B49-AEB9-1D56F2647B06}"/>
    <hyperlink ref="O144" r:id="rId137" display="http://www.alfturner.com/" xr:uid="{ADF04053-1359-554B-99BD-20D845B112C8}"/>
    <hyperlink ref="O128" r:id="rId138" display="http://www.karumainnovations.com/" xr:uid="{D39EBAE4-C14E-9142-AB97-A1097473C047}"/>
    <hyperlink ref="O127" r:id="rId139" display="http://www.caravancovers.org.uk/" xr:uid="{124BF667-3F04-AD44-992D-A101C021B639}"/>
    <hyperlink ref="O133" r:id="rId140" display="http://www.bionic-glove.co.uk/" xr:uid="{33670810-567D-9D45-A69E-CA0A85CEBE9E}"/>
    <hyperlink ref="O140" r:id="rId141" display="http://mybunjee.com/" xr:uid="{448A595F-0D9A-A344-848B-1ED09FB9A86D}"/>
    <hyperlink ref="O141" r:id="rId142" display="http://p4ck.co.uk/" xr:uid="{8EAEB268-4F4E-0945-A72A-BD3142F44379}"/>
    <hyperlink ref="O134" r:id="rId143" display="http://www.rocktails.co.uk/" xr:uid="{B862E47C-E124-D34E-B9B9-4C6DB9FF4966}"/>
    <hyperlink ref="O135" r:id="rId144" display="http://www.megaflatables.com/" xr:uid="{6C4E736F-8AE8-3444-BE56-E12ED9B90B8D}"/>
    <hyperlink ref="O142" r:id="rId145" display="http://www.propermaid.co.uk/" xr:uid="{2A0C4B14-FE4E-184A-8D9D-DA7C3263DFC3}"/>
    <hyperlink ref="O151" r:id="rId146" display="http://www.skinnytan.co.uk/" xr:uid="{D81E2480-93D3-204F-821C-826E90D43112}"/>
    <hyperlink ref="O152" r:id="rId147" display="https://www.barenakedfoods.co.uk/" xr:uid="{8A9E3569-4A99-BF42-A78E-B4517016228E}"/>
    <hyperlink ref="O155" r:id="rId148" display="http://www.therunningmat.com/" xr:uid="{3707F2FE-A661-7849-9795-7693771D3BA9}"/>
    <hyperlink ref="O156" r:id="rId149" display="http://texas-joes.com/" xr:uid="{25105B1C-F032-F344-92C9-2799B57F718D}"/>
    <hyperlink ref="O162" r:id="rId150" display="http://www.rempods.co.uk/" xr:uid="{AFF646E0-EBFA-AE46-B46D-0677AF501D82}"/>
    <hyperlink ref="O150" r:id="rId151" display="http://www.yogabellies.co.uk/" xr:uid="{E081269C-9AB7-0443-8642-BE77DB04C65B}"/>
    <hyperlink ref="O153" r:id="rId152" display="https://web.archive.org/web/20130816041055/http:/www.youngones.org.uk/home" xr:uid="{165C135D-223E-204B-B50A-F37D2E90D508}"/>
    <hyperlink ref="O163" r:id="rId153" display="http://mainstagetravel.co.uk/" xr:uid="{AB6CF6B5-49E0-084F-B1F0-BF30A09ABE67}"/>
    <hyperlink ref="O164" r:id="rId154" display="http://www.reviveaphone.com/" xr:uid="{F9AE7B22-DA12-B043-82B6-3FFDADF74F0F}"/>
    <hyperlink ref="O158" r:id="rId155" display="http://www.minicabit.com/" xr:uid="{41AF41E7-074A-D74B-AA6E-D4C33FBF7E46}"/>
    <hyperlink ref="O167" r:id="rId156" display="http://www.thelittlecoffeebagco.com/" xr:uid="{8DB779F1-CABC-E241-B69E-77E66BEC8389}"/>
    <hyperlink ref="O166" r:id="rId157" display="http://www.viniandbals.com/" xr:uid="{98063098-AEAD-004E-9E19-7D9FDC62DA9D}"/>
    <hyperlink ref="O161" r:id="rId158" display="http://energy-egg.com/" xr:uid="{756DB025-9ADA-4149-8E5D-B3EF47B98F8F}"/>
    <hyperlink ref="O160" r:id="rId159" display="https://web.archive.org/web/20140227151345/http:/playawaycase.com/" xr:uid="{949DD420-B710-E648-A07F-24A349A925B2}"/>
    <hyperlink ref="O159" r:id="rId160" display="http://bobobuddies.com/" xr:uid="{340AA650-7AA4-B245-AF81-FE80520D0092}"/>
    <hyperlink ref="O177" r:id="rId161" display="http://www.swingpatrol.co.uk/" xr:uid="{C0D642CF-1717-D04D-A24F-370CFA58C5CC}"/>
    <hyperlink ref="O176" r:id="rId162" display="http://skribbies.com/" xr:uid="{25A75F4F-E0D6-D74A-B756-05C01C7877AF}"/>
    <hyperlink ref="O187" r:id="rId163" display="http://www.spooncereals.co.uk/" xr:uid="{A7A1C8CE-2F7E-894E-8E50-401AC642589B}"/>
    <hyperlink ref="F185" r:id="rId164" tooltip="Lost my Name" display="https://en.wikipedia.org/wiki/Lost_my_Name" xr:uid="{FA57E017-2A4F-6E42-AE45-779359730518}"/>
    <hyperlink ref="O185" r:id="rId165" display="http://www.lostmy.name/" xr:uid="{4D5C3989-B9B1-CD4D-9905-D454DF7A1B18}"/>
    <hyperlink ref="O189" r:id="rId166" display="https://web.archive.org/web/20150523093048/http:/www.phom.co.uk/" xr:uid="{8E4CEEF5-D656-B447-BE7D-F6E7C3AE9B57}"/>
    <hyperlink ref="O188" r:id="rId167" display="http://www.victorsdrinks.com/" xr:uid="{F6071D8F-F512-6541-B834-7F2AFCC5D40C}"/>
    <hyperlink ref="O171" r:id="rId168" display="https://web.archive.org/web/20140726044236/http:/www.umbrands.co.uk/" xr:uid="{9BEDEA79-679F-D044-B254-B59C5714702D}"/>
    <hyperlink ref="E175" r:id="rId169" tooltip="Jordan Daykin" display="https://en.wikipedia.org/wiki/Jordan_Daykin" xr:uid="{5660E17A-D82D-D749-BA0E-3AD81DE67EBF}"/>
    <hyperlink ref="O175" r:id="rId170" display="http://www.gripitfixings.co.uk/" xr:uid="{C01CE7C3-846A-E842-B944-0D13B29E9DCF}"/>
    <hyperlink ref="O180" r:id="rId171" display="http://pantsonfiregames.co.uk/" xr:uid="{E35D2E66-BE56-294B-BD91-90619F86C091}"/>
    <hyperlink ref="O181" r:id="rId172" display="http://www.justfortinypeople.com/" xr:uid="{790E6363-BF55-494B-B3F8-3E96B04C6DF1}"/>
    <hyperlink ref="O184" r:id="rId173" display="http://cleanheels.co.uk/" xr:uid="{4B380813-8F39-EF45-9605-6585A82FE6F6}"/>
    <hyperlink ref="O183" r:id="rId174" display="http://www.highvisibility.uk.com/" xr:uid="{89760D07-30CE-074E-9664-EAD82B1A74FB}"/>
    <hyperlink ref="O182" r:id="rId175" display="http://zevenmedia.com/" xr:uid="{8B20A7A1-69F8-1E42-8FB0-82F6A2AECC18}"/>
    <hyperlink ref="O169" r:id="rId176" display="http://iglove.co.uk/" xr:uid="{3BE74509-0452-CE48-9B4B-EACBA428160F}"/>
    <hyperlink ref="O168" r:id="rId177" display="https://web.archive.org/web/20150203172923/http:/www.baggersoriginals.com/" xr:uid="{0F2A6C2E-6158-7B44-B980-7B8FFA79B1B6}"/>
    <hyperlink ref="O190" r:id="rId178" display="https://enclothed.co.uk/" xr:uid="{C7ECE241-9DC5-2244-B0A1-F1651EAC18CF}"/>
    <hyperlink ref="O173" r:id="rId179" display="http://www.yeekwan.co.uk/" xr:uid="{BC758F4B-3782-3840-9BEA-A5AC451D7A68}"/>
    <hyperlink ref="O179" r:id="rId180" display="https://www.flavourly.com/" xr:uid="{2A9464AF-45DA-864B-9129-4B9CD91F247B}"/>
    <hyperlink ref="O178" r:id="rId181" display="http://www.seabung.com/" xr:uid="{277A7A23-5D87-2945-97E9-E1B09E2C3D07}"/>
    <hyperlink ref="F174" r:id="rId182" tooltip="Nae Danger" display="https://en.wikipedia.org/wiki/Nae_Danger" xr:uid="{0A8C8B4D-09D7-4D4E-8C00-118867031D8A}"/>
    <hyperlink ref="O193" r:id="rId183" display="http://fridja.com/" xr:uid="{F5A38981-E483-9A44-BE6A-C8902E549FF9}"/>
    <hyperlink ref="O194" r:id="rId184" display="http://beamblockyoga.com/" xr:uid="{AF115243-8575-D846-9B4F-6EA859FD3D6C}"/>
    <hyperlink ref="O198" r:id="rId185" display="http://chikas.co.uk/" xr:uid="{E965D553-FE16-9F4E-8820-46E214260BDA}"/>
    <hyperlink ref="O197" r:id="rId186" display="http://www.accentuategames.com/" xr:uid="{46B95183-F0D8-F24F-BAC8-5CAD52660347}"/>
    <hyperlink ref="O199" r:id="rId187" display="http://www.therawchocolatecompany.com/" xr:uid="{AB8AEF58-107E-BF40-9835-3888C3522290}"/>
    <hyperlink ref="O207" r:id="rId188" display="http://www.sync-box.com/" xr:uid="{23715259-16E0-EF48-B312-D9AFD8C26B24}"/>
    <hyperlink ref="O201" r:id="rId189" display="https://web.archive.org/web/20150805002654/http:/tagssnacks.com/" xr:uid="{41CB9384-BE70-1149-B597-65222F744234}"/>
    <hyperlink ref="O200" r:id="rId190" display="http://www.timberkits.com/" xr:uid="{670456E9-8482-404F-94B0-1F05B4CD6B50}"/>
    <hyperlink ref="O217" r:id="rId191" display="http://www.vitiliglow.co.uk/" xr:uid="{4175B27F-9488-DE4D-A340-69264AEC888E}"/>
    <hyperlink ref="O195" r:id="rId192" display="https://www.goodbubble.co.uk/" xr:uid="{44668429-1465-654C-917F-67ED2888D9A2}"/>
    <hyperlink ref="O196" r:id="rId193" display="http://www.yogiyo.co/" xr:uid="{949F8075-13C7-D049-9291-7816A2B8F615}"/>
    <hyperlink ref="O203" r:id="rId194" display="http://www.sublimescience.com/" xr:uid="{6EC05526-171E-9F46-8B93-CDDAAF311E6D}"/>
    <hyperlink ref="O216" r:id="rId195" display="http://www.magloc-uk.com/" xr:uid="{0DDA5DD6-B6A9-C644-B94F-4BCE3288537D}"/>
    <hyperlink ref="O209" r:id="rId196" display="http://www.joindouble.com/" xr:uid="{2E9A3C6C-E152-054C-9673-EEF949F27A36}"/>
    <hyperlink ref="O210" r:id="rId197" display="http://liquiproof.co.uk/" xr:uid="{FFDFCB64-6CE3-FE4E-BC0D-3A2D4A39C5F6}"/>
    <hyperlink ref="O211" r:id="rId198" display="http://latestfreestuff.uk/" xr:uid="{C2FF0F25-05AB-DD43-8602-A86C6CC9CBC2}"/>
    <hyperlink ref="O192" r:id="rId199" display="http://groundedbodyscrub.co.uk/" xr:uid="{2951B840-A9B1-E64F-A7D9-2C3DF61B560F}"/>
    <hyperlink ref="O191" r:id="rId200" display="https://web.archive.org/web/20160121113959/http:/www.tegology.com/" xr:uid="{0DBC51AA-F2C8-6247-B952-1EB6DDFA22C6}"/>
    <hyperlink ref="O206" r:id="rId201" display="http://masonsbeans.com/" xr:uid="{CC2F22BC-217C-7748-81DD-2FF7EBC8F326}"/>
    <hyperlink ref="O213" r:id="rId202" display="http://www.slappie.com/" xr:uid="{51E36398-52D1-1645-B26E-E554681C0D33}"/>
    <hyperlink ref="O214" r:id="rId203" display="http://www.opuscamper.co.uk/" xr:uid="{40FB04A8-F797-C841-A3AD-5A4D7A50EABC}"/>
    <hyperlink ref="O215" r:id="rId204" display="http://www.badbrownie.co.uk/" xr:uid="{FE07DDD4-9D7C-E142-8288-77CBAA472843}"/>
    <hyperlink ref="O202" r:id="rId205" display="http://www.mum2mummarket.co.uk/" xr:uid="{1AA89169-CD5D-9B41-852E-AC0D1C9499BF}"/>
    <hyperlink ref="O226" r:id="rId206" display="http://www.craftginclub.co.uk/" xr:uid="{9BFF1D30-EA73-7042-A854-DA6422654B72}"/>
    <hyperlink ref="O227" r:id="rId207" display="http://www.bootbuddy.com/" xr:uid="{E082AB4F-DD11-AD42-A9B3-FEACF5D8469E}"/>
    <hyperlink ref="O233" r:id="rId208" display="http://www.iconicsound.com/" xr:uid="{1B1F2516-D1DA-F540-81D1-523385B2312C}"/>
    <hyperlink ref="O234" r:id="rId209" display="http://www.dadmachiningltd.go-ecommerce.com/" xr:uid="{AC76E483-F7F0-314F-811E-ACA3C11DE5E5}"/>
    <hyperlink ref="O237" r:id="rId210" display="http://www.hopeandivy.co.uk/" xr:uid="{4DC906EC-F59C-944F-AB3E-10ADCC99B52F}"/>
    <hyperlink ref="O238" r:id="rId211" display="http://www.snafflingpig.co.uk/" xr:uid="{77C5CC19-B729-B541-B7F6-05054BFD89AF}"/>
    <hyperlink ref="O221" r:id="rId212" display="http://www.marxmanpen.co.uk/" xr:uid="{990B9B50-F8FC-7046-ABED-454892AFC259}"/>
    <hyperlink ref="O225" r:id="rId213" display="https://www.cocofina.com/" xr:uid="{D7370A33-E29E-8042-A123-2E9AD7BA95D5}"/>
    <hyperlink ref="O229" r:id="rId214" display="http://kokoso.co.uk/" xr:uid="{1E765448-E42E-F846-BE8D-9557B87F9BFD}"/>
    <hyperlink ref="O235" r:id="rId215" display="http://kidsflush.com/" xr:uid="{95E9313A-77B8-894F-AC85-7A14D7333C38}"/>
    <hyperlink ref="O231" r:id="rId216" display="https://www.cocoa-ooze.co.uk/" xr:uid="{4691B02A-5D27-204C-BD4F-8832BD19A8DC}"/>
    <hyperlink ref="O230" r:id="rId217" display="http://www.activeaway.com/" xr:uid="{C255CE1B-6E15-A04B-854C-CA7F404AAF89}"/>
    <hyperlink ref="O218" r:id="rId218" display="https://lovekeepcreate.co.uk/" xr:uid="{AE824BC8-ECDC-5844-A207-55085DC562C8}"/>
    <hyperlink ref="O239" r:id="rId219" display="https://www.myxupo.com/" xr:uid="{7AC5FD66-DC1F-424B-BD16-3F1F39FBCC8E}"/>
    <hyperlink ref="O222" r:id="rId220" display="https://illuminatedapparel.com/" xr:uid="{9EEE45CD-AC9B-0E4E-A962-4E50C3C22BC0}"/>
    <hyperlink ref="O223" r:id="rId221" display="https://www.lovemebeauty.com/" xr:uid="{41928327-69FC-1E4C-AE10-1CA614940C91}"/>
    <hyperlink ref="O232" r:id="rId222" display="https://www.cycl.co.uk/" xr:uid="{EB0B2172-F0F0-C14A-A6E8-E82C8142D00C}"/>
    <hyperlink ref="O236" r:id="rId223" display="http://www.watmuffandbeckett.co.uk/" xr:uid="{1D026BD2-8B5B-6649-8F09-CB7F19251E51}"/>
    <hyperlink ref="O220" r:id="rId224" display="https://shnuggle.com/" xr:uid="{681C3EB1-AE32-3546-8A29-DD14C5B74D89}"/>
    <hyperlink ref="O224" r:id="rId225" display="http://m14.industries/" xr:uid="{BBDE533F-71C1-8440-9E4B-51E0BFF58C45}"/>
    <hyperlink ref="O228" r:id="rId226" display="http://www.rugged-interactive.co.uk/" xr:uid="{8DA820D7-047F-E142-BF1C-2745C05A1D0C}"/>
    <hyperlink ref="O252" r:id="rId227" display="https://www.creativenaturesuperfoods.co.uk/" xr:uid="{59891B41-9E0F-8F41-92B8-2C85B560B91D}"/>
    <hyperlink ref="O251" r:id="rId228" display="https://joinpouch.com/en-gb" xr:uid="{34FB6E84-689A-5249-92AF-271B7B35E383}"/>
    <hyperlink ref="O257" r:id="rId229" display="https://huxleyhound.com/" xr:uid="{19EBD399-AE11-1343-BDC1-5E45599BEA70}"/>
    <hyperlink ref="O258" r:id="rId230" display="https://naturalnutrients.co.uk/" xr:uid="{AF186ED7-B7DB-EB42-93F4-528ECA807FAF}"/>
    <hyperlink ref="O261" r:id="rId231" display="https://tefors.com/" xr:uid="{3D95BE93-FD90-5D42-B775-A9795DD6B7D6}"/>
    <hyperlink ref="O262" r:id="rId232" display="https://www.woolcouturecompany.com/" xr:uid="{6F607F29-E89D-0642-840E-5C149FDF8A74}"/>
    <hyperlink ref="O242" r:id="rId233" display="https://uk.dockandbay.com/" xr:uid="{480A23E4-528B-7C41-A64B-81F1521A10A5}"/>
    <hyperlink ref="O253" r:id="rId234" display="https://www.smith-dawson.com/work/bkd" xr:uid="{04BA5F49-F021-7644-A999-4BA85237F298}"/>
    <hyperlink ref="O240" r:id="rId235" display="https://www.nanasmanners.com/" xr:uid="{5E4344CA-5EAC-6543-A9E2-349028F18C50}"/>
    <hyperlink ref="O267" r:id="rId236" display="https://the-oomph.com/" xr:uid="{FDFE7DB0-C798-134B-8447-84767EFE0ABC}"/>
    <hyperlink ref="O266" r:id="rId237" display="https://telltails.co.uk/" xr:uid="{5B5AB66E-F257-EF40-BA1C-91D474E0D911}"/>
    <hyperlink ref="O247" r:id="rId238" display="https://shakesphere.com/" xr:uid="{EE5440ED-F458-3547-B3F5-0A21B73B115A}"/>
    <hyperlink ref="O248" r:id="rId239" display="https://b-tempted.co.uk/" xr:uid="{69759BCD-1D36-5542-84AE-CBA6471DB0C7}"/>
    <hyperlink ref="O255" r:id="rId240" display="https://www.thortful.com/" xr:uid="{B960CF12-D0D1-A744-9D07-2A9278350DCB}"/>
    <hyperlink ref="O256" r:id="rId241" display="https://www.mobros.co.uk/" xr:uid="{53DDDEE8-7092-0F4C-9934-E4DBBA322E7E}"/>
    <hyperlink ref="O246" r:id="rId242" display="http://www.eco-buildingproducts.co.uk/" xr:uid="{00201C73-D0BE-1242-8A0D-A571B44A34E3}"/>
    <hyperlink ref="O245" r:id="rId243" display="https://wheelair.co.uk/" xr:uid="{8CDD49B6-A436-5446-9E84-A5990CE300E7}"/>
    <hyperlink ref="O260" r:id="rId244" display="https://poppyspicnic.co.uk/" xr:uid="{F6286E42-5750-D745-88B5-22B44B8FD5F6}"/>
    <hyperlink ref="O259" r:id="rId245" display="https://www.glazesafe.com/" xr:uid="{D518C211-475F-C641-AB93-ECE24CD786BD}"/>
    <hyperlink ref="O264" r:id="rId246" display="https://www.cbvit.com/en" xr:uid="{8688317F-0275-8246-BF38-9DF4B5756EC8}"/>
    <hyperlink ref="O265" r:id="rId247" display="https://www.teaplusdrinks.com/" xr:uid="{220D05DC-62DB-F44F-8E38-0D324B130CCC}"/>
    <hyperlink ref="O244" r:id="rId248" display="https://www.drivenmedia.co.uk/" xr:uid="{954D627B-4521-1240-B946-45E6900FB051}"/>
    <hyperlink ref="O243" r:id="rId249" display="https://www.tru-tension.co.uk/product/cm-motorcycle/" xr:uid="{8EE96C2E-B7D9-6F44-BBA4-E7DF614995C9}"/>
    <hyperlink ref="O250" r:id="rId250" display="http://www.tickle-tots.com/" xr:uid="{C9463F90-2E40-C24A-9FD2-CF84A0E47964}"/>
    <hyperlink ref="O275" r:id="rId251" display="https://www.tuktukchai.co.uk/" xr:uid="{5147DF1D-0B42-FD46-B9ED-1C0660CA0C6F}"/>
    <hyperlink ref="O272" r:id="rId252" display="https://www.brizi.com/" xr:uid="{06081E22-69C1-3E46-A1EF-10EB0D3104B9}"/>
    <hyperlink ref="O270" r:id="rId253" display="https://www.thevivitexperience.co.uk/" xr:uid="{DF542254-B383-7E4A-A413-8DE9354E91E7}"/>
    <hyperlink ref="O278" r:id="rId254" display="https://lookaftermybills.com/" xr:uid="{0BFCB8E7-990A-674D-B784-179E4EDE0669}"/>
    <hyperlink ref="O289" r:id="rId255" display="https://upcirclebeauty.com/" xr:uid="{57374AC4-4DBD-5349-BE1B-062428A33FF3}"/>
    <hyperlink ref="O290" r:id="rId256" display="https://beezer.com/" xr:uid="{68E2772C-AC0B-D44D-919D-7CDB9010D367}"/>
    <hyperlink ref="O282" r:id="rId257" display="https://kameleonrose.com/" xr:uid="{AC1924F1-8107-6140-A741-B870902EA6B6}"/>
    <hyperlink ref="O281" r:id="rId258" display="https://my-haircare.com/" xr:uid="{1C6CF242-2588-6441-B188-C8BCE70A8BA4}"/>
    <hyperlink ref="O298" r:id="rId259" display="https://collagin.co.uk/" xr:uid="{2F415EF5-FFBB-8147-93DC-C35ECA053ABA}"/>
    <hyperlink ref="O277" r:id="rId260" display="https://pettradeinnovations.com/petvictus/" xr:uid="{4F3A4B08-3E40-274F-8FBC-6300491B66E7}"/>
    <hyperlink ref="O276" r:id="rId261" display="https://landscapes4learning.com/" xr:uid="{35B9D337-DC34-DF45-9EC0-C0321774D3B0}"/>
    <hyperlink ref="O295" r:id="rId262" display="https://www.brighterbikes.co.uk/" xr:uid="{B10CF9A0-2998-6140-9A6E-EDB41C6403DD}"/>
    <hyperlink ref="O296" r:id="rId263" display="https://www.markmate.co.uk/" xr:uid="{4A3106FE-C10C-6746-B881-22D6236E3BA6}"/>
    <hyperlink ref="O268" r:id="rId264" display="http://puregrainbread.com/" xr:uid="{613712AF-9F69-494C-B01A-437082E55F98}"/>
    <hyperlink ref="O287" r:id="rId265" display="https://tubfix.biz/" xr:uid="{127AD9BE-40ED-8748-A0A2-5730EADC7686}"/>
    <hyperlink ref="O288" r:id="rId266" display="https://www.thedrinksbakery.com/" xr:uid="{53F5606D-6AE1-3A4B-9CB2-7763E6EC444A}"/>
    <hyperlink ref="O279" r:id="rId267" display="https://elitecompetitions.co.uk/" xr:uid="{0ED5DB26-3578-CD4A-BC32-A81D80F510A2}"/>
    <hyperlink ref="O280" r:id="rId268" display="https://www.katiemullally.co.uk/" xr:uid="{18693CED-E29C-D541-A8F9-7C3FA991FE3F}"/>
    <hyperlink ref="O284" r:id="rId269" display="https://www.notonthehighstreet.com/soccerstar/" xr:uid="{1CB2254E-8CEE-9D45-A0C4-4B1A1025A4A9}"/>
    <hyperlink ref="K286" r:id="rId270" tooltip="Cadbury" display="https://en.wikipedia.org/wiki/Cadbury" xr:uid="{EC0E51F7-D4C9-3E4E-95D2-B51A6B50FF4D}"/>
    <hyperlink ref="O286" r:id="rId271" display="https://lovecocoa.com/" xr:uid="{AAAD5D8C-9CF5-C94E-9FA6-13E3ED75E273}"/>
    <hyperlink ref="O297" r:id="rId272" display="https://www.ohmme.com/eu" xr:uid="{7C6F0889-F62A-3842-9F25-A33B5A128BF0}"/>
    <hyperlink ref="O273" r:id="rId273" display="https://www.vandesant.com/" xr:uid="{E7F77F49-F631-A249-BA19-B78857A840DB}"/>
    <hyperlink ref="O271" r:id="rId274" display="https://www.didsburygin.com/" xr:uid="{4C3EE454-DA2E-314B-BA36-A326C231246D}"/>
    <hyperlink ref="O291" r:id="rId275" display="https://www.buddiestoothpaste.com/" xr:uid="{2170D285-57E9-DA4C-B896-E226E47470ED}"/>
    <hyperlink ref="O292" r:id="rId276" display="https://www.oatein.com/" xr:uid="{A3285E58-EFA6-F643-BC85-C8D61B183EF5}"/>
    <hyperlink ref="O293" r:id="rId277" display="https://www.parkingperx.com/" xr:uid="{BA64B16B-80C4-0D42-B08C-6C20D6611F20}"/>
    <hyperlink ref="O302" r:id="rId278" display="https://www.flushbrush.co.uk/" xr:uid="{B73F6E9B-47A9-3849-B145-D6430C80B960}"/>
    <hyperlink ref="O303" r:id="rId279" display="https://www.tancream.co.uk/product/tancream" xr:uid="{706ABD04-9BCA-964D-B9BB-98603E2545A2}"/>
    <hyperlink ref="O311" r:id="rId280" display="https://www.thegreatbritishporridgeco.co.uk/" xr:uid="{2E0C32AD-4526-654A-B2C9-B80649973697}"/>
    <hyperlink ref="O309" r:id="rId281" display="https://showergem.co.uk/" xr:uid="{0309D67C-BF86-9547-9526-6337B6181F86}"/>
    <hyperlink ref="O310" r:id="rId282" display="https://churchillgowns.com/" xr:uid="{8A7D386F-860C-4649-A0DC-EAEF927A7A47}"/>
    <hyperlink ref="O319" r:id="rId283" display="https://www.hannasillitoe.com/" xr:uid="{41224B37-7D07-A84B-9E62-341350382C7B}"/>
    <hyperlink ref="O320" r:id="rId284" display="https://www.maktok.com/product/chilli-paste/" xr:uid="{FAEF5784-A775-1A43-858F-34AA7D77E9CB}"/>
    <hyperlink ref="M301" r:id="rId285" location="cite_note-auto3-592" display="https://en.wikipedia.org/wiki/Dragons%27_Den_(British_TV_programme) - cite_note-auto3-592" xr:uid="{2F4DEFED-0144-D84B-8046-728CFC6B066A}"/>
    <hyperlink ref="O301" r:id="rId286" display="https://www.finedieting.com/" xr:uid="{38752974-EB0B-F643-BC8B-8DC759168E39}"/>
    <hyperlink ref="O300" r:id="rId287" display="https://www.rehook.bike/" xr:uid="{8422813F-1FE0-F04F-B220-A9AE39EA61DF}"/>
    <hyperlink ref="O325" r:id="rId288" display="https://www.pipeeasy.com/" xr:uid="{B3BCDC09-FB90-694A-87C3-A386CF925CB6}"/>
    <hyperlink ref="O326" r:id="rId289" display="https://warpaintformen.com/" xr:uid="{CADDB283-E8E1-A048-97E3-70D2FB9BB29E}"/>
    <hyperlink ref="M308" r:id="rId290" location="cite_note-auto3-592" display="https://en.wikipedia.org/wiki/Dragons%27_Den_(British_TV_programme) - cite_note-auto3-592" xr:uid="{5312770F-3250-7A49-A480-D357F8F90E68}"/>
    <hyperlink ref="O308" r:id="rId291" display="https://www.sockitz.com/" xr:uid="{64813E6A-6EDB-2449-B382-E85A6CA43F1C}"/>
    <hyperlink ref="O316" r:id="rId292" display="https://pureheavenly.com/" xr:uid="{FF1C9B30-C3F4-934B-AC08-6822AD3BD5D6}"/>
    <hyperlink ref="O312" r:id="rId293" display="https://www.dinoskiwear.com/" xr:uid="{65CF2E1D-4A15-5947-8D4D-4D0C84D25517}"/>
    <hyperlink ref="O313" r:id="rId294" display="https://www.imperialcandles.co.uk/" xr:uid="{8F36BEB0-6A00-5643-A935-AD385EA5A50E}"/>
    <hyperlink ref="O318" r:id="rId295" display="https://www.drynks.co.uk/" xr:uid="{8B9410E1-4912-8747-B7C8-38C1F819F9DD}"/>
    <hyperlink ref="O317" r:id="rId296" display="https://nimblebabies.com/" xr:uid="{BD08DFD6-3547-C247-94AC-67BAC2CBFA1D}"/>
    <hyperlink ref="O307" r:id="rId297" display="https://storyterrace.com/en-GB/" xr:uid="{1BFE9B24-9B42-AE4A-8DCB-FD101CC0EBF2}"/>
    <hyperlink ref="O306" r:id="rId298" display="https://www.viper-clip.com/" xr:uid="{A1C8F838-324B-2C49-B3AE-89E20AB30EE9}"/>
    <hyperlink ref="O314" r:id="rId299" display="https://brainfud.co.uk/" xr:uid="{ADD7063C-285E-D14E-9243-16F520030ABF}"/>
    <hyperlink ref="O315" r:id="rId300" display="https://bugbakes.co.uk/" xr:uid="{B997CC6E-B900-7746-AC96-992051413FF2}"/>
    <hyperlink ref="O321" r:id="rId301" display="https://www.lemuro.co/" xr:uid="{01BD8415-13D5-634C-82E6-6FA93D141F6B}"/>
    <hyperlink ref="O322" r:id="rId302" display="https://www.toad.ai/" xr:uid="{6573C526-C16C-0044-B2FB-037F122E2E22}"/>
    <hyperlink ref="O323" r:id="rId303" display="https://www.ecoforlife.co.uk/" xr:uid="{753C0255-8E79-514A-AEB6-E78CF477C65D}"/>
    <hyperlink ref="O324" r:id="rId304" display="https://www.fliptop-table.com/" xr:uid="{F7913A4A-815A-154F-AA47-BAC7552E312E}"/>
    <hyperlink ref="O305" r:id="rId305" display="https://thrift.plus/" xr:uid="{2FB2D1C1-9418-A643-89BE-911CC200A669}"/>
    <hyperlink ref="O341" r:id="rId306" display="https://offblak.com/" xr:uid="{CD5F370A-AE33-5543-970D-9764D4BD01CD}"/>
    <hyperlink ref="O339" r:id="rId307" display="https://masterpeace.studio/" xr:uid="{F1AE11F1-B987-F443-953D-05B264FBCB4C}"/>
    <hyperlink ref="O340" r:id="rId308" display="https://www.nursem.co.uk/" xr:uid="{A188C2F5-005B-D144-8E66-10E724732ED0}"/>
    <hyperlink ref="O361" r:id="rId309" display="https://superu.co.uk/" xr:uid="{6D435F4F-81A8-EE49-9D39-3232C248F58C}"/>
    <hyperlink ref="O360" r:id="rId310" display="https://www.nylahsnaturals.com/" xr:uid="{33CD70F4-6C17-CC4D-8136-82FF4BEE648D}"/>
    <hyperlink ref="O349" r:id="rId311" display="https://www.trueskincare.co.uk/" xr:uid="{8CC3AC46-D6C2-214D-A907-31F7FB487FE2}"/>
    <hyperlink ref="O350" r:id="rId312" display="https://www.opiesemporium.co.uk/" xr:uid="{31622069-E2FC-BB42-A97C-3162948FCD35}"/>
    <hyperlink ref="O352" r:id="rId313" display="https://backballer.com/" xr:uid="{DEB1A660-6C59-2A45-ADDD-AB5F0EA6F2EA}"/>
    <hyperlink ref="O351" r:id="rId314" display="https://www.cotivision.com/" xr:uid="{BD899E8E-7A72-FA40-9F92-80952BCFFA94}"/>
    <hyperlink ref="O353" r:id="rId315" display="https://gener8ads.com/" xr:uid="{B0BA9F83-4946-984F-B9B3-E6FD8341D68C}"/>
    <hyperlink ref="O356" r:id="rId316" display="https://www.peachylean.co.uk/" xr:uid="{2710673E-8671-764F-B012-95B08F96AB58}"/>
    <hyperlink ref="O358" r:id="rId317" display="https://compareethics.com/" xr:uid="{5D490130-7C41-9C48-B815-799A1AF5DBD2}"/>
    <hyperlink ref="O329" r:id="rId318" display="https://www.nutri-genetix.com/" xr:uid="{74CE9F28-CE1C-234D-B012-8E23655EF9BF}"/>
    <hyperlink ref="O327" r:id="rId319" display="https://trappedintheweb.com/" xr:uid="{305D9127-B8F1-0741-A2C2-5A7A7F7DE3D6}"/>
    <hyperlink ref="O328" r:id="rId320" display="https://nitnot.com/" xr:uid="{B982CF75-5140-984E-BA40-7D2BFF09383C}"/>
    <hyperlink ref="O331" r:id="rId321" display="https://www.benosy.com/" xr:uid="{30B8BE93-5999-644C-909D-D9FF4FC7DA87}"/>
    <hyperlink ref="O332" r:id="rId322" display="https://www.beachpowder.co.uk/" xr:uid="{C19190DC-8651-9B41-82A3-DE4FAF500CE8}"/>
    <hyperlink ref="O330" r:id="rId323" display="https://whisky-me.com/" xr:uid="{5162B96E-6AFA-6545-8EFA-BACB83CA1368}"/>
    <hyperlink ref="O335" r:id="rId324" display="https://yhangry.com/" xr:uid="{CE04D9D2-E978-954E-9106-2C9B66B81C40}"/>
    <hyperlink ref="O333" r:id="rId325" display="https://willsow.com/" xr:uid="{3EC1E5B8-239F-5141-B2BA-72649CBA6117}"/>
    <hyperlink ref="O334" r:id="rId326" display="https://owendrewcandles.com/" xr:uid="{054029BB-48F9-364C-9894-14C36BE8C863}"/>
    <hyperlink ref="O338" r:id="rId327" display="https://www.puresweet.co.uk/" xr:uid="{3001AFE7-9056-B742-9AA0-50CB651EAAEC}"/>
    <hyperlink ref="O336" r:id="rId328" display="https://easytots.com/" xr:uid="{47A3F76D-BDAE-C942-8B2E-849C649840E7}"/>
    <hyperlink ref="O337" r:id="rId329" display="https://gethomethings.com/" xr:uid="{1AEF494B-3795-2344-B57F-D6BDD90AA9DD}"/>
    <hyperlink ref="O359" r:id="rId330" display="https://thewriggler.com/" xr:uid="{5ED71BB0-056B-924C-B52D-BD52A73F82A7}"/>
    <hyperlink ref="O345" r:id="rId331" display="https://www.rockstarspirits.co.uk/" xr:uid="{1A6CFEBC-CEEF-5E4F-9254-AC4876F884F2}"/>
    <hyperlink ref="O347" r:id="rId332" display="https://www.cordina.co.uk/" xr:uid="{A6BAC51E-F81A-A24A-B48B-7FD71D256AFE}"/>
    <hyperlink ref="O355" r:id="rId333" display="https://www.itsallaboutshoes.co.uk/" xr:uid="{64451B17-1AC2-B443-A9D6-83BAE2EC7F00}"/>
    <hyperlink ref="O354" r:id="rId334" display="https://www.minifirstaid.co.uk/" xr:uid="{71E7041D-F1D5-F840-804A-BC880E9C3A6D}"/>
    <hyperlink ref="O343" r:id="rId335" display="https://www.nobupet.com/" xr:uid="{6F07BA0C-5C95-784F-A34F-AC59C098BD0A}"/>
    <hyperlink ref="O342" r:id="rId336" display="https://www.ocushield.com/" xr:uid="{8057D590-06E4-214C-935F-3C406617C580}"/>
    <hyperlink ref="O344" r:id="rId337" display="https://fearneandrosie.co.uk/" xr:uid="{7C2CB797-55EE-6E4D-A5A3-33A287983D6C}"/>
    <hyperlink ref="O364" r:id="rId338" display="https://thepositivebirthcompany.co.uk/" xr:uid="{461074B7-3364-A64A-BFA8-D9D4B5D60749}"/>
    <hyperlink ref="O363" r:id="rId339" display="https://ogel.world/" xr:uid="{200BC7C7-311E-9945-A456-BA82AB1A97CC}"/>
    <hyperlink ref="O365" r:id="rId340" display="https://www.theworkbenchlondon.com/" xr:uid="{F0FD4440-741C-A54A-9FE5-606D4E0FEE98}"/>
    <hyperlink ref="O376" r:id="rId341" display="https://www.extendrobotics.com/" xr:uid="{A018D086-9831-8B4E-B990-8C34906E7F5E}"/>
    <hyperlink ref="O367" r:id="rId342" display="https://ecodecoratingtools.com/" xr:uid="{C01FC71B-82C3-7541-B55B-8ACF4BE65319}"/>
    <hyperlink ref="O366" r:id="rId343" display="https://toto-sleep.com/" xr:uid="{2D9E7906-63F1-A542-81C4-B6E6966E0683}"/>
    <hyperlink ref="O368" r:id="rId344" display="https://piddlepatch.com/" xr:uid="{DC1FBD4A-F300-BB49-9526-5F26044CE2F7}"/>
    <hyperlink ref="O369" r:id="rId345" display="https://fridarome.com/" xr:uid="{38771535-7ADC-B749-B182-969BA8332567}"/>
    <hyperlink ref="O370" r:id="rId346" display="https://kandykitchencreations.co.uk/" xr:uid="{0B47AA53-02F4-1145-8ED8-88C040BB1B84}"/>
    <hyperlink ref="O372" r:id="rId347" display="https://barkingbags.co.uk/" xr:uid="{F532798D-7E33-4641-8DC8-ED523EB14B29}"/>
    <hyperlink ref="O371" r:id="rId348" display="https://thelittleloop.com/" xr:uid="{9D2DD484-1ED4-754A-853F-94586DC4D681}"/>
    <hyperlink ref="O373" r:id="rId349" display="https://www.escapekent.com/" xr:uid="{4459FB58-4E0D-B542-84BF-08B0047D3D72}"/>
    <hyperlink ref="O375" r:id="rId350" display="https://smiletimeteeth.co.uk/" xr:uid="{5084E6D9-85CB-CE41-BF29-A7C3C797C434}"/>
    <hyperlink ref="M2" r:id="rId351" location="cite_note-738" display="https://en.wikipedia.org/wiki/Dragons%27_Den_(British_TV_programme) - cite_note-738" xr:uid="{F0667505-D1C4-9842-9E87-3B27E7BBC14C}"/>
    <hyperlink ref="Q2" r:id="rId352" location="cite_note-739" display="https://en.wikipedia.org/wiki/Dragons%27_Den_(British_TV_programme) - cite_note-739" xr:uid="{45C86CD9-6493-074C-AE1B-32F9CE2F7165}"/>
    <hyperlink ref="M12" r:id="rId353" location="cite_note-740" display="https://en.wikipedia.org/wiki/Dragons%27_Den_(British_TV_programme) - cite_note-740" xr:uid="{D5420C34-6F39-704F-881F-2E30477BE5D4}"/>
    <hyperlink ref="O12" r:id="rId354" display="https://rakastaka.com/" xr:uid="{76086834-49B6-DD4D-8C3F-0BEF9330A749}"/>
    <hyperlink ref="M27" r:id="rId355" location="cite_note-742" display="https://en.wikipedia.org/wiki/Dragons%27_Den_(British_TV_programme) - cite_note-742" xr:uid="{BA2F0321-0D40-7049-9061-416539E1C1E4}"/>
    <hyperlink ref="O27" r:id="rId356" display="https://www.novaflow.com/" xr:uid="{1EC616C3-DC44-E44F-AA4D-4FEBE6387FD0}"/>
    <hyperlink ref="M17" r:id="rId357" location="cite_note-744" display="https://en.wikipedia.org/wiki/Dragons%27_Den_(British_TV_programme) - cite_note-744" xr:uid="{DF13E1DA-8914-814A-859F-5895C67C6744}"/>
    <hyperlink ref="M24" r:id="rId358" location="cite_note-746" display="https://en.wikipedia.org/wiki/Dragons%27_Den_(British_TV_programme) - cite_note-746" xr:uid="{32D9F253-9979-B347-986E-64DD09E7853D}"/>
    <hyperlink ref="O24" r:id="rId359" display="https://yogabugs.com/" xr:uid="{2B413FB2-AECD-6C48-A32C-FE728D5A8275}"/>
    <hyperlink ref="M28" r:id="rId360" location="cite_note-749" display="https://en.wikipedia.org/wiki/Dragons%27_Den_(British_TV_programme) - cite_note-749" xr:uid="{246A2CA0-3959-E24D-A958-42F31424BDFF}"/>
    <hyperlink ref="O28" r:id="rId361" display="https://www.gbgplc.com/" xr:uid="{1B55EB70-4A94-DA4B-A8E1-D52573A8DE91}"/>
    <hyperlink ref="M30" r:id="rId362" location="cite_note-752" display="https://en.wikipedia.org/wiki/Dragons%27_Den_(British_TV_programme) - cite_note-752" xr:uid="{B01AD8A3-BD93-5F4B-9FFA-9029E8DDB0F1}"/>
    <hyperlink ref="M20" r:id="rId363" location="cite_note-754" display="https://en.wikipedia.org/wiki/Dragons%27_Den_(British_TV_programme) - cite_note-754" xr:uid="{2EA0C799-8801-8B4B-86B3-B42CBC89CAB7}"/>
    <hyperlink ref="F22" r:id="rId364" tooltip="Trunki" display="https://en.wikipedia.org/wiki/Trunki" xr:uid="{BE5C631D-14EB-C840-BC68-CC0337FBCDF6}"/>
    <hyperlink ref="M22" r:id="rId365" location="cite_note-757" display="https://en.wikipedia.org/wiki/Dragons%27_Den_(British_TV_programme) - cite_note-757" xr:uid="{26E884EB-A9D8-D745-86BD-5755B84BDDDB}"/>
    <hyperlink ref="O22" r:id="rId366" display="https://www.trunki.co.uk/" xr:uid="{2EEB7B96-4211-974E-A139-57F0D86D6393}"/>
    <hyperlink ref="M32" r:id="rId367" location="cite_note-760" display="https://en.wikipedia.org/wiki/Dragons%27_Den_(British_TV_programme) - cite_note-760" xr:uid="{D12CEB4E-F72F-824B-BB09-6DA30A78323B}"/>
    <hyperlink ref="O32" r:id="rId368" display="https://www.lingscars.com/" xr:uid="{8CB98E55-245A-0F4C-BD90-1F89E15F2CC6}"/>
    <hyperlink ref="M44" r:id="rId369" location="cite_note-762" display="https://en.wikipedia.org/wiki/Dragons%27_Den_(British_TV_programme) - cite_note-762" xr:uid="{619AC058-8E68-9444-B3D9-8BD8FA762323}"/>
    <hyperlink ref="M36" r:id="rId370" location="cite_note-763" display="https://en.wikipedia.org/wiki/Dragons%27_Den_(British_TV_programme) - cite_note-763" xr:uid="{A2094065-29D1-AE43-B3D9-D8CD7ED7D110}"/>
    <hyperlink ref="O36" r:id="rId371" display="https://isisadventure.co.uk/" xr:uid="{104604EC-B364-594B-A8D9-B382C0ECA9EB}"/>
    <hyperlink ref="M55" r:id="rId372" location="cite_note-765" display="https://en.wikipedia.org/wiki/Dragons%27_Den_(British_TV_programme) - cite_note-765" xr:uid="{9391E790-2A63-A846-BB85-DCE803D1BD55}"/>
    <hyperlink ref="O55" r:id="rId373" display="https://cuddledry.com/" xr:uid="{7C285641-ABD5-654F-B03D-389E30ABB5F1}"/>
    <hyperlink ref="M71" r:id="rId374" location="cite_note-768" display="https://en.wikipedia.org/wiki/Dragons%27_Den_(British_TV_programme) - cite_note-768" xr:uid="{343AD420-0613-D94E-BFE5-D97B4D854C31}"/>
    <hyperlink ref="O71" r:id="rId375" display="https://www.comparethediamond.com/" xr:uid="{3C94320E-3392-AA44-8836-D1A8B56B2167}"/>
    <hyperlink ref="M75" r:id="rId376" location="cite_note-771" display="https://en.wikipedia.org/wiki/Dragons%27_Den_(British_TV_programme) - cite_note-771" xr:uid="{6D9089BA-F198-A346-BE98-2A6632D9D674}"/>
    <hyperlink ref="O75" r:id="rId377" display="http://www.babylovesdisco.co.uk/" xr:uid="{DA57EBA3-7537-624C-AA62-2B957093C158}"/>
    <hyperlink ref="M79" r:id="rId378" location="cite_note-774" display="https://en.wikipedia.org/wiki/Dragons%27_Den_(British_TV_programme) - cite_note-774" xr:uid="{21948E69-7934-C743-BC0F-22C463FDB53A}"/>
    <hyperlink ref="M117" r:id="rId379" location="cite_note-777" display="https://en.wikipedia.org/wiki/Dragons%27_Den_(British_TV_programme) - cite_note-777" xr:uid="{E7D17E13-84C6-EB4E-87C7-DCDCF93C8311}"/>
    <hyperlink ref="M130" r:id="rId380" location="cite_note-780" display="https://en.wikipedia.org/wiki/Dragons%27_Den_(British_TV_programme) - cite_note-780" xr:uid="{E602127F-B221-6A4C-99D4-F70D96D0B1DF}"/>
    <hyperlink ref="O130" r:id="rId381" display="https://www.gigwam.co.uk/" xr:uid="{28AB4290-BFC9-464C-8653-9A5806F094CD}"/>
    <hyperlink ref="M143" r:id="rId382" location="cite_note-783" display="https://en.wikipedia.org/wiki/Dragons%27_Den_(British_TV_programme) - cite_note-783" xr:uid="{046F880A-4C4B-D944-A259-08FC8332BDE2}"/>
    <hyperlink ref="O143" r:id="rId383" display="http://www.atoetrainingandsolutions.co.uk/" xr:uid="{FBF04963-094A-AA43-BCC7-55C87B50360D}"/>
    <hyperlink ref="M165" r:id="rId384" location="cite_note-786" display="https://en.wikipedia.org/wiki/Dragons%27_Den_(British_TV_programme) - cite_note-786" xr:uid="{C2E14AC7-9236-B14A-92B4-4F9938DEAD20}"/>
    <hyperlink ref="O165" r:id="rId385" display="https://www.mountaintrike.com/" xr:uid="{348EE0F9-EA81-9E4E-981E-E275B9EF1A27}"/>
    <hyperlink ref="M157" r:id="rId386" location="cite_note-789" display="https://en.wikipedia.org/wiki/Dragons%27_Den_(British_TV_programme) - cite_note-789" xr:uid="{8EF725A4-C9CB-6B4C-B592-B19BC24B28A9}"/>
    <hyperlink ref="O157" r:id="rId387" display="http://www.playlinkee.com/" xr:uid="{84BF8EF7-A667-BA4F-BC02-ABD9A6CCDAC0}"/>
    <hyperlink ref="M154" r:id="rId388" location="cite_note-792" display="https://en.wikipedia.org/wiki/Dragons%27_Den_(British_TV_programme) - cite_note-792" xr:uid="{21954BFD-3AEE-9E48-8601-B36560284C6C}"/>
    <hyperlink ref="O154" r:id="rId389" display="https://www.baavet.co.uk/" xr:uid="{9FBBD258-462B-5949-A797-C5C4E9D094F2}"/>
    <hyperlink ref="M186" r:id="rId390" location="cite_note-795" display="https://en.wikipedia.org/wiki/Dragons%27_Den_(British_TV_programme) - cite_note-795" xr:uid="{979D6363-FBF2-DB4C-9EEF-412635F424E1}"/>
    <hyperlink ref="O186" r:id="rId391" display="https://www.purepetfood.com/" xr:uid="{72ED5E1E-3F5B-684A-9944-8B946CDDAD57}"/>
    <hyperlink ref="M170" r:id="rId392" location="cite_note-798" display="https://en.wikipedia.org/wiki/Dragons%27_Den_(British_TV_programme) - cite_note-798" xr:uid="{C8EAA23C-EF3D-4A4F-BF93-76E0013C8BFF}"/>
    <hyperlink ref="O170" r:id="rId393" display="https://www.mallowandmarsh.com/" xr:uid="{EDB849F4-1139-8F4A-9671-0FF7C417EBBE}"/>
    <hyperlink ref="F172" r:id="rId394" tooltip="Mallzee" display="https://en.wikipedia.org/wiki/Mallzee" xr:uid="{DCF881F1-6250-8A47-AC51-97F66C1AC79E}"/>
    <hyperlink ref="M172" r:id="rId395" location="cite_note-801" display="https://en.wikipedia.org/wiki/Dragons%27_Den_(British_TV_programme) - cite_note-801" xr:uid="{991F79AD-CFA8-5F4A-91C4-DC2DB3532C3D}"/>
    <hyperlink ref="O172" r:id="rId396" display="http://www.mallzee.com/" xr:uid="{B0093EF8-3AAC-7B46-949D-AD5AB8925032}"/>
    <hyperlink ref="M204" r:id="rId397" location="cite_note-804" display="https://en.wikipedia.org/wiki/Dragons%27_Den_(British_TV_programme) - cite_note-804" xr:uid="{6A4C7020-A177-D34D-AE46-EF259086AA1E}"/>
    <hyperlink ref="O204" r:id="rId398" display="https://www.bluebadgecompany.co.uk/" xr:uid="{DB98B4AA-95B2-8B4B-90C3-530EE82FA242}"/>
    <hyperlink ref="M212" r:id="rId399" location="cite_note-807" display="https://en.wikipedia.org/wiki/Dragons%27_Den_(British_TV_programme) - cite_note-807" xr:uid="{EC17F81D-0A3C-8F48-BD57-D874CF36E73B}"/>
    <hyperlink ref="O212" r:id="rId400" display="https://www.whiteherondrinks.co.uk/productdisplay/british-cassis" xr:uid="{43E29857-7A7C-7641-A840-C2AB56AFCB99}"/>
    <hyperlink ref="M208" r:id="rId401" location="cite_note-810" display="https://en.wikipedia.org/wiki/Dragons%27_Den_(British_TV_programme) - cite_note-810" xr:uid="{237F69D9-2CC3-064E-857E-517EE244A49E}"/>
    <hyperlink ref="O208" r:id="rId402" display="http://ramtraining.co.uk/" xr:uid="{467A9600-2579-C144-AA58-333BBA42A6A4}"/>
    <hyperlink ref="M205" r:id="rId403" location="cite_note-813" display="https://en.wikipedia.org/wiki/Dragons%27_Den_(British_TV_programme) - cite_note-813" xr:uid="{E492FD96-81FD-0C47-B05A-CB4F455EEFE5}"/>
    <hyperlink ref="O205" r:id="rId404" display="https://aerodrums.com/home/" xr:uid="{123E63FA-D45E-B14D-A2E3-87B53552E145}"/>
    <hyperlink ref="M219" r:id="rId405" location="cite_note-816" display="https://en.wikipedia.org/wiki/Dragons%27_Den_(British_TV_programme) - cite_note-816" xr:uid="{737C6C28-0D1B-254D-9CA2-18F70BB05846}"/>
    <hyperlink ref="O219" r:id="rId406" display="https://www.tickx.com/" xr:uid="{6F80FEA5-BDB6-804C-B155-06089683F5F1}"/>
    <hyperlink ref="M254" r:id="rId407" location="cite_note-819" display="https://en.wikipedia.org/wiki/Dragons%27_Den_(British_TV_programme) - cite_note-819" xr:uid="{DDD93AE9-4518-F849-A47D-AC8B0E59F2EB}"/>
    <hyperlink ref="O254" r:id="rId408" display="https://www.ashesinspace.co.uk/" xr:uid="{BB51FA62-5112-7542-90EE-4124678A19E8}"/>
    <hyperlink ref="M263" r:id="rId409" location="cite_note-821" display="https://en.wikipedia.org/wiki/Dragons%27_Den_(British_TV_programme) - cite_note-821" xr:uid="{4E679F5C-49F3-DD45-A1AE-3E79812B80BE}"/>
    <hyperlink ref="O263" r:id="rId410" display="https://onethirdstories.com/" xr:uid="{C1EC3CE5-8E44-8D48-8C94-60A8775C7C7F}"/>
    <hyperlink ref="M249" r:id="rId411" location="cite_note-823" display="https://en.wikipedia.org/wiki/Dragons%27_Den_(British_TV_programme) - cite_note-823" xr:uid="{28414015-2CF1-454F-8861-EED051B0C7EE}"/>
    <hyperlink ref="O249" r:id="rId412" display="https://www.playbrush.com/" xr:uid="{E522BB76-699C-E348-88EE-71E026F65958}"/>
    <hyperlink ref="M299" r:id="rId413" location="cite_note-826" display="https://en.wikipedia.org/wiki/Dragons%27_Den_(British_TV_programme) - cite_note-826" xr:uid="{B1D3313F-47C8-424E-BD6C-A0117B82C750}"/>
    <hyperlink ref="O299" r:id="rId414" display="https://www.pleesecakes.com/" xr:uid="{343341C2-F9A6-5B48-A962-49CF1E8D584B}"/>
    <hyperlink ref="M269" r:id="rId415" location="cite_note-828" display="https://en.wikipedia.org/wiki/Dragons%27_Den_(British_TV_programme) - cite_note-828" xr:uid="{A6B1165E-ACD2-C74D-B14D-43B3A1466183}"/>
    <hyperlink ref="O269" r:id="rId416" display="https://staysixty.com/" xr:uid="{0BCA784A-C2AD-994C-AB59-69508B1D3DF8}"/>
    <hyperlink ref="M285" r:id="rId417" location="cite_note-830" display="https://en.wikipedia.org/wiki/Dragons%27_Den_(British_TV_programme) - cite_note-830" xr:uid="{F5107955-B2D2-F140-850B-9E205763E1EE}"/>
    <hyperlink ref="O285" r:id="rId418" display="https://gamelygames.com/" xr:uid="{15A05C6D-1C06-5D44-9EFA-CB4645B57197}"/>
    <hyperlink ref="M274" r:id="rId419" location="cite_note-833" display="https://en.wikipedia.org/wiki/Dragons%27_Den_(British_TV_programme) - cite_note-833" xr:uid="{A91B5C66-3B28-A945-B286-D04DC7B57AB8}"/>
    <hyperlink ref="O274" r:id="rId420" display="https://www.gatoandco.com/" xr:uid="{E186F7E1-EBB2-9D44-A779-4D5203E62F05}"/>
    <hyperlink ref="M283" r:id="rId421" location="cite_note-836" display="https://en.wikipedia.org/wiki/Dragons%27_Den_(British_TV_programme) - cite_note-836" xr:uid="{7044DCBB-C2D9-6C4F-AC01-802E7BB61A10}"/>
    <hyperlink ref="O283" r:id="rId422" display="https://gamelygames.com/" xr:uid="{B16F0494-70BD-AF46-AD3B-90571A3899B0}"/>
    <hyperlink ref="F294" r:id="rId423" tooltip="AppyParking" display="https://en.wikipedia.org/wiki/AppyParking" xr:uid="{E8FE6E9C-3523-6048-A288-F7B8694126A6}"/>
    <hyperlink ref="M294" r:id="rId424" location="cite_note-838" display="https://en.wikipedia.org/wiki/Dragons%27_Den_(British_TV_programme) - cite_note-838" xr:uid="{766D70B5-595C-EE40-84B5-6F4F70FD38D4}"/>
    <hyperlink ref="O294" r:id="rId425" display="https://appyway.com/" xr:uid="{EDC78897-55EB-414F-B25F-F9523DDCFC7C}"/>
    <hyperlink ref="M304" r:id="rId426" location="cite_note-841" display="https://en.wikipedia.org/wiki/Dragons%27_Den_(British_TV_programme) - cite_note-841" xr:uid="{EBD29F9E-9916-324C-BA06-8F9EDFAA7366}"/>
    <hyperlink ref="O304" r:id="rId427" display="https://www.scrumbles.co.uk/" xr:uid="{6F9AB207-45B1-2248-A07D-C02E60145436}"/>
    <hyperlink ref="M362" r:id="rId428" location="cite_note-844" display="https://en.wikipedia.org/wiki/Dragons%27_Den_(British_TV_programme) - cite_note-844" xr:uid="{C9F91095-D821-1C4A-8E77-04BEE6EFF505}"/>
    <hyperlink ref="O362" r:id="rId429" display="https://www.uunn.co.uk/" xr:uid="{E0FD346A-8A38-3E40-BBC7-D6842F54966D}"/>
    <hyperlink ref="M348" r:id="rId430" location="cite_note-847" display="https://en.wikipedia.org/wiki/Dragons%27_Den_(British_TV_programme) - cite_note-847" xr:uid="{48A33983-ACBB-404C-ABD3-6982CF1F8AAA}"/>
    <hyperlink ref="O348" r:id="rId431" display="https://wild.ai/" xr:uid="{19657026-D7BB-D64E-BB04-7F2ADF9D653B}"/>
    <hyperlink ref="M357" r:id="rId432" location="cite_note-849" display="https://en.wikipedia.org/wiki/Dragons%27_Den_(British_TV_programme) - cite_note-849" xr:uid="{2DF97556-1A70-3F4E-A5D1-F97CE6E9B6DD}"/>
    <hyperlink ref="O357" r:id="rId433" display="https://parlatoothpastetabs.com/" xr:uid="{D0DE752E-9616-9A45-9EB1-7FBD27FC030F}"/>
    <hyperlink ref="M346" r:id="rId434" location="cite_note-851" display="https://en.wikipedia.org/wiki/Dragons%27_Den_(British_TV_programme) - cite_note-851" xr:uid="{70D70FBB-1003-5647-81E5-78274CEAFD0D}"/>
    <hyperlink ref="O346" r:id="rId435" display="https://yapbooks.com/" xr:uid="{731BD8D5-55CD-6D42-827A-AD3D39240D80}"/>
    <hyperlink ref="M374" r:id="rId436" location="cite_note-853" display="https://en.wikipedia.org/wiki/Dragons%27_Den_(British_TV_programme) - cite_note-853" xr:uid="{055D0B9F-AFED-1D44-A699-497BA04885B1}"/>
    <hyperlink ref="O374" r:id="rId437" display="https://oddballism.com/" xr:uid="{1C246AAB-6FC0-574C-AC86-C7BABB8E49E7}"/>
    <hyperlink ref="A378" r:id="rId438" location="cite_ref-853" tooltip="Jump up" display="https://en.wikipedia.org/wiki/Dragons%27_Den_(British_TV_programme) - cite_ref-853" xr:uid="{128CF8A7-DAC3-D443-B73B-AC6E281B25FC}"/>
    <hyperlink ref="Q287:Q360" r:id="rId439" location="cite_note-739" display="https://en.wikipedia.org/wiki/Dragons%27_Den_(British_TV_programme) - cite_note-739" xr:uid="{F1005132-4640-E540-86CD-A6FBC9C72C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2022-02-08T23:48:13Z</dcterms:created>
  <dcterms:modified xsi:type="dcterms:W3CDTF">2022-02-10T00:23:53Z</dcterms:modified>
</cp:coreProperties>
</file>