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davidharuch.github.io\projects\price_of_motor_materials\"/>
    </mc:Choice>
  </mc:AlternateContent>
  <xr:revisionPtr revIDLastSave="0" documentId="13_ncr:1_{61135B89-330A-4A8E-BBAC-31B85BB38257}" xr6:coauthVersionLast="47" xr6:coauthVersionMax="47" xr10:uidLastSave="{00000000-0000-0000-0000-000000000000}"/>
  <bookViews>
    <workbookView xWindow="-98" yWindow="-98" windowWidth="28996" windowHeight="15675" xr2:uid="{07E5A7BB-CFD6-447E-B68F-28CF27235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5" i="1"/>
  <c r="E44" i="1"/>
  <c r="H44" i="1" s="1"/>
  <c r="H57" i="1"/>
  <c r="H58" i="1"/>
  <c r="H74" i="1"/>
  <c r="H76" i="1"/>
  <c r="H77" i="1"/>
  <c r="H83" i="1"/>
  <c r="H84" i="1"/>
  <c r="H90" i="1"/>
  <c r="H92" i="1"/>
  <c r="H93" i="1"/>
  <c r="H99" i="1"/>
  <c r="H100" i="1"/>
  <c r="H106" i="1"/>
  <c r="H108" i="1"/>
  <c r="H109" i="1"/>
  <c r="H115" i="1"/>
  <c r="H116" i="1"/>
  <c r="H122" i="1"/>
  <c r="H124" i="1"/>
  <c r="H125" i="1"/>
  <c r="H129" i="1"/>
  <c r="H131" i="1"/>
  <c r="H132" i="1"/>
  <c r="H138" i="1"/>
  <c r="H140" i="1"/>
  <c r="H141" i="1"/>
  <c r="H145" i="1"/>
  <c r="H147" i="1"/>
  <c r="H148" i="1"/>
  <c r="E43" i="1"/>
  <c r="H43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E58" i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E75" i="1"/>
  <c r="H75" i="1" s="1"/>
  <c r="E76" i="1"/>
  <c r="E77" i="1"/>
  <c r="E78" i="1"/>
  <c r="H78" i="1" s="1"/>
  <c r="E79" i="1"/>
  <c r="H79" i="1" s="1"/>
  <c r="E80" i="1"/>
  <c r="H80" i="1" s="1"/>
  <c r="E81" i="1"/>
  <c r="H81" i="1" s="1"/>
  <c r="E82" i="1"/>
  <c r="H82" i="1" s="1"/>
  <c r="E83" i="1"/>
  <c r="E84" i="1"/>
  <c r="E85" i="1"/>
  <c r="H85" i="1" s="1"/>
  <c r="E86" i="1"/>
  <c r="H86" i="1" s="1"/>
  <c r="E87" i="1"/>
  <c r="H87" i="1" s="1"/>
  <c r="E88" i="1"/>
  <c r="H88" i="1" s="1"/>
  <c r="E89" i="1"/>
  <c r="H89" i="1" s="1"/>
  <c r="E90" i="1"/>
  <c r="E91" i="1"/>
  <c r="H91" i="1" s="1"/>
  <c r="E92" i="1"/>
  <c r="E93" i="1"/>
  <c r="E94" i="1"/>
  <c r="H94" i="1" s="1"/>
  <c r="E95" i="1"/>
  <c r="H95" i="1" s="1"/>
  <c r="E96" i="1"/>
  <c r="H96" i="1" s="1"/>
  <c r="E97" i="1"/>
  <c r="H97" i="1" s="1"/>
  <c r="E98" i="1"/>
  <c r="H98" i="1" s="1"/>
  <c r="E99" i="1"/>
  <c r="E100" i="1"/>
  <c r="E101" i="1"/>
  <c r="H101" i="1" s="1"/>
  <c r="E102" i="1"/>
  <c r="H102" i="1" s="1"/>
  <c r="E103" i="1"/>
  <c r="H103" i="1" s="1"/>
  <c r="E104" i="1"/>
  <c r="H104" i="1" s="1"/>
  <c r="E105" i="1"/>
  <c r="H105" i="1" s="1"/>
  <c r="E106" i="1"/>
  <c r="E107" i="1"/>
  <c r="H107" i="1" s="1"/>
  <c r="E108" i="1"/>
  <c r="E109" i="1"/>
  <c r="E110" i="1"/>
  <c r="H110" i="1" s="1"/>
  <c r="E111" i="1"/>
  <c r="H111" i="1" s="1"/>
  <c r="E112" i="1"/>
  <c r="H112" i="1" s="1"/>
  <c r="E113" i="1"/>
  <c r="H113" i="1" s="1"/>
  <c r="E114" i="1"/>
  <c r="H114" i="1" s="1"/>
  <c r="E115" i="1"/>
  <c r="E116" i="1"/>
  <c r="E117" i="1"/>
  <c r="H117" i="1" s="1"/>
  <c r="E118" i="1"/>
  <c r="H118" i="1" s="1"/>
  <c r="E119" i="1"/>
  <c r="H119" i="1" s="1"/>
  <c r="E120" i="1"/>
  <c r="H120" i="1" s="1"/>
  <c r="E121" i="1"/>
  <c r="H121" i="1" s="1"/>
  <c r="E122" i="1"/>
  <c r="E123" i="1"/>
  <c r="H123" i="1" s="1"/>
  <c r="E124" i="1"/>
  <c r="E125" i="1"/>
  <c r="E126" i="1"/>
  <c r="H126" i="1" s="1"/>
  <c r="E127" i="1"/>
  <c r="H127" i="1" s="1"/>
  <c r="E128" i="1"/>
  <c r="H128" i="1" s="1"/>
  <c r="E129" i="1"/>
  <c r="E130" i="1"/>
  <c r="H130" i="1" s="1"/>
  <c r="E131" i="1"/>
  <c r="E132" i="1"/>
  <c r="E133" i="1"/>
  <c r="H133" i="1" s="1"/>
  <c r="E134" i="1"/>
  <c r="H134" i="1" s="1"/>
  <c r="E135" i="1"/>
  <c r="H135" i="1" s="1"/>
  <c r="E136" i="1"/>
  <c r="H136" i="1" s="1"/>
  <c r="E137" i="1"/>
  <c r="H137" i="1" s="1"/>
  <c r="E138" i="1"/>
  <c r="E139" i="1"/>
  <c r="H139" i="1" s="1"/>
  <c r="E140" i="1"/>
  <c r="E141" i="1"/>
  <c r="E142" i="1"/>
  <c r="H142" i="1" s="1"/>
  <c r="E143" i="1"/>
  <c r="H143" i="1" s="1"/>
  <c r="E144" i="1"/>
  <c r="H144" i="1" s="1"/>
  <c r="E145" i="1"/>
  <c r="E146" i="1"/>
  <c r="H146" i="1" s="1"/>
  <c r="E147" i="1"/>
  <c r="E148" i="1"/>
  <c r="E149" i="1"/>
  <c r="H149" i="1" s="1"/>
  <c r="E150" i="1"/>
  <c r="H150" i="1" s="1"/>
  <c r="E151" i="1"/>
  <c r="H151" i="1" s="1"/>
  <c r="E152" i="1"/>
  <c r="H152" i="1" s="1"/>
  <c r="E153" i="1"/>
  <c r="H153" i="1" s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42" i="1"/>
  <c r="H42" i="1" s="1"/>
  <c r="H29" i="1"/>
  <c r="E29" i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H10" i="1"/>
  <c r="H12" i="1"/>
  <c r="H26" i="1"/>
  <c r="H27" i="1"/>
  <c r="K2" i="1"/>
  <c r="E6" i="1"/>
  <c r="H6" i="1" s="1"/>
  <c r="E7" i="1"/>
  <c r="H7" i="1" s="1"/>
  <c r="E8" i="1"/>
  <c r="H8" i="1" s="1"/>
  <c r="E9" i="1"/>
  <c r="H9" i="1" s="1"/>
  <c r="E10" i="1"/>
  <c r="E11" i="1"/>
  <c r="H11" i="1" s="1"/>
  <c r="E12" i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E27" i="1"/>
  <c r="E28" i="1"/>
  <c r="H28" i="1" s="1"/>
  <c r="E5" i="1"/>
  <c r="H5" i="1" s="1"/>
</calcChain>
</file>

<file path=xl/sharedStrings.xml><?xml version="1.0" encoding="utf-8"?>
<sst xmlns="http://schemas.openxmlformats.org/spreadsheetml/2006/main" count="59" uniqueCount="21">
  <si>
    <t>L</t>
  </si>
  <si>
    <t>W</t>
  </si>
  <si>
    <t>H</t>
  </si>
  <si>
    <t>Vol</t>
  </si>
  <si>
    <t>Cost</t>
  </si>
  <si>
    <t>Grade</t>
  </si>
  <si>
    <t>N52</t>
  </si>
  <si>
    <t>https://www.kjmagnetics.com/products.asp?cat=11&amp;perpage=5&amp;scri=12&amp;scri=70</t>
  </si>
  <si>
    <t>Dec 23 2023 12:34AM</t>
  </si>
  <si>
    <t>Cost/Vol</t>
  </si>
  <si>
    <t>Cost/g</t>
  </si>
  <si>
    <t>Density</t>
  </si>
  <si>
    <t>g/cc</t>
  </si>
  <si>
    <t>g/in^3</t>
  </si>
  <si>
    <t>in</t>
  </si>
  <si>
    <t>in^3</t>
  </si>
  <si>
    <t>USD</t>
  </si>
  <si>
    <t>USD/in^3</t>
  </si>
  <si>
    <t>USD/g</t>
  </si>
  <si>
    <t>Mass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</si>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</sst>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KJ</a:t>
            </a:r>
            <a:r>
              <a:rPr lang="en-US" baseline="0"/>
              <a:t> Magnetic N52 Block Magnet Cost/Volume</a:t>
            </a:r>
          </a:p>
          <a:p>
            <a:pPr>
              <a:defRPr/>
            </a:pPr>
            <a:r>
              <a:rPr lang="en-US" baseline="0"/>
              <a:t>Dec 23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59448818897637"/>
                  <c:y val="4.2129629629629626E-3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Sheet1!$E$5:$E$51</c:f>
              <c:numCache>
                <c:formatCode>General</c:formatCode>
                <c:ptCount val="47"/>
                <c:pt idx="0">
                  <c:v>7.8125E-3</c:v>
                </c:pt>
                <c:pt idx="1">
                  <c:v>6.591796875E-3</c:v>
                </c:pt>
                <c:pt idx="2">
                  <c:v>7.8125E-3</c:v>
                </c:pt>
                <c:pt idx="3">
                  <c:v>1.5625E-2</c:v>
                </c:pt>
                <c:pt idx="4">
                  <c:v>3.90625E-3</c:v>
                </c:pt>
                <c:pt idx="5">
                  <c:v>7.8125E-3</c:v>
                </c:pt>
                <c:pt idx="6">
                  <c:v>1.5625E-2</c:v>
                </c:pt>
                <c:pt idx="7">
                  <c:v>3.125E-2</c:v>
                </c:pt>
                <c:pt idx="8">
                  <c:v>6.25E-2</c:v>
                </c:pt>
                <c:pt idx="9">
                  <c:v>4.39453125E-3</c:v>
                </c:pt>
                <c:pt idx="10">
                  <c:v>1.7578125E-2</c:v>
                </c:pt>
                <c:pt idx="11">
                  <c:v>5.2734375E-2</c:v>
                </c:pt>
                <c:pt idx="12">
                  <c:v>7.8125E-3</c:v>
                </c:pt>
                <c:pt idx="13">
                  <c:v>1.5625E-2</c:v>
                </c:pt>
                <c:pt idx="14">
                  <c:v>0.125</c:v>
                </c:pt>
                <c:pt idx="15">
                  <c:v>3.125E-2</c:v>
                </c:pt>
                <c:pt idx="16">
                  <c:v>6.25E-2</c:v>
                </c:pt>
                <c:pt idx="17">
                  <c:v>0.125</c:v>
                </c:pt>
                <c:pt idx="18">
                  <c:v>1.171875E-2</c:v>
                </c:pt>
                <c:pt idx="19">
                  <c:v>1.7578125E-2</c:v>
                </c:pt>
                <c:pt idx="20">
                  <c:v>7.03125E-2</c:v>
                </c:pt>
                <c:pt idx="21">
                  <c:v>0.28125</c:v>
                </c:pt>
                <c:pt idx="22">
                  <c:v>0.421875</c:v>
                </c:pt>
                <c:pt idx="23">
                  <c:v>1.5625E-2</c:v>
                </c:pt>
                <c:pt idx="24">
                  <c:v>1.5625E-2</c:v>
                </c:pt>
                <c:pt idx="25">
                  <c:v>0.125</c:v>
                </c:pt>
                <c:pt idx="26">
                  <c:v>0.25</c:v>
                </c:pt>
                <c:pt idx="27">
                  <c:v>0.375</c:v>
                </c:pt>
                <c:pt idx="28">
                  <c:v>0.125</c:v>
                </c:pt>
                <c:pt idx="29">
                  <c:v>0.25</c:v>
                </c:pt>
                <c:pt idx="30">
                  <c:v>0.375</c:v>
                </c:pt>
                <c:pt idx="31">
                  <c:v>0.5</c:v>
                </c:pt>
                <c:pt idx="32">
                  <c:v>1</c:v>
                </c:pt>
                <c:pt idx="33">
                  <c:v>9.375E-2</c:v>
                </c:pt>
                <c:pt idx="34">
                  <c:v>0.28125</c:v>
                </c:pt>
                <c:pt idx="35">
                  <c:v>1.6875</c:v>
                </c:pt>
                <c:pt idx="36">
                  <c:v>3.375</c:v>
                </c:pt>
                <c:pt idx="37">
                  <c:v>6.25E-2</c:v>
                </c:pt>
                <c:pt idx="38">
                  <c:v>0.5</c:v>
                </c:pt>
                <c:pt idx="39">
                  <c:v>0.25</c:v>
                </c:pt>
                <c:pt idx="40">
                  <c:v>0.5</c:v>
                </c:pt>
                <c:pt idx="41">
                  <c:v>0.75</c:v>
                </c:pt>
                <c:pt idx="42">
                  <c:v>1</c:v>
                </c:pt>
                <c:pt idx="43">
                  <c:v>2</c:v>
                </c:pt>
                <c:pt idx="44">
                  <c:v>3.375</c:v>
                </c:pt>
                <c:pt idx="45">
                  <c:v>3</c:v>
                </c:pt>
                <c:pt idx="46">
                  <c:v>6</c:v>
                </c:pt>
              </c:numCache>
            </c:numRef>
          </c:xVal>
          <c:yVal>
            <c:numRef>
              <c:f>Sheet1!$G$5:$G$51</c:f>
              <c:numCache>
                <c:formatCode>General</c:formatCode>
                <c:ptCount val="47"/>
                <c:pt idx="0">
                  <c:v>0.63</c:v>
                </c:pt>
                <c:pt idx="1">
                  <c:v>0.47</c:v>
                </c:pt>
                <c:pt idx="2">
                  <c:v>0.54</c:v>
                </c:pt>
                <c:pt idx="3">
                  <c:v>0.97</c:v>
                </c:pt>
                <c:pt idx="4">
                  <c:v>0.34</c:v>
                </c:pt>
                <c:pt idx="5">
                  <c:v>0.52</c:v>
                </c:pt>
                <c:pt idx="6">
                  <c:v>0.86</c:v>
                </c:pt>
                <c:pt idx="7">
                  <c:v>1.55</c:v>
                </c:pt>
                <c:pt idx="8">
                  <c:v>2.97</c:v>
                </c:pt>
                <c:pt idx="9">
                  <c:v>0.36</c:v>
                </c:pt>
                <c:pt idx="10">
                  <c:v>0.95</c:v>
                </c:pt>
                <c:pt idx="11">
                  <c:v>2.34</c:v>
                </c:pt>
                <c:pt idx="12">
                  <c:v>0.54</c:v>
                </c:pt>
                <c:pt idx="13">
                  <c:v>0.86</c:v>
                </c:pt>
                <c:pt idx="14">
                  <c:v>5.24</c:v>
                </c:pt>
                <c:pt idx="15">
                  <c:v>1.53</c:v>
                </c:pt>
                <c:pt idx="16">
                  <c:v>2.7</c:v>
                </c:pt>
                <c:pt idx="17">
                  <c:v>5</c:v>
                </c:pt>
                <c:pt idx="18">
                  <c:v>0.79</c:v>
                </c:pt>
                <c:pt idx="19">
                  <c:v>1.04</c:v>
                </c:pt>
                <c:pt idx="20">
                  <c:v>3.13</c:v>
                </c:pt>
                <c:pt idx="21">
                  <c:v>10.49</c:v>
                </c:pt>
                <c:pt idx="22">
                  <c:v>15.32</c:v>
                </c:pt>
                <c:pt idx="23">
                  <c:v>0.95</c:v>
                </c:pt>
                <c:pt idx="24">
                  <c:v>2.84</c:v>
                </c:pt>
                <c:pt idx="25">
                  <c:v>5.04</c:v>
                </c:pt>
                <c:pt idx="26">
                  <c:v>9.43</c:v>
                </c:pt>
                <c:pt idx="27">
                  <c:v>13.73</c:v>
                </c:pt>
                <c:pt idx="28">
                  <c:v>5.31</c:v>
                </c:pt>
                <c:pt idx="29">
                  <c:v>9.56</c:v>
                </c:pt>
                <c:pt idx="30">
                  <c:v>13.79</c:v>
                </c:pt>
                <c:pt idx="31">
                  <c:v>18</c:v>
                </c:pt>
                <c:pt idx="32">
                  <c:v>34.76</c:v>
                </c:pt>
                <c:pt idx="33">
                  <c:v>4.0999999999999996</c:v>
                </c:pt>
                <c:pt idx="34">
                  <c:v>10.71</c:v>
                </c:pt>
                <c:pt idx="35">
                  <c:v>57.53</c:v>
                </c:pt>
                <c:pt idx="36">
                  <c:v>112.68</c:v>
                </c:pt>
                <c:pt idx="37">
                  <c:v>2.9</c:v>
                </c:pt>
                <c:pt idx="38">
                  <c:v>18.18</c:v>
                </c:pt>
                <c:pt idx="39">
                  <c:v>10.19</c:v>
                </c:pt>
                <c:pt idx="40">
                  <c:v>18.5</c:v>
                </c:pt>
                <c:pt idx="41">
                  <c:v>26.75</c:v>
                </c:pt>
                <c:pt idx="42">
                  <c:v>34.99</c:v>
                </c:pt>
                <c:pt idx="43">
                  <c:v>68.42</c:v>
                </c:pt>
                <c:pt idx="44">
                  <c:v>113.13</c:v>
                </c:pt>
                <c:pt idx="45">
                  <c:v>101.7</c:v>
                </c:pt>
                <c:pt idx="46">
                  <c:v>197.91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2-455E-812B-16E42395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281600"/>
        <c:axId val="2122460080"/>
      </c:scatterChart>
      <c:valAx>
        <c:axId val="19962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Volume (in^3)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60080"/>
        <c:crosses val="autoZero"/>
        <c:crossBetween val="midCat"/>
      </c:valAx>
      <c:valAx>
        <c:axId val="21224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KJ</a:t>
            </a:r>
            <a:r>
              <a:rPr lang="en-US" baseline="0"/>
              <a:t> Magnetic N52 Block Magnet Cost/Mass</a:t>
            </a:r>
          </a:p>
          <a:p>
            <a:pPr>
              <a:defRPr/>
            </a:pPr>
            <a:r>
              <a:rPr lang="en-US" baseline="0"/>
              <a:t>Dec 23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59448818897637"/>
                  <c:y val="4.2129629629629626E-3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Sheet1!$F$5:$F$51</c:f>
              <c:numCache>
                <c:formatCode>General</c:formatCode>
                <c:ptCount val="47"/>
                <c:pt idx="0">
                  <c:v>0.95377833429266756</c:v>
                </c:pt>
                <c:pt idx="1">
                  <c:v>0.8047504695594383</c:v>
                </c:pt>
                <c:pt idx="2">
                  <c:v>0.95377833429266756</c:v>
                </c:pt>
                <c:pt idx="3">
                  <c:v>1.9075566685853351</c:v>
                </c:pt>
                <c:pt idx="4">
                  <c:v>0.47688916714633378</c:v>
                </c:pt>
                <c:pt idx="5">
                  <c:v>0.95377833429266756</c:v>
                </c:pt>
                <c:pt idx="6">
                  <c:v>1.9075566685853351</c:v>
                </c:pt>
                <c:pt idx="7">
                  <c:v>3.8151133371706702</c:v>
                </c:pt>
                <c:pt idx="8">
                  <c:v>7.6302266743413405</c:v>
                </c:pt>
                <c:pt idx="9">
                  <c:v>0.53650031303962553</c:v>
                </c:pt>
                <c:pt idx="10">
                  <c:v>2.1460012521585021</c:v>
                </c:pt>
                <c:pt idx="11">
                  <c:v>6.4380037564755064</c:v>
                </c:pt>
                <c:pt idx="12">
                  <c:v>0.95377833429266756</c:v>
                </c:pt>
                <c:pt idx="13">
                  <c:v>1.9075566685853351</c:v>
                </c:pt>
                <c:pt idx="14">
                  <c:v>15.260453348682681</c:v>
                </c:pt>
                <c:pt idx="15">
                  <c:v>3.8151133371706702</c:v>
                </c:pt>
                <c:pt idx="16">
                  <c:v>7.6302266743413405</c:v>
                </c:pt>
                <c:pt idx="17">
                  <c:v>15.260453348682681</c:v>
                </c:pt>
                <c:pt idx="18">
                  <c:v>1.4306675014390013</c:v>
                </c:pt>
                <c:pt idx="19">
                  <c:v>2.1460012521585021</c:v>
                </c:pt>
                <c:pt idx="20">
                  <c:v>8.5840050086340085</c:v>
                </c:pt>
                <c:pt idx="21">
                  <c:v>34.336020034536034</c:v>
                </c:pt>
                <c:pt idx="22">
                  <c:v>51.504030051804051</c:v>
                </c:pt>
                <c:pt idx="23">
                  <c:v>1.9075566685853351</c:v>
                </c:pt>
                <c:pt idx="24">
                  <c:v>1.9075566685853351</c:v>
                </c:pt>
                <c:pt idx="25">
                  <c:v>15.260453348682681</c:v>
                </c:pt>
                <c:pt idx="26">
                  <c:v>30.520906697365362</c:v>
                </c:pt>
                <c:pt idx="27">
                  <c:v>45.781360046048043</c:v>
                </c:pt>
                <c:pt idx="28">
                  <c:v>15.260453348682681</c:v>
                </c:pt>
                <c:pt idx="29">
                  <c:v>30.520906697365362</c:v>
                </c:pt>
                <c:pt idx="30">
                  <c:v>45.781360046048043</c:v>
                </c:pt>
                <c:pt idx="31">
                  <c:v>61.041813394730724</c:v>
                </c:pt>
                <c:pt idx="32">
                  <c:v>122.08362678946145</c:v>
                </c:pt>
                <c:pt idx="33">
                  <c:v>11.445340011512011</c:v>
                </c:pt>
                <c:pt idx="34">
                  <c:v>34.336020034536034</c:v>
                </c:pt>
                <c:pt idx="35">
                  <c:v>206.0161202072162</c:v>
                </c:pt>
                <c:pt idx="36">
                  <c:v>412.03224041443241</c:v>
                </c:pt>
                <c:pt idx="37">
                  <c:v>7.6302266743413405</c:v>
                </c:pt>
                <c:pt idx="38">
                  <c:v>61.041813394730724</c:v>
                </c:pt>
                <c:pt idx="39">
                  <c:v>30.520906697365362</c:v>
                </c:pt>
                <c:pt idx="40">
                  <c:v>61.041813394730724</c:v>
                </c:pt>
                <c:pt idx="41">
                  <c:v>91.562720092096086</c:v>
                </c:pt>
                <c:pt idx="42">
                  <c:v>122.08362678946145</c:v>
                </c:pt>
                <c:pt idx="43">
                  <c:v>244.1672535789229</c:v>
                </c:pt>
                <c:pt idx="44">
                  <c:v>412.03224041443241</c:v>
                </c:pt>
                <c:pt idx="45">
                  <c:v>366.25088036838434</c:v>
                </c:pt>
                <c:pt idx="46">
                  <c:v>732.50176073676869</c:v>
                </c:pt>
              </c:numCache>
            </c:numRef>
          </c:xVal>
          <c:yVal>
            <c:numRef>
              <c:f>Sheet1!$G$5:$G$51</c:f>
              <c:numCache>
                <c:formatCode>General</c:formatCode>
                <c:ptCount val="47"/>
                <c:pt idx="0">
                  <c:v>0.63</c:v>
                </c:pt>
                <c:pt idx="1">
                  <c:v>0.47</c:v>
                </c:pt>
                <c:pt idx="2">
                  <c:v>0.54</c:v>
                </c:pt>
                <c:pt idx="3">
                  <c:v>0.97</c:v>
                </c:pt>
                <c:pt idx="4">
                  <c:v>0.34</c:v>
                </c:pt>
                <c:pt idx="5">
                  <c:v>0.52</c:v>
                </c:pt>
                <c:pt idx="6">
                  <c:v>0.86</c:v>
                </c:pt>
                <c:pt idx="7">
                  <c:v>1.55</c:v>
                </c:pt>
                <c:pt idx="8">
                  <c:v>2.97</c:v>
                </c:pt>
                <c:pt idx="9">
                  <c:v>0.36</c:v>
                </c:pt>
                <c:pt idx="10">
                  <c:v>0.95</c:v>
                </c:pt>
                <c:pt idx="11">
                  <c:v>2.34</c:v>
                </c:pt>
                <c:pt idx="12">
                  <c:v>0.54</c:v>
                </c:pt>
                <c:pt idx="13">
                  <c:v>0.86</c:v>
                </c:pt>
                <c:pt idx="14">
                  <c:v>5.24</c:v>
                </c:pt>
                <c:pt idx="15">
                  <c:v>1.53</c:v>
                </c:pt>
                <c:pt idx="16">
                  <c:v>2.7</c:v>
                </c:pt>
                <c:pt idx="17">
                  <c:v>5</c:v>
                </c:pt>
                <c:pt idx="18">
                  <c:v>0.79</c:v>
                </c:pt>
                <c:pt idx="19">
                  <c:v>1.04</c:v>
                </c:pt>
                <c:pt idx="20">
                  <c:v>3.13</c:v>
                </c:pt>
                <c:pt idx="21">
                  <c:v>10.49</c:v>
                </c:pt>
                <c:pt idx="22">
                  <c:v>15.32</c:v>
                </c:pt>
                <c:pt idx="23">
                  <c:v>0.95</c:v>
                </c:pt>
                <c:pt idx="24">
                  <c:v>2.84</c:v>
                </c:pt>
                <c:pt idx="25">
                  <c:v>5.04</c:v>
                </c:pt>
                <c:pt idx="26">
                  <c:v>9.43</c:v>
                </c:pt>
                <c:pt idx="27">
                  <c:v>13.73</c:v>
                </c:pt>
                <c:pt idx="28">
                  <c:v>5.31</c:v>
                </c:pt>
                <c:pt idx="29">
                  <c:v>9.56</c:v>
                </c:pt>
                <c:pt idx="30">
                  <c:v>13.79</c:v>
                </c:pt>
                <c:pt idx="31">
                  <c:v>18</c:v>
                </c:pt>
                <c:pt idx="32">
                  <c:v>34.76</c:v>
                </c:pt>
                <c:pt idx="33">
                  <c:v>4.0999999999999996</c:v>
                </c:pt>
                <c:pt idx="34">
                  <c:v>10.71</c:v>
                </c:pt>
                <c:pt idx="35">
                  <c:v>57.53</c:v>
                </c:pt>
                <c:pt idx="36">
                  <c:v>112.68</c:v>
                </c:pt>
                <c:pt idx="37">
                  <c:v>2.9</c:v>
                </c:pt>
                <c:pt idx="38">
                  <c:v>18.18</c:v>
                </c:pt>
                <c:pt idx="39">
                  <c:v>10.19</c:v>
                </c:pt>
                <c:pt idx="40">
                  <c:v>18.5</c:v>
                </c:pt>
                <c:pt idx="41">
                  <c:v>26.75</c:v>
                </c:pt>
                <c:pt idx="42">
                  <c:v>34.99</c:v>
                </c:pt>
                <c:pt idx="43">
                  <c:v>68.42</c:v>
                </c:pt>
                <c:pt idx="44">
                  <c:v>113.13</c:v>
                </c:pt>
                <c:pt idx="45">
                  <c:v>101.7</c:v>
                </c:pt>
                <c:pt idx="46">
                  <c:v>197.91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3-4012-B5EE-043C71D3F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281600"/>
        <c:axId val="2122460080"/>
      </c:scatterChart>
      <c:valAx>
        <c:axId val="19962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Mass (grams)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60080"/>
        <c:crosses val="autoZero"/>
        <c:crossBetween val="midCat"/>
      </c:valAx>
      <c:valAx>
        <c:axId val="21224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116679</xdr:colOff>
      <xdr:row>5</xdr:row>
      <xdr:rowOff>19051</xdr:rowOff>
    </xdr:from>
    <xdr:to>
      <xdr:col>17</xdr:col>
      <xdr:colOff>154779</xdr:colOff>
      <xdr:row>20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6205E-74C9-B4F5-D85B-4DCC1768E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21</xdr:row>
      <xdr:rowOff>61912</xdr:rowOff>
    </xdr:from>
    <xdr:to>
      <xdr:col>17</xdr:col>
      <xdr:colOff>161925</xdr:colOff>
      <xdr:row>36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213EF-3B8A-43AA-9F77-58D25B80F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2B49-8D27-4CB5-ABBA-6DD3E4DADD24}">
  <dimension ref="A1:L186"/>
  <sheetViews>
    <sheetView tabSelected="1" workbookViewId="0">
      <selection activeCell="U20" sqref="U20"/>
    </sheetView>
  </sheetViews>
  <sheetFormatPr defaultRowHeight="14.25" x14ac:dyDescent="0.45"/>
  <cols>
    <col min="8" max="8" width="10.53125" bestFit="1" customWidth="1"/>
  </cols>
  <sheetData>
    <row r="1" spans="1:12" x14ac:dyDescent="0.45">
      <c r="A1" t="s">
        <v>7</v>
      </c>
      <c r="J1" t="s">
        <v>11</v>
      </c>
      <c r="K1">
        <v>7.45</v>
      </c>
      <c r="L1" t="s">
        <v>12</v>
      </c>
    </row>
    <row r="2" spans="1:12" x14ac:dyDescent="0.45">
      <c r="A2" t="s">
        <v>8</v>
      </c>
      <c r="K2">
        <f>K1/0.0610237441</f>
        <v>122.08362678946145</v>
      </c>
      <c r="L2" t="s">
        <v>13</v>
      </c>
    </row>
    <row r="3" spans="1:12" x14ac:dyDescent="0.45">
      <c r="A3" t="s">
        <v>5</v>
      </c>
      <c r="B3" t="s">
        <v>0</v>
      </c>
      <c r="C3" t="s">
        <v>1</v>
      </c>
      <c r="D3" t="s">
        <v>2</v>
      </c>
      <c r="E3" t="s">
        <v>3</v>
      </c>
      <c r="F3" t="s">
        <v>19</v>
      </c>
      <c r="G3" t="s">
        <v>4</v>
      </c>
      <c r="H3" t="s">
        <v>9</v>
      </c>
      <c r="I3" t="s">
        <v>10</v>
      </c>
    </row>
    <row r="4" spans="1:12" x14ac:dyDescent="0.45">
      <c r="B4" t="s">
        <v>14</v>
      </c>
      <c r="C4" t="s">
        <v>14</v>
      </c>
      <c r="D4" t="s">
        <v>14</v>
      </c>
      <c r="E4" t="s">
        <v>15</v>
      </c>
      <c r="F4" t="s">
        <v>20</v>
      </c>
      <c r="G4" t="s">
        <v>16</v>
      </c>
      <c r="H4" t="s">
        <v>17</v>
      </c>
      <c r="I4" t="s">
        <v>18</v>
      </c>
    </row>
    <row r="5" spans="1:12" x14ac:dyDescent="0.45">
      <c r="A5" t="s">
        <v>6</v>
      </c>
      <c r="B5">
        <v>0.125</v>
      </c>
      <c r="C5">
        <v>0.125</v>
      </c>
      <c r="D5">
        <v>0.5</v>
      </c>
      <c r="E5">
        <f>B5*C5*D5</f>
        <v>7.8125E-3</v>
      </c>
      <c r="F5">
        <f>E5*$K$2</f>
        <v>0.95377833429266756</v>
      </c>
      <c r="G5">
        <v>0.63</v>
      </c>
      <c r="H5">
        <f t="shared" ref="H5:H36" si="0">G5/E5</f>
        <v>80.64</v>
      </c>
      <c r="I5">
        <f>G5/F5</f>
        <v>0.66053083546630875</v>
      </c>
    </row>
    <row r="6" spans="1:12" x14ac:dyDescent="0.45">
      <c r="A6" t="s">
        <v>6</v>
      </c>
      <c r="B6">
        <v>0.1875</v>
      </c>
      <c r="C6">
        <v>0.1875</v>
      </c>
      <c r="D6">
        <v>0.1875</v>
      </c>
      <c r="E6">
        <f t="shared" ref="E6:E69" si="1">B6*C6*D6</f>
        <v>6.591796875E-3</v>
      </c>
      <c r="F6">
        <f t="shared" ref="F6:F69" si="2">E6*$K$2</f>
        <v>0.8047504695594383</v>
      </c>
      <c r="G6">
        <v>0.47</v>
      </c>
      <c r="H6">
        <f t="shared" si="0"/>
        <v>71.300740740740736</v>
      </c>
      <c r="I6">
        <f t="shared" ref="I6:I69" si="3">G6/F6</f>
        <v>0.58403196739643048</v>
      </c>
    </row>
    <row r="7" spans="1:12" x14ac:dyDescent="0.45">
      <c r="A7" t="s">
        <v>6</v>
      </c>
      <c r="B7">
        <v>0.25</v>
      </c>
      <c r="C7">
        <v>0.125</v>
      </c>
      <c r="D7">
        <v>0.25</v>
      </c>
      <c r="E7">
        <f t="shared" si="1"/>
        <v>7.8125E-3</v>
      </c>
      <c r="F7">
        <f t="shared" si="2"/>
        <v>0.95377833429266756</v>
      </c>
      <c r="G7">
        <v>0.54</v>
      </c>
      <c r="H7">
        <f t="shared" si="0"/>
        <v>69.12</v>
      </c>
      <c r="I7">
        <f t="shared" si="3"/>
        <v>0.56616928754255036</v>
      </c>
    </row>
    <row r="8" spans="1:12" x14ac:dyDescent="0.45">
      <c r="A8" t="s">
        <v>6</v>
      </c>
      <c r="B8">
        <v>0.25</v>
      </c>
      <c r="C8">
        <v>0.125</v>
      </c>
      <c r="D8">
        <v>0.5</v>
      </c>
      <c r="E8">
        <f t="shared" si="1"/>
        <v>1.5625E-2</v>
      </c>
      <c r="F8">
        <f t="shared" si="2"/>
        <v>1.9075566685853351</v>
      </c>
      <c r="G8">
        <v>0.97</v>
      </c>
      <c r="H8">
        <f t="shared" si="0"/>
        <v>62.08</v>
      </c>
      <c r="I8">
        <f t="shared" si="3"/>
        <v>0.50850389714469801</v>
      </c>
    </row>
    <row r="9" spans="1:12" x14ac:dyDescent="0.45">
      <c r="A9" t="s">
        <v>6</v>
      </c>
      <c r="B9">
        <v>0.25</v>
      </c>
      <c r="C9">
        <v>0.25</v>
      </c>
      <c r="D9">
        <v>6.25E-2</v>
      </c>
      <c r="E9">
        <f t="shared" si="1"/>
        <v>3.90625E-3</v>
      </c>
      <c r="F9">
        <f t="shared" si="2"/>
        <v>0.47688916714633378</v>
      </c>
      <c r="G9">
        <v>0.34</v>
      </c>
      <c r="H9">
        <f t="shared" si="0"/>
        <v>87.04</v>
      </c>
      <c r="I9">
        <f t="shared" si="3"/>
        <v>0.71295391764617455</v>
      </c>
    </row>
    <row r="10" spans="1:12" x14ac:dyDescent="0.45">
      <c r="A10" t="s">
        <v>6</v>
      </c>
      <c r="B10">
        <v>0.25</v>
      </c>
      <c r="C10">
        <v>0.25</v>
      </c>
      <c r="D10">
        <v>0.125</v>
      </c>
      <c r="E10">
        <f t="shared" si="1"/>
        <v>7.8125E-3</v>
      </c>
      <c r="F10">
        <f t="shared" si="2"/>
        <v>0.95377833429266756</v>
      </c>
      <c r="G10">
        <v>0.52</v>
      </c>
      <c r="H10">
        <f t="shared" si="0"/>
        <v>66.56</v>
      </c>
      <c r="I10">
        <f t="shared" si="3"/>
        <v>0.54520005467060406</v>
      </c>
    </row>
    <row r="11" spans="1:12" x14ac:dyDescent="0.45">
      <c r="A11" t="s">
        <v>6</v>
      </c>
      <c r="B11">
        <v>0.25</v>
      </c>
      <c r="C11">
        <v>0.25</v>
      </c>
      <c r="D11">
        <v>0.25</v>
      </c>
      <c r="E11">
        <f t="shared" si="1"/>
        <v>1.5625E-2</v>
      </c>
      <c r="F11">
        <f t="shared" si="2"/>
        <v>1.9075566685853351</v>
      </c>
      <c r="G11">
        <v>0.86</v>
      </c>
      <c r="H11">
        <f t="shared" si="0"/>
        <v>55.04</v>
      </c>
      <c r="I11">
        <f t="shared" si="3"/>
        <v>0.45083850674684561</v>
      </c>
    </row>
    <row r="12" spans="1:12" x14ac:dyDescent="0.45">
      <c r="A12" t="s">
        <v>6</v>
      </c>
      <c r="B12">
        <v>0.25</v>
      </c>
      <c r="C12">
        <v>0.25</v>
      </c>
      <c r="D12">
        <v>0.5</v>
      </c>
      <c r="E12">
        <f t="shared" si="1"/>
        <v>3.125E-2</v>
      </c>
      <c r="F12">
        <f t="shared" si="2"/>
        <v>3.8151133371706702</v>
      </c>
      <c r="G12">
        <v>1.55</v>
      </c>
      <c r="H12">
        <f t="shared" si="0"/>
        <v>49.6</v>
      </c>
      <c r="I12">
        <f t="shared" si="3"/>
        <v>0.40627888689395975</v>
      </c>
    </row>
    <row r="13" spans="1:12" x14ac:dyDescent="0.45">
      <c r="A13" t="s">
        <v>6</v>
      </c>
      <c r="B13">
        <v>0.25</v>
      </c>
      <c r="C13">
        <v>0.25</v>
      </c>
      <c r="D13">
        <v>1</v>
      </c>
      <c r="E13">
        <f t="shared" si="1"/>
        <v>6.25E-2</v>
      </c>
      <c r="F13">
        <f t="shared" si="2"/>
        <v>7.6302266743413405</v>
      </c>
      <c r="G13">
        <v>2.97</v>
      </c>
      <c r="H13">
        <f t="shared" si="0"/>
        <v>47.52</v>
      </c>
      <c r="I13">
        <f t="shared" si="3"/>
        <v>0.38924138518550339</v>
      </c>
    </row>
    <row r="14" spans="1:12" x14ac:dyDescent="0.45">
      <c r="A14" t="s">
        <v>6</v>
      </c>
      <c r="B14">
        <v>0.375</v>
      </c>
      <c r="C14">
        <v>0.1875</v>
      </c>
      <c r="D14">
        <v>6.25E-2</v>
      </c>
      <c r="E14">
        <f t="shared" si="1"/>
        <v>4.39453125E-3</v>
      </c>
      <c r="F14">
        <f t="shared" si="2"/>
        <v>0.53650031303962553</v>
      </c>
      <c r="G14">
        <v>0.36</v>
      </c>
      <c r="H14">
        <f t="shared" si="0"/>
        <v>81.92</v>
      </c>
      <c r="I14">
        <f t="shared" si="3"/>
        <v>0.67101545190228185</v>
      </c>
    </row>
    <row r="15" spans="1:12" x14ac:dyDescent="0.45">
      <c r="A15" t="s">
        <v>6</v>
      </c>
      <c r="B15">
        <v>0.375</v>
      </c>
      <c r="C15">
        <v>0.375</v>
      </c>
      <c r="D15">
        <v>0.125</v>
      </c>
      <c r="E15">
        <f t="shared" si="1"/>
        <v>1.7578125E-2</v>
      </c>
      <c r="F15">
        <f t="shared" si="2"/>
        <v>2.1460012521585021</v>
      </c>
      <c r="G15">
        <v>0.95</v>
      </c>
      <c r="H15">
        <f t="shared" si="0"/>
        <v>54.044444444444444</v>
      </c>
      <c r="I15">
        <f t="shared" si="3"/>
        <v>0.44268380507442201</v>
      </c>
    </row>
    <row r="16" spans="1:12" x14ac:dyDescent="0.45">
      <c r="A16" t="s">
        <v>6</v>
      </c>
      <c r="B16">
        <v>0.375</v>
      </c>
      <c r="C16">
        <v>0.375</v>
      </c>
      <c r="D16">
        <v>0.375</v>
      </c>
      <c r="E16">
        <f t="shared" si="1"/>
        <v>5.2734375E-2</v>
      </c>
      <c r="F16">
        <f t="shared" si="2"/>
        <v>6.4380037564755064</v>
      </c>
      <c r="G16">
        <v>2.34</v>
      </c>
      <c r="H16">
        <f t="shared" si="0"/>
        <v>44.373333333333328</v>
      </c>
      <c r="I16">
        <f t="shared" si="3"/>
        <v>0.36346670311373597</v>
      </c>
    </row>
    <row r="17" spans="1:9" x14ac:dyDescent="0.45">
      <c r="A17" t="s">
        <v>6</v>
      </c>
      <c r="B17">
        <v>0.5</v>
      </c>
      <c r="C17">
        <v>0.25</v>
      </c>
      <c r="D17">
        <v>6.25E-2</v>
      </c>
      <c r="E17">
        <f t="shared" si="1"/>
        <v>7.8125E-3</v>
      </c>
      <c r="F17">
        <f t="shared" si="2"/>
        <v>0.95377833429266756</v>
      </c>
      <c r="G17">
        <v>0.54</v>
      </c>
      <c r="H17">
        <f t="shared" si="0"/>
        <v>69.12</v>
      </c>
      <c r="I17">
        <f t="shared" si="3"/>
        <v>0.56616928754255036</v>
      </c>
    </row>
    <row r="18" spans="1:9" x14ac:dyDescent="0.45">
      <c r="A18" t="s">
        <v>6</v>
      </c>
      <c r="B18">
        <v>0.5</v>
      </c>
      <c r="C18">
        <v>0.25</v>
      </c>
      <c r="D18">
        <v>0.125</v>
      </c>
      <c r="E18">
        <f t="shared" si="1"/>
        <v>1.5625E-2</v>
      </c>
      <c r="F18">
        <f t="shared" si="2"/>
        <v>1.9075566685853351</v>
      </c>
      <c r="G18">
        <v>0.86</v>
      </c>
      <c r="H18">
        <f t="shared" si="0"/>
        <v>55.04</v>
      </c>
      <c r="I18">
        <f t="shared" si="3"/>
        <v>0.45083850674684561</v>
      </c>
    </row>
    <row r="19" spans="1:9" x14ac:dyDescent="0.45">
      <c r="A19" t="s">
        <v>6</v>
      </c>
      <c r="B19">
        <v>0.5</v>
      </c>
      <c r="C19">
        <v>0.25</v>
      </c>
      <c r="D19">
        <v>1</v>
      </c>
      <c r="E19">
        <f t="shared" si="1"/>
        <v>0.125</v>
      </c>
      <c r="F19">
        <f t="shared" si="2"/>
        <v>15.260453348682681</v>
      </c>
      <c r="G19">
        <v>5.24</v>
      </c>
      <c r="H19">
        <f t="shared" si="0"/>
        <v>41.92</v>
      </c>
      <c r="I19">
        <f t="shared" si="3"/>
        <v>0.3433711882781208</v>
      </c>
    </row>
    <row r="20" spans="1:9" x14ac:dyDescent="0.45">
      <c r="A20" t="s">
        <v>6</v>
      </c>
      <c r="B20">
        <v>0.5</v>
      </c>
      <c r="C20">
        <v>0.5</v>
      </c>
      <c r="D20">
        <v>0.125</v>
      </c>
      <c r="E20">
        <f t="shared" si="1"/>
        <v>3.125E-2</v>
      </c>
      <c r="F20">
        <f t="shared" si="2"/>
        <v>3.8151133371706702</v>
      </c>
      <c r="G20">
        <v>1.53</v>
      </c>
      <c r="H20">
        <f t="shared" si="0"/>
        <v>48.96</v>
      </c>
      <c r="I20">
        <f t="shared" si="3"/>
        <v>0.40103657867597314</v>
      </c>
    </row>
    <row r="21" spans="1:9" x14ac:dyDescent="0.45">
      <c r="A21" t="s">
        <v>6</v>
      </c>
      <c r="B21">
        <v>0.5</v>
      </c>
      <c r="C21">
        <v>0.5</v>
      </c>
      <c r="D21">
        <v>0.25</v>
      </c>
      <c r="E21">
        <f t="shared" si="1"/>
        <v>6.25E-2</v>
      </c>
      <c r="F21">
        <f t="shared" si="2"/>
        <v>7.6302266743413405</v>
      </c>
      <c r="G21">
        <v>2.7</v>
      </c>
      <c r="H21">
        <f t="shared" si="0"/>
        <v>43.2</v>
      </c>
      <c r="I21">
        <f t="shared" si="3"/>
        <v>0.353855804714094</v>
      </c>
    </row>
    <row r="22" spans="1:9" x14ac:dyDescent="0.45">
      <c r="A22" t="s">
        <v>6</v>
      </c>
      <c r="B22">
        <v>0.5</v>
      </c>
      <c r="C22">
        <v>0.5</v>
      </c>
      <c r="D22">
        <v>0.5</v>
      </c>
      <c r="E22">
        <f t="shared" si="1"/>
        <v>0.125</v>
      </c>
      <c r="F22">
        <f t="shared" si="2"/>
        <v>15.260453348682681</v>
      </c>
      <c r="G22">
        <v>5</v>
      </c>
      <c r="H22">
        <f t="shared" si="0"/>
        <v>40</v>
      </c>
      <c r="I22">
        <f t="shared" si="3"/>
        <v>0.32764426362416105</v>
      </c>
    </row>
    <row r="23" spans="1:9" x14ac:dyDescent="0.45">
      <c r="A23" t="s">
        <v>6</v>
      </c>
      <c r="B23">
        <v>0.75</v>
      </c>
      <c r="C23">
        <v>6.25E-2</v>
      </c>
      <c r="D23">
        <v>0.25</v>
      </c>
      <c r="E23">
        <f t="shared" si="1"/>
        <v>1.171875E-2</v>
      </c>
      <c r="F23">
        <f t="shared" si="2"/>
        <v>1.4306675014390013</v>
      </c>
      <c r="G23">
        <v>0.79</v>
      </c>
      <c r="H23">
        <f t="shared" si="0"/>
        <v>67.413333333333341</v>
      </c>
      <c r="I23">
        <f t="shared" si="3"/>
        <v>0.55218979896125286</v>
      </c>
    </row>
    <row r="24" spans="1:9" x14ac:dyDescent="0.45">
      <c r="A24" t="s">
        <v>6</v>
      </c>
      <c r="B24">
        <v>0.75</v>
      </c>
      <c r="C24">
        <v>0.375</v>
      </c>
      <c r="D24">
        <v>6.25E-2</v>
      </c>
      <c r="E24">
        <f t="shared" si="1"/>
        <v>1.7578125E-2</v>
      </c>
      <c r="F24">
        <f t="shared" si="2"/>
        <v>2.1460012521585021</v>
      </c>
      <c r="G24">
        <v>1.04</v>
      </c>
      <c r="H24">
        <f t="shared" si="0"/>
        <v>59.164444444444449</v>
      </c>
      <c r="I24">
        <f t="shared" si="3"/>
        <v>0.48462227081831466</v>
      </c>
    </row>
    <row r="25" spans="1:9" x14ac:dyDescent="0.45">
      <c r="A25" t="s">
        <v>6</v>
      </c>
      <c r="B25">
        <v>0.75</v>
      </c>
      <c r="C25">
        <v>0.75</v>
      </c>
      <c r="D25">
        <v>0.125</v>
      </c>
      <c r="E25">
        <f t="shared" si="1"/>
        <v>7.03125E-2</v>
      </c>
      <c r="F25">
        <f t="shared" si="2"/>
        <v>8.5840050086340085</v>
      </c>
      <c r="G25">
        <v>3.13</v>
      </c>
      <c r="H25">
        <f t="shared" si="0"/>
        <v>44.515555555555551</v>
      </c>
      <c r="I25">
        <f t="shared" si="3"/>
        <v>0.36463166049551077</v>
      </c>
    </row>
    <row r="26" spans="1:9" x14ac:dyDescent="0.45">
      <c r="A26" t="s">
        <v>6</v>
      </c>
      <c r="B26">
        <v>0.75</v>
      </c>
      <c r="C26">
        <v>0.75</v>
      </c>
      <c r="D26">
        <v>0.5</v>
      </c>
      <c r="E26">
        <f t="shared" si="1"/>
        <v>0.28125</v>
      </c>
      <c r="F26">
        <f t="shared" si="2"/>
        <v>34.336020034536034</v>
      </c>
      <c r="G26">
        <v>10.49</v>
      </c>
      <c r="H26">
        <f t="shared" si="0"/>
        <v>37.297777777777782</v>
      </c>
      <c r="I26">
        <f t="shared" si="3"/>
        <v>0.30551007337043995</v>
      </c>
    </row>
    <row r="27" spans="1:9" x14ac:dyDescent="0.45">
      <c r="A27" t="s">
        <v>6</v>
      </c>
      <c r="B27">
        <v>0.75</v>
      </c>
      <c r="C27">
        <v>0.75</v>
      </c>
      <c r="D27">
        <v>0.75</v>
      </c>
      <c r="E27">
        <f t="shared" si="1"/>
        <v>0.421875</v>
      </c>
      <c r="F27">
        <f t="shared" si="2"/>
        <v>51.504030051804051</v>
      </c>
      <c r="G27">
        <v>15.32</v>
      </c>
      <c r="H27">
        <f t="shared" si="0"/>
        <v>36.314074074074078</v>
      </c>
      <c r="I27">
        <f t="shared" si="3"/>
        <v>0.29745245147983096</v>
      </c>
    </row>
    <row r="28" spans="1:9" x14ac:dyDescent="0.45">
      <c r="A28" t="s">
        <v>6</v>
      </c>
      <c r="B28">
        <v>1</v>
      </c>
      <c r="C28">
        <v>0.25</v>
      </c>
      <c r="D28">
        <v>6.25E-2</v>
      </c>
      <c r="E28">
        <f t="shared" si="1"/>
        <v>1.5625E-2</v>
      </c>
      <c r="F28">
        <f t="shared" si="2"/>
        <v>1.9075566685853351</v>
      </c>
      <c r="G28">
        <v>0.95</v>
      </c>
      <c r="H28">
        <f t="shared" si="0"/>
        <v>60.8</v>
      </c>
      <c r="I28">
        <f t="shared" si="3"/>
        <v>0.49801928070872481</v>
      </c>
    </row>
    <row r="29" spans="1:9" x14ac:dyDescent="0.45">
      <c r="A29" t="s">
        <v>6</v>
      </c>
      <c r="B29">
        <v>1</v>
      </c>
      <c r="C29">
        <v>0.25</v>
      </c>
      <c r="D29">
        <v>6.25E-2</v>
      </c>
      <c r="E29">
        <f t="shared" si="1"/>
        <v>1.5625E-2</v>
      </c>
      <c r="F29">
        <f t="shared" si="2"/>
        <v>1.9075566685853351</v>
      </c>
      <c r="G29">
        <v>2.84</v>
      </c>
      <c r="H29">
        <f t="shared" si="0"/>
        <v>181.76</v>
      </c>
      <c r="I29">
        <f t="shared" si="3"/>
        <v>1.4888155339081879</v>
      </c>
    </row>
    <row r="30" spans="1:9" x14ac:dyDescent="0.45">
      <c r="A30" t="s">
        <v>6</v>
      </c>
      <c r="B30">
        <v>1</v>
      </c>
      <c r="C30">
        <v>0.5</v>
      </c>
      <c r="D30">
        <v>0.25</v>
      </c>
      <c r="E30">
        <f t="shared" si="1"/>
        <v>0.125</v>
      </c>
      <c r="F30">
        <f t="shared" si="2"/>
        <v>15.260453348682681</v>
      </c>
      <c r="G30">
        <v>5.04</v>
      </c>
      <c r="H30">
        <f t="shared" si="0"/>
        <v>40.32</v>
      </c>
      <c r="I30">
        <f t="shared" si="3"/>
        <v>0.33026541773315438</v>
      </c>
    </row>
    <row r="31" spans="1:9" x14ac:dyDescent="0.45">
      <c r="A31" t="s">
        <v>6</v>
      </c>
      <c r="B31">
        <v>1</v>
      </c>
      <c r="C31">
        <v>0.5</v>
      </c>
      <c r="D31">
        <v>0.5</v>
      </c>
      <c r="E31">
        <f t="shared" si="1"/>
        <v>0.25</v>
      </c>
      <c r="F31">
        <f t="shared" si="2"/>
        <v>30.520906697365362</v>
      </c>
      <c r="G31">
        <v>9.43</v>
      </c>
      <c r="H31">
        <f t="shared" si="0"/>
        <v>37.72</v>
      </c>
      <c r="I31">
        <f t="shared" si="3"/>
        <v>0.30896854059758388</v>
      </c>
    </row>
    <row r="32" spans="1:9" x14ac:dyDescent="0.45">
      <c r="A32" t="s">
        <v>6</v>
      </c>
      <c r="B32">
        <v>1</v>
      </c>
      <c r="C32">
        <v>0.75</v>
      </c>
      <c r="D32">
        <v>0.5</v>
      </c>
      <c r="E32">
        <f t="shared" si="1"/>
        <v>0.375</v>
      </c>
      <c r="F32">
        <f t="shared" si="2"/>
        <v>45.781360046048043</v>
      </c>
      <c r="G32">
        <v>13.73</v>
      </c>
      <c r="H32">
        <f t="shared" si="0"/>
        <v>36.613333333333337</v>
      </c>
      <c r="I32">
        <f t="shared" si="3"/>
        <v>0.2999037159706488</v>
      </c>
    </row>
    <row r="33" spans="1:9" x14ac:dyDescent="0.45">
      <c r="A33" t="s">
        <v>6</v>
      </c>
      <c r="B33">
        <v>1</v>
      </c>
      <c r="C33">
        <v>1</v>
      </c>
      <c r="D33">
        <v>0.125</v>
      </c>
      <c r="E33">
        <f t="shared" si="1"/>
        <v>0.125</v>
      </c>
      <c r="F33">
        <f t="shared" si="2"/>
        <v>15.260453348682681</v>
      </c>
      <c r="G33">
        <v>5.31</v>
      </c>
      <c r="H33">
        <f t="shared" si="0"/>
        <v>42.48</v>
      </c>
      <c r="I33">
        <f t="shared" si="3"/>
        <v>0.34795820796885901</v>
      </c>
    </row>
    <row r="34" spans="1:9" x14ac:dyDescent="0.45">
      <c r="A34" t="s">
        <v>6</v>
      </c>
      <c r="B34">
        <v>1</v>
      </c>
      <c r="C34">
        <v>1</v>
      </c>
      <c r="D34">
        <v>0.25</v>
      </c>
      <c r="E34">
        <f t="shared" si="1"/>
        <v>0.25</v>
      </c>
      <c r="F34">
        <f t="shared" si="2"/>
        <v>30.520906697365362</v>
      </c>
      <c r="G34">
        <v>9.56</v>
      </c>
      <c r="H34">
        <f t="shared" si="0"/>
        <v>38.24</v>
      </c>
      <c r="I34">
        <f t="shared" si="3"/>
        <v>0.31322791602469802</v>
      </c>
    </row>
    <row r="35" spans="1:9" x14ac:dyDescent="0.45">
      <c r="A35" t="s">
        <v>6</v>
      </c>
      <c r="B35">
        <v>1</v>
      </c>
      <c r="C35">
        <v>1</v>
      </c>
      <c r="D35">
        <v>0.375</v>
      </c>
      <c r="E35">
        <f t="shared" si="1"/>
        <v>0.375</v>
      </c>
      <c r="F35">
        <f t="shared" si="2"/>
        <v>45.781360046048043</v>
      </c>
      <c r="G35">
        <v>13.79</v>
      </c>
      <c r="H35">
        <f t="shared" si="0"/>
        <v>36.773333333333333</v>
      </c>
      <c r="I35">
        <f t="shared" si="3"/>
        <v>0.30121429302514541</v>
      </c>
    </row>
    <row r="36" spans="1:9" x14ac:dyDescent="0.45">
      <c r="A36" t="s">
        <v>6</v>
      </c>
      <c r="B36">
        <v>1</v>
      </c>
      <c r="C36">
        <v>1</v>
      </c>
      <c r="D36">
        <v>0.5</v>
      </c>
      <c r="E36">
        <f t="shared" si="1"/>
        <v>0.5</v>
      </c>
      <c r="F36">
        <f t="shared" si="2"/>
        <v>61.041813394730724</v>
      </c>
      <c r="G36">
        <v>18</v>
      </c>
      <c r="H36">
        <f t="shared" si="0"/>
        <v>36</v>
      </c>
      <c r="I36">
        <f t="shared" si="3"/>
        <v>0.29487983726174499</v>
      </c>
    </row>
    <row r="37" spans="1:9" x14ac:dyDescent="0.45">
      <c r="A37" t="s">
        <v>6</v>
      </c>
      <c r="B37">
        <v>1</v>
      </c>
      <c r="C37">
        <v>1</v>
      </c>
      <c r="D37">
        <v>1</v>
      </c>
      <c r="E37">
        <f t="shared" si="1"/>
        <v>1</v>
      </c>
      <c r="F37">
        <f t="shared" si="2"/>
        <v>122.08362678946145</v>
      </c>
      <c r="G37">
        <v>34.76</v>
      </c>
      <c r="H37">
        <f t="shared" ref="H37:H68" si="4">G37/E37</f>
        <v>34.76</v>
      </c>
      <c r="I37">
        <f t="shared" si="3"/>
        <v>0.28472286508939598</v>
      </c>
    </row>
    <row r="38" spans="1:9" x14ac:dyDescent="0.45">
      <c r="A38" t="s">
        <v>6</v>
      </c>
      <c r="B38">
        <v>1.5</v>
      </c>
      <c r="C38">
        <v>0.5</v>
      </c>
      <c r="D38">
        <v>0.125</v>
      </c>
      <c r="E38">
        <f t="shared" si="1"/>
        <v>9.375E-2</v>
      </c>
      <c r="F38">
        <f t="shared" si="2"/>
        <v>11.445340011512011</v>
      </c>
      <c r="G38">
        <v>4.0999999999999996</v>
      </c>
      <c r="H38">
        <f t="shared" si="4"/>
        <v>43.733333333333327</v>
      </c>
      <c r="I38">
        <f t="shared" si="3"/>
        <v>0.35822439489574942</v>
      </c>
    </row>
    <row r="39" spans="1:9" x14ac:dyDescent="0.45">
      <c r="A39" t="s">
        <v>6</v>
      </c>
      <c r="B39">
        <v>1.5</v>
      </c>
      <c r="C39">
        <v>0.75</v>
      </c>
      <c r="D39">
        <v>0.25</v>
      </c>
      <c r="E39">
        <f t="shared" si="1"/>
        <v>0.28125</v>
      </c>
      <c r="F39">
        <f t="shared" si="2"/>
        <v>34.336020034536034</v>
      </c>
      <c r="G39">
        <v>10.71</v>
      </c>
      <c r="H39">
        <f t="shared" si="4"/>
        <v>38.080000000000005</v>
      </c>
      <c r="I39">
        <f t="shared" si="3"/>
        <v>0.31191733897020135</v>
      </c>
    </row>
    <row r="40" spans="1:9" x14ac:dyDescent="0.45">
      <c r="A40" t="s">
        <v>6</v>
      </c>
      <c r="B40">
        <v>1.5</v>
      </c>
      <c r="C40">
        <v>1.5</v>
      </c>
      <c r="D40">
        <v>0.75</v>
      </c>
      <c r="E40">
        <f t="shared" si="1"/>
        <v>1.6875</v>
      </c>
      <c r="F40">
        <f t="shared" si="2"/>
        <v>206.0161202072162</v>
      </c>
      <c r="G40">
        <v>57.53</v>
      </c>
      <c r="H40">
        <f t="shared" si="4"/>
        <v>34.09185185185185</v>
      </c>
      <c r="I40">
        <f t="shared" si="3"/>
        <v>0.2792499923895998</v>
      </c>
    </row>
    <row r="41" spans="1:9" x14ac:dyDescent="0.45">
      <c r="A41" t="s">
        <v>6</v>
      </c>
      <c r="B41">
        <v>1.5</v>
      </c>
      <c r="C41">
        <v>1.5</v>
      </c>
      <c r="D41">
        <v>1.5</v>
      </c>
      <c r="E41">
        <f t="shared" si="1"/>
        <v>3.375</v>
      </c>
      <c r="F41">
        <f t="shared" si="2"/>
        <v>412.03224041443241</v>
      </c>
      <c r="G41">
        <v>112.68</v>
      </c>
      <c r="H41">
        <f t="shared" si="4"/>
        <v>33.38666666666667</v>
      </c>
      <c r="I41">
        <f t="shared" si="3"/>
        <v>0.2734737453716331</v>
      </c>
    </row>
    <row r="42" spans="1:9" x14ac:dyDescent="0.45">
      <c r="B42">
        <v>2</v>
      </c>
      <c r="C42">
        <v>0.25</v>
      </c>
      <c r="D42">
        <v>0.125</v>
      </c>
      <c r="E42">
        <f t="shared" si="1"/>
        <v>6.25E-2</v>
      </c>
      <c r="F42">
        <f t="shared" si="2"/>
        <v>7.6302266743413405</v>
      </c>
      <c r="G42">
        <v>2.9</v>
      </c>
      <c r="H42">
        <f t="shared" si="4"/>
        <v>46.4</v>
      </c>
      <c r="I42">
        <f t="shared" si="3"/>
        <v>0.38006734580402685</v>
      </c>
    </row>
    <row r="43" spans="1:9" x14ac:dyDescent="0.45">
      <c r="B43">
        <v>2</v>
      </c>
      <c r="C43">
        <v>0.5</v>
      </c>
      <c r="D43">
        <v>0.5</v>
      </c>
      <c r="E43">
        <f t="shared" si="1"/>
        <v>0.5</v>
      </c>
      <c r="F43">
        <f t="shared" si="2"/>
        <v>61.041813394730724</v>
      </c>
      <c r="G43">
        <v>18.18</v>
      </c>
      <c r="H43">
        <f t="shared" si="4"/>
        <v>36.36</v>
      </c>
      <c r="I43">
        <f t="shared" si="3"/>
        <v>0.2978286356343624</v>
      </c>
    </row>
    <row r="44" spans="1:9" x14ac:dyDescent="0.45">
      <c r="B44">
        <v>2</v>
      </c>
      <c r="C44">
        <v>1</v>
      </c>
      <c r="D44">
        <v>0.125</v>
      </c>
      <c r="E44">
        <f t="shared" si="1"/>
        <v>0.25</v>
      </c>
      <c r="F44">
        <f t="shared" si="2"/>
        <v>30.520906697365362</v>
      </c>
      <c r="G44">
        <v>10.19</v>
      </c>
      <c r="H44">
        <f t="shared" si="4"/>
        <v>40.76</v>
      </c>
      <c r="I44">
        <f t="shared" si="3"/>
        <v>0.33386950463302012</v>
      </c>
    </row>
    <row r="45" spans="1:9" x14ac:dyDescent="0.45">
      <c r="B45">
        <v>2</v>
      </c>
      <c r="C45">
        <v>1</v>
      </c>
      <c r="D45">
        <v>0.25</v>
      </c>
      <c r="E45">
        <f t="shared" si="1"/>
        <v>0.5</v>
      </c>
      <c r="F45">
        <f t="shared" si="2"/>
        <v>61.041813394730724</v>
      </c>
      <c r="G45">
        <v>18.5</v>
      </c>
      <c r="H45">
        <f t="shared" si="4"/>
        <v>37</v>
      </c>
      <c r="I45">
        <f t="shared" si="3"/>
        <v>0.30307094385234901</v>
      </c>
    </row>
    <row r="46" spans="1:9" x14ac:dyDescent="0.45">
      <c r="B46">
        <v>2</v>
      </c>
      <c r="C46">
        <v>1</v>
      </c>
      <c r="D46">
        <v>0.375</v>
      </c>
      <c r="E46">
        <f t="shared" si="1"/>
        <v>0.75</v>
      </c>
      <c r="F46">
        <f t="shared" si="2"/>
        <v>91.562720092096086</v>
      </c>
      <c r="G46">
        <v>26.75</v>
      </c>
      <c r="H46">
        <f t="shared" si="4"/>
        <v>35.666666666666664</v>
      </c>
      <c r="I46">
        <f t="shared" si="3"/>
        <v>0.29214946839821027</v>
      </c>
    </row>
    <row r="47" spans="1:9" x14ac:dyDescent="0.45">
      <c r="B47">
        <v>2</v>
      </c>
      <c r="C47">
        <v>1</v>
      </c>
      <c r="D47">
        <v>0.5</v>
      </c>
      <c r="E47">
        <f t="shared" si="1"/>
        <v>1</v>
      </c>
      <c r="F47">
        <f t="shared" si="2"/>
        <v>122.08362678946145</v>
      </c>
      <c r="G47">
        <v>34.99</v>
      </c>
      <c r="H47">
        <f t="shared" si="4"/>
        <v>34.99</v>
      </c>
      <c r="I47">
        <f t="shared" si="3"/>
        <v>0.28660681960523493</v>
      </c>
    </row>
    <row r="48" spans="1:9" x14ac:dyDescent="0.45">
      <c r="B48">
        <v>2</v>
      </c>
      <c r="C48">
        <v>2</v>
      </c>
      <c r="D48">
        <v>0.5</v>
      </c>
      <c r="E48">
        <f t="shared" si="1"/>
        <v>2</v>
      </c>
      <c r="F48">
        <f t="shared" si="2"/>
        <v>244.1672535789229</v>
      </c>
      <c r="G48">
        <v>68.42</v>
      </c>
      <c r="H48">
        <f t="shared" si="4"/>
        <v>34.21</v>
      </c>
      <c r="I48">
        <f t="shared" si="3"/>
        <v>0.28021775646456376</v>
      </c>
    </row>
    <row r="49" spans="2:9" x14ac:dyDescent="0.45">
      <c r="B49">
        <v>3</v>
      </c>
      <c r="C49">
        <v>1.5</v>
      </c>
      <c r="D49">
        <v>0.75</v>
      </c>
      <c r="E49">
        <f t="shared" si="1"/>
        <v>3.375</v>
      </c>
      <c r="F49">
        <f t="shared" si="2"/>
        <v>412.03224041443241</v>
      </c>
      <c r="G49">
        <v>113.13</v>
      </c>
      <c r="H49">
        <f t="shared" si="4"/>
        <v>33.519999999999996</v>
      </c>
      <c r="I49">
        <f t="shared" si="3"/>
        <v>0.27456589291704697</v>
      </c>
    </row>
    <row r="50" spans="2:9" x14ac:dyDescent="0.45">
      <c r="B50">
        <v>3</v>
      </c>
      <c r="C50">
        <v>2</v>
      </c>
      <c r="D50">
        <v>0.5</v>
      </c>
      <c r="E50">
        <f t="shared" si="1"/>
        <v>3</v>
      </c>
      <c r="F50">
        <f t="shared" si="2"/>
        <v>366.25088036838434</v>
      </c>
      <c r="G50">
        <v>101.7</v>
      </c>
      <c r="H50">
        <f t="shared" si="4"/>
        <v>33.9</v>
      </c>
      <c r="I50">
        <f t="shared" si="3"/>
        <v>0.27767851342147654</v>
      </c>
    </row>
    <row r="51" spans="2:9" x14ac:dyDescent="0.45">
      <c r="B51">
        <v>3</v>
      </c>
      <c r="C51">
        <v>2</v>
      </c>
      <c r="D51">
        <v>1</v>
      </c>
      <c r="E51">
        <f t="shared" si="1"/>
        <v>6</v>
      </c>
      <c r="F51">
        <f t="shared" si="2"/>
        <v>732.50176073676869</v>
      </c>
      <c r="G51">
        <v>197.91</v>
      </c>
      <c r="H51">
        <f t="shared" si="4"/>
        <v>32.984999999999999</v>
      </c>
      <c r="I51">
        <f t="shared" si="3"/>
        <v>0.27018365089107382</v>
      </c>
    </row>
    <row r="52" spans="2:9" x14ac:dyDescent="0.45">
      <c r="E52">
        <f t="shared" si="1"/>
        <v>0</v>
      </c>
      <c r="F52">
        <f t="shared" si="2"/>
        <v>0</v>
      </c>
      <c r="H52" t="e">
        <f t="shared" si="4"/>
        <v>#DIV/0!</v>
      </c>
      <c r="I52" t="e">
        <f t="shared" si="3"/>
        <v>#DIV/0!</v>
      </c>
    </row>
    <row r="53" spans="2:9" x14ac:dyDescent="0.45">
      <c r="E53">
        <f t="shared" si="1"/>
        <v>0</v>
      </c>
      <c r="F53">
        <f t="shared" si="2"/>
        <v>0</v>
      </c>
      <c r="H53" t="e">
        <f t="shared" si="4"/>
        <v>#DIV/0!</v>
      </c>
      <c r="I53" t="e">
        <f t="shared" si="3"/>
        <v>#DIV/0!</v>
      </c>
    </row>
    <row r="54" spans="2:9" x14ac:dyDescent="0.45">
      <c r="E54">
        <f t="shared" si="1"/>
        <v>0</v>
      </c>
      <c r="F54">
        <f t="shared" si="2"/>
        <v>0</v>
      </c>
      <c r="H54" t="e">
        <f t="shared" si="4"/>
        <v>#DIV/0!</v>
      </c>
      <c r="I54" t="e">
        <f t="shared" si="3"/>
        <v>#DIV/0!</v>
      </c>
    </row>
    <row r="55" spans="2:9" x14ac:dyDescent="0.45">
      <c r="E55">
        <f t="shared" si="1"/>
        <v>0</v>
      </c>
      <c r="F55">
        <f t="shared" si="2"/>
        <v>0</v>
      </c>
      <c r="H55" t="e">
        <f t="shared" si="4"/>
        <v>#DIV/0!</v>
      </c>
      <c r="I55" t="e">
        <f t="shared" si="3"/>
        <v>#DIV/0!</v>
      </c>
    </row>
    <row r="56" spans="2:9" x14ac:dyDescent="0.45">
      <c r="E56">
        <f t="shared" si="1"/>
        <v>0</v>
      </c>
      <c r="F56">
        <f t="shared" si="2"/>
        <v>0</v>
      </c>
      <c r="H56" t="e">
        <f t="shared" si="4"/>
        <v>#DIV/0!</v>
      </c>
      <c r="I56" t="e">
        <f t="shared" si="3"/>
        <v>#DIV/0!</v>
      </c>
    </row>
    <row r="57" spans="2:9" x14ac:dyDescent="0.45">
      <c r="E57">
        <f t="shared" si="1"/>
        <v>0</v>
      </c>
      <c r="F57">
        <f t="shared" si="2"/>
        <v>0</v>
      </c>
      <c r="H57" t="e">
        <f t="shared" si="4"/>
        <v>#DIV/0!</v>
      </c>
      <c r="I57" t="e">
        <f t="shared" si="3"/>
        <v>#DIV/0!</v>
      </c>
    </row>
    <row r="58" spans="2:9" x14ac:dyDescent="0.45">
      <c r="E58">
        <f t="shared" si="1"/>
        <v>0</v>
      </c>
      <c r="F58">
        <f t="shared" si="2"/>
        <v>0</v>
      </c>
      <c r="H58" t="e">
        <f t="shared" si="4"/>
        <v>#DIV/0!</v>
      </c>
      <c r="I58" t="e">
        <f t="shared" si="3"/>
        <v>#DIV/0!</v>
      </c>
    </row>
    <row r="59" spans="2:9" x14ac:dyDescent="0.45">
      <c r="E59">
        <f t="shared" si="1"/>
        <v>0</v>
      </c>
      <c r="F59">
        <f t="shared" si="2"/>
        <v>0</v>
      </c>
      <c r="H59" t="e">
        <f t="shared" si="4"/>
        <v>#DIV/0!</v>
      </c>
      <c r="I59" t="e">
        <f t="shared" si="3"/>
        <v>#DIV/0!</v>
      </c>
    </row>
    <row r="60" spans="2:9" x14ac:dyDescent="0.45">
      <c r="E60">
        <f t="shared" si="1"/>
        <v>0</v>
      </c>
      <c r="F60">
        <f t="shared" si="2"/>
        <v>0</v>
      </c>
      <c r="H60" t="e">
        <f t="shared" si="4"/>
        <v>#DIV/0!</v>
      </c>
      <c r="I60" t="e">
        <f t="shared" si="3"/>
        <v>#DIV/0!</v>
      </c>
    </row>
    <row r="61" spans="2:9" x14ac:dyDescent="0.45">
      <c r="E61">
        <f t="shared" si="1"/>
        <v>0</v>
      </c>
      <c r="F61">
        <f t="shared" si="2"/>
        <v>0</v>
      </c>
      <c r="H61" t="e">
        <f t="shared" si="4"/>
        <v>#DIV/0!</v>
      </c>
      <c r="I61" t="e">
        <f t="shared" si="3"/>
        <v>#DIV/0!</v>
      </c>
    </row>
    <row r="62" spans="2:9" x14ac:dyDescent="0.45">
      <c r="E62">
        <f t="shared" si="1"/>
        <v>0</v>
      </c>
      <c r="F62">
        <f t="shared" si="2"/>
        <v>0</v>
      </c>
      <c r="H62" t="e">
        <f t="shared" si="4"/>
        <v>#DIV/0!</v>
      </c>
      <c r="I62" t="e">
        <f t="shared" si="3"/>
        <v>#DIV/0!</v>
      </c>
    </row>
    <row r="63" spans="2:9" x14ac:dyDescent="0.45">
      <c r="E63">
        <f t="shared" si="1"/>
        <v>0</v>
      </c>
      <c r="F63">
        <f t="shared" si="2"/>
        <v>0</v>
      </c>
      <c r="H63" t="e">
        <f t="shared" si="4"/>
        <v>#DIV/0!</v>
      </c>
      <c r="I63" t="e">
        <f t="shared" si="3"/>
        <v>#DIV/0!</v>
      </c>
    </row>
    <row r="64" spans="2:9" x14ac:dyDescent="0.45">
      <c r="E64">
        <f t="shared" si="1"/>
        <v>0</v>
      </c>
      <c r="F64">
        <f t="shared" si="2"/>
        <v>0</v>
      </c>
      <c r="H64" t="e">
        <f t="shared" si="4"/>
        <v>#DIV/0!</v>
      </c>
      <c r="I64" t="e">
        <f t="shared" si="3"/>
        <v>#DIV/0!</v>
      </c>
    </row>
    <row r="65" spans="5:9" x14ac:dyDescent="0.45">
      <c r="E65">
        <f t="shared" si="1"/>
        <v>0</v>
      </c>
      <c r="F65">
        <f t="shared" si="2"/>
        <v>0</v>
      </c>
      <c r="H65" t="e">
        <f t="shared" si="4"/>
        <v>#DIV/0!</v>
      </c>
      <c r="I65" t="e">
        <f t="shared" si="3"/>
        <v>#DIV/0!</v>
      </c>
    </row>
    <row r="66" spans="5:9" x14ac:dyDescent="0.45">
      <c r="E66">
        <f t="shared" si="1"/>
        <v>0</v>
      </c>
      <c r="F66">
        <f t="shared" si="2"/>
        <v>0</v>
      </c>
      <c r="H66" t="e">
        <f t="shared" si="4"/>
        <v>#DIV/0!</v>
      </c>
      <c r="I66" t="e">
        <f t="shared" si="3"/>
        <v>#DIV/0!</v>
      </c>
    </row>
    <row r="67" spans="5:9" x14ac:dyDescent="0.45">
      <c r="E67">
        <f t="shared" si="1"/>
        <v>0</v>
      </c>
      <c r="F67">
        <f t="shared" si="2"/>
        <v>0</v>
      </c>
      <c r="H67" t="e">
        <f t="shared" si="4"/>
        <v>#DIV/0!</v>
      </c>
      <c r="I67" t="e">
        <f t="shared" si="3"/>
        <v>#DIV/0!</v>
      </c>
    </row>
    <row r="68" spans="5:9" x14ac:dyDescent="0.45">
      <c r="E68">
        <f t="shared" si="1"/>
        <v>0</v>
      </c>
      <c r="F68">
        <f t="shared" si="2"/>
        <v>0</v>
      </c>
      <c r="H68" t="e">
        <f t="shared" si="4"/>
        <v>#DIV/0!</v>
      </c>
      <c r="I68" t="e">
        <f t="shared" si="3"/>
        <v>#DIV/0!</v>
      </c>
    </row>
    <row r="69" spans="5:9" x14ac:dyDescent="0.45">
      <c r="E69">
        <f t="shared" si="1"/>
        <v>0</v>
      </c>
      <c r="F69">
        <f t="shared" si="2"/>
        <v>0</v>
      </c>
      <c r="H69" t="e">
        <f t="shared" ref="H69:H100" si="5">G69/E69</f>
        <v>#DIV/0!</v>
      </c>
      <c r="I69" t="e">
        <f t="shared" si="3"/>
        <v>#DIV/0!</v>
      </c>
    </row>
    <row r="70" spans="5:9" x14ac:dyDescent="0.45">
      <c r="E70">
        <f t="shared" ref="E70:E133" si="6">B70*C70*D70</f>
        <v>0</v>
      </c>
      <c r="F70">
        <f t="shared" ref="F70:F133" si="7">E70*$K$2</f>
        <v>0</v>
      </c>
      <c r="H70" t="e">
        <f t="shared" ref="H70:H133" si="8">G70/E70</f>
        <v>#DIV/0!</v>
      </c>
      <c r="I70" t="e">
        <f t="shared" ref="I70:I133" si="9">G70/F70</f>
        <v>#DIV/0!</v>
      </c>
    </row>
    <row r="71" spans="5:9" x14ac:dyDescent="0.45">
      <c r="E71">
        <f t="shared" si="6"/>
        <v>0</v>
      </c>
      <c r="F71">
        <f t="shared" si="7"/>
        <v>0</v>
      </c>
      <c r="H71" t="e">
        <f t="shared" si="8"/>
        <v>#DIV/0!</v>
      </c>
      <c r="I71" t="e">
        <f t="shared" si="9"/>
        <v>#DIV/0!</v>
      </c>
    </row>
    <row r="72" spans="5:9" x14ac:dyDescent="0.45">
      <c r="E72">
        <f t="shared" si="6"/>
        <v>0</v>
      </c>
      <c r="F72">
        <f t="shared" si="7"/>
        <v>0</v>
      </c>
      <c r="H72" t="e">
        <f t="shared" si="8"/>
        <v>#DIV/0!</v>
      </c>
      <c r="I72" t="e">
        <f t="shared" si="9"/>
        <v>#DIV/0!</v>
      </c>
    </row>
    <row r="73" spans="5:9" x14ac:dyDescent="0.45">
      <c r="E73">
        <f t="shared" si="6"/>
        <v>0</v>
      </c>
      <c r="F73">
        <f t="shared" si="7"/>
        <v>0</v>
      </c>
      <c r="H73" t="e">
        <f t="shared" si="8"/>
        <v>#DIV/0!</v>
      </c>
      <c r="I73" t="e">
        <f t="shared" si="9"/>
        <v>#DIV/0!</v>
      </c>
    </row>
    <row r="74" spans="5:9" x14ac:dyDescent="0.45">
      <c r="E74">
        <f t="shared" si="6"/>
        <v>0</v>
      </c>
      <c r="F74">
        <f t="shared" si="7"/>
        <v>0</v>
      </c>
      <c r="H74" t="e">
        <f t="shared" si="8"/>
        <v>#DIV/0!</v>
      </c>
      <c r="I74" t="e">
        <f t="shared" si="9"/>
        <v>#DIV/0!</v>
      </c>
    </row>
    <row r="75" spans="5:9" x14ac:dyDescent="0.45">
      <c r="E75">
        <f t="shared" si="6"/>
        <v>0</v>
      </c>
      <c r="F75">
        <f t="shared" si="7"/>
        <v>0</v>
      </c>
      <c r="H75" t="e">
        <f t="shared" si="8"/>
        <v>#DIV/0!</v>
      </c>
      <c r="I75" t="e">
        <f t="shared" si="9"/>
        <v>#DIV/0!</v>
      </c>
    </row>
    <row r="76" spans="5:9" x14ac:dyDescent="0.45">
      <c r="E76">
        <f t="shared" si="6"/>
        <v>0</v>
      </c>
      <c r="F76">
        <f t="shared" si="7"/>
        <v>0</v>
      </c>
      <c r="H76" t="e">
        <f t="shared" si="8"/>
        <v>#DIV/0!</v>
      </c>
      <c r="I76" t="e">
        <f t="shared" si="9"/>
        <v>#DIV/0!</v>
      </c>
    </row>
    <row r="77" spans="5:9" x14ac:dyDescent="0.45">
      <c r="E77">
        <f t="shared" si="6"/>
        <v>0</v>
      </c>
      <c r="F77">
        <f t="shared" si="7"/>
        <v>0</v>
      </c>
      <c r="H77" t="e">
        <f t="shared" si="8"/>
        <v>#DIV/0!</v>
      </c>
      <c r="I77" t="e">
        <f t="shared" si="9"/>
        <v>#DIV/0!</v>
      </c>
    </row>
    <row r="78" spans="5:9" x14ac:dyDescent="0.45">
      <c r="E78">
        <f t="shared" si="6"/>
        <v>0</v>
      </c>
      <c r="F78">
        <f t="shared" si="7"/>
        <v>0</v>
      </c>
      <c r="H78" t="e">
        <f t="shared" si="8"/>
        <v>#DIV/0!</v>
      </c>
      <c r="I78" t="e">
        <f t="shared" si="9"/>
        <v>#DIV/0!</v>
      </c>
    </row>
    <row r="79" spans="5:9" x14ac:dyDescent="0.45">
      <c r="E79">
        <f t="shared" si="6"/>
        <v>0</v>
      </c>
      <c r="F79">
        <f t="shared" si="7"/>
        <v>0</v>
      </c>
      <c r="H79" t="e">
        <f t="shared" si="8"/>
        <v>#DIV/0!</v>
      </c>
      <c r="I79" t="e">
        <f t="shared" si="9"/>
        <v>#DIV/0!</v>
      </c>
    </row>
    <row r="80" spans="5:9" x14ac:dyDescent="0.45">
      <c r="E80">
        <f t="shared" si="6"/>
        <v>0</v>
      </c>
      <c r="F80">
        <f t="shared" si="7"/>
        <v>0</v>
      </c>
      <c r="H80" t="e">
        <f t="shared" si="8"/>
        <v>#DIV/0!</v>
      </c>
      <c r="I80" t="e">
        <f t="shared" si="9"/>
        <v>#DIV/0!</v>
      </c>
    </row>
    <row r="81" spans="5:9" x14ac:dyDescent="0.45">
      <c r="E81">
        <f t="shared" si="6"/>
        <v>0</v>
      </c>
      <c r="F81">
        <f t="shared" si="7"/>
        <v>0</v>
      </c>
      <c r="H81" t="e">
        <f t="shared" si="8"/>
        <v>#DIV/0!</v>
      </c>
      <c r="I81" t="e">
        <f t="shared" si="9"/>
        <v>#DIV/0!</v>
      </c>
    </row>
    <row r="82" spans="5:9" x14ac:dyDescent="0.45">
      <c r="E82">
        <f t="shared" si="6"/>
        <v>0</v>
      </c>
      <c r="F82">
        <f t="shared" si="7"/>
        <v>0</v>
      </c>
      <c r="H82" t="e">
        <f t="shared" si="8"/>
        <v>#DIV/0!</v>
      </c>
      <c r="I82" t="e">
        <f t="shared" si="9"/>
        <v>#DIV/0!</v>
      </c>
    </row>
    <row r="83" spans="5:9" x14ac:dyDescent="0.45">
      <c r="E83">
        <f t="shared" si="6"/>
        <v>0</v>
      </c>
      <c r="F83">
        <f t="shared" si="7"/>
        <v>0</v>
      </c>
      <c r="H83" t="e">
        <f t="shared" si="8"/>
        <v>#DIV/0!</v>
      </c>
      <c r="I83" t="e">
        <f t="shared" si="9"/>
        <v>#DIV/0!</v>
      </c>
    </row>
    <row r="84" spans="5:9" x14ac:dyDescent="0.45">
      <c r="E84">
        <f t="shared" si="6"/>
        <v>0</v>
      </c>
      <c r="F84">
        <f t="shared" si="7"/>
        <v>0</v>
      </c>
      <c r="H84" t="e">
        <f t="shared" si="8"/>
        <v>#DIV/0!</v>
      </c>
      <c r="I84" t="e">
        <f t="shared" si="9"/>
        <v>#DIV/0!</v>
      </c>
    </row>
    <row r="85" spans="5:9" x14ac:dyDescent="0.45">
      <c r="E85">
        <f t="shared" si="6"/>
        <v>0</v>
      </c>
      <c r="F85">
        <f t="shared" si="7"/>
        <v>0</v>
      </c>
      <c r="H85" t="e">
        <f t="shared" si="8"/>
        <v>#DIV/0!</v>
      </c>
      <c r="I85" t="e">
        <f t="shared" si="9"/>
        <v>#DIV/0!</v>
      </c>
    </row>
    <row r="86" spans="5:9" x14ac:dyDescent="0.45">
      <c r="E86">
        <f t="shared" si="6"/>
        <v>0</v>
      </c>
      <c r="F86">
        <f t="shared" si="7"/>
        <v>0</v>
      </c>
      <c r="H86" t="e">
        <f t="shared" si="8"/>
        <v>#DIV/0!</v>
      </c>
      <c r="I86" t="e">
        <f t="shared" si="9"/>
        <v>#DIV/0!</v>
      </c>
    </row>
    <row r="87" spans="5:9" x14ac:dyDescent="0.45">
      <c r="E87">
        <f t="shared" si="6"/>
        <v>0</v>
      </c>
      <c r="F87">
        <f t="shared" si="7"/>
        <v>0</v>
      </c>
      <c r="H87" t="e">
        <f t="shared" si="8"/>
        <v>#DIV/0!</v>
      </c>
      <c r="I87" t="e">
        <f t="shared" si="9"/>
        <v>#DIV/0!</v>
      </c>
    </row>
    <row r="88" spans="5:9" x14ac:dyDescent="0.45">
      <c r="E88">
        <f t="shared" si="6"/>
        <v>0</v>
      </c>
      <c r="F88">
        <f t="shared" si="7"/>
        <v>0</v>
      </c>
      <c r="H88" t="e">
        <f t="shared" si="8"/>
        <v>#DIV/0!</v>
      </c>
      <c r="I88" t="e">
        <f t="shared" si="9"/>
        <v>#DIV/0!</v>
      </c>
    </row>
    <row r="89" spans="5:9" x14ac:dyDescent="0.45">
      <c r="E89">
        <f t="shared" si="6"/>
        <v>0</v>
      </c>
      <c r="F89">
        <f t="shared" si="7"/>
        <v>0</v>
      </c>
      <c r="H89" t="e">
        <f t="shared" si="8"/>
        <v>#DIV/0!</v>
      </c>
      <c r="I89" t="e">
        <f t="shared" si="9"/>
        <v>#DIV/0!</v>
      </c>
    </row>
    <row r="90" spans="5:9" x14ac:dyDescent="0.45">
      <c r="E90">
        <f t="shared" si="6"/>
        <v>0</v>
      </c>
      <c r="F90">
        <f t="shared" si="7"/>
        <v>0</v>
      </c>
      <c r="H90" t="e">
        <f t="shared" si="8"/>
        <v>#DIV/0!</v>
      </c>
      <c r="I90" t="e">
        <f t="shared" si="9"/>
        <v>#DIV/0!</v>
      </c>
    </row>
    <row r="91" spans="5:9" x14ac:dyDescent="0.45">
      <c r="E91">
        <f t="shared" si="6"/>
        <v>0</v>
      </c>
      <c r="F91">
        <f t="shared" si="7"/>
        <v>0</v>
      </c>
      <c r="H91" t="e">
        <f t="shared" si="8"/>
        <v>#DIV/0!</v>
      </c>
      <c r="I91" t="e">
        <f t="shared" si="9"/>
        <v>#DIV/0!</v>
      </c>
    </row>
    <row r="92" spans="5:9" x14ac:dyDescent="0.45">
      <c r="E92">
        <f t="shared" si="6"/>
        <v>0</v>
      </c>
      <c r="F92">
        <f t="shared" si="7"/>
        <v>0</v>
      </c>
      <c r="H92" t="e">
        <f t="shared" si="8"/>
        <v>#DIV/0!</v>
      </c>
      <c r="I92" t="e">
        <f t="shared" si="9"/>
        <v>#DIV/0!</v>
      </c>
    </row>
    <row r="93" spans="5:9" x14ac:dyDescent="0.45">
      <c r="E93">
        <f t="shared" si="6"/>
        <v>0</v>
      </c>
      <c r="F93">
        <f t="shared" si="7"/>
        <v>0</v>
      </c>
      <c r="H93" t="e">
        <f t="shared" si="8"/>
        <v>#DIV/0!</v>
      </c>
      <c r="I93" t="e">
        <f t="shared" si="9"/>
        <v>#DIV/0!</v>
      </c>
    </row>
    <row r="94" spans="5:9" x14ac:dyDescent="0.45">
      <c r="E94">
        <f t="shared" si="6"/>
        <v>0</v>
      </c>
      <c r="F94">
        <f t="shared" si="7"/>
        <v>0</v>
      </c>
      <c r="H94" t="e">
        <f t="shared" si="8"/>
        <v>#DIV/0!</v>
      </c>
      <c r="I94" t="e">
        <f t="shared" si="9"/>
        <v>#DIV/0!</v>
      </c>
    </row>
    <row r="95" spans="5:9" x14ac:dyDescent="0.45">
      <c r="E95">
        <f t="shared" si="6"/>
        <v>0</v>
      </c>
      <c r="F95">
        <f t="shared" si="7"/>
        <v>0</v>
      </c>
      <c r="H95" t="e">
        <f t="shared" si="8"/>
        <v>#DIV/0!</v>
      </c>
      <c r="I95" t="e">
        <f t="shared" si="9"/>
        <v>#DIV/0!</v>
      </c>
    </row>
    <row r="96" spans="5:9" x14ac:dyDescent="0.45">
      <c r="E96">
        <f t="shared" si="6"/>
        <v>0</v>
      </c>
      <c r="F96">
        <f t="shared" si="7"/>
        <v>0</v>
      </c>
      <c r="H96" t="e">
        <f t="shared" si="8"/>
        <v>#DIV/0!</v>
      </c>
      <c r="I96" t="e">
        <f t="shared" si="9"/>
        <v>#DIV/0!</v>
      </c>
    </row>
    <row r="97" spans="5:9" x14ac:dyDescent="0.45">
      <c r="E97">
        <f t="shared" si="6"/>
        <v>0</v>
      </c>
      <c r="F97">
        <f t="shared" si="7"/>
        <v>0</v>
      </c>
      <c r="H97" t="e">
        <f t="shared" si="8"/>
        <v>#DIV/0!</v>
      </c>
      <c r="I97" t="e">
        <f t="shared" si="9"/>
        <v>#DIV/0!</v>
      </c>
    </row>
    <row r="98" spans="5:9" x14ac:dyDescent="0.45">
      <c r="E98">
        <f t="shared" si="6"/>
        <v>0</v>
      </c>
      <c r="F98">
        <f t="shared" si="7"/>
        <v>0</v>
      </c>
      <c r="H98" t="e">
        <f t="shared" si="8"/>
        <v>#DIV/0!</v>
      </c>
      <c r="I98" t="e">
        <f t="shared" si="9"/>
        <v>#DIV/0!</v>
      </c>
    </row>
    <row r="99" spans="5:9" x14ac:dyDescent="0.45">
      <c r="E99">
        <f t="shared" si="6"/>
        <v>0</v>
      </c>
      <c r="F99">
        <f t="shared" si="7"/>
        <v>0</v>
      </c>
      <c r="H99" t="e">
        <f t="shared" si="8"/>
        <v>#DIV/0!</v>
      </c>
      <c r="I99" t="e">
        <f t="shared" si="9"/>
        <v>#DIV/0!</v>
      </c>
    </row>
    <row r="100" spans="5:9" x14ac:dyDescent="0.45">
      <c r="E100">
        <f t="shared" si="6"/>
        <v>0</v>
      </c>
      <c r="F100">
        <f t="shared" si="7"/>
        <v>0</v>
      </c>
      <c r="H100" t="e">
        <f t="shared" si="8"/>
        <v>#DIV/0!</v>
      </c>
      <c r="I100" t="e">
        <f t="shared" si="9"/>
        <v>#DIV/0!</v>
      </c>
    </row>
    <row r="101" spans="5:9" x14ac:dyDescent="0.45">
      <c r="E101">
        <f t="shared" si="6"/>
        <v>0</v>
      </c>
      <c r="F101">
        <f t="shared" si="7"/>
        <v>0</v>
      </c>
      <c r="H101" t="e">
        <f t="shared" si="8"/>
        <v>#DIV/0!</v>
      </c>
      <c r="I101" t="e">
        <f t="shared" si="9"/>
        <v>#DIV/0!</v>
      </c>
    </row>
    <row r="102" spans="5:9" x14ac:dyDescent="0.45">
      <c r="E102">
        <f t="shared" si="6"/>
        <v>0</v>
      </c>
      <c r="F102">
        <f t="shared" si="7"/>
        <v>0</v>
      </c>
      <c r="H102" t="e">
        <f t="shared" si="8"/>
        <v>#DIV/0!</v>
      </c>
      <c r="I102" t="e">
        <f t="shared" si="9"/>
        <v>#DIV/0!</v>
      </c>
    </row>
    <row r="103" spans="5:9" x14ac:dyDescent="0.45">
      <c r="E103">
        <f t="shared" si="6"/>
        <v>0</v>
      </c>
      <c r="F103">
        <f t="shared" si="7"/>
        <v>0</v>
      </c>
      <c r="H103" t="e">
        <f t="shared" si="8"/>
        <v>#DIV/0!</v>
      </c>
      <c r="I103" t="e">
        <f t="shared" si="9"/>
        <v>#DIV/0!</v>
      </c>
    </row>
    <row r="104" spans="5:9" x14ac:dyDescent="0.45">
      <c r="E104">
        <f t="shared" si="6"/>
        <v>0</v>
      </c>
      <c r="F104">
        <f t="shared" si="7"/>
        <v>0</v>
      </c>
      <c r="H104" t="e">
        <f t="shared" si="8"/>
        <v>#DIV/0!</v>
      </c>
      <c r="I104" t="e">
        <f t="shared" si="9"/>
        <v>#DIV/0!</v>
      </c>
    </row>
    <row r="105" spans="5:9" x14ac:dyDescent="0.45">
      <c r="E105">
        <f t="shared" si="6"/>
        <v>0</v>
      </c>
      <c r="F105">
        <f t="shared" si="7"/>
        <v>0</v>
      </c>
      <c r="H105" t="e">
        <f t="shared" si="8"/>
        <v>#DIV/0!</v>
      </c>
      <c r="I105" t="e">
        <f t="shared" si="9"/>
        <v>#DIV/0!</v>
      </c>
    </row>
    <row r="106" spans="5:9" x14ac:dyDescent="0.45">
      <c r="E106">
        <f t="shared" si="6"/>
        <v>0</v>
      </c>
      <c r="F106">
        <f t="shared" si="7"/>
        <v>0</v>
      </c>
      <c r="H106" t="e">
        <f t="shared" si="8"/>
        <v>#DIV/0!</v>
      </c>
      <c r="I106" t="e">
        <f t="shared" si="9"/>
        <v>#DIV/0!</v>
      </c>
    </row>
    <row r="107" spans="5:9" x14ac:dyDescent="0.45">
      <c r="E107">
        <f t="shared" si="6"/>
        <v>0</v>
      </c>
      <c r="F107">
        <f t="shared" si="7"/>
        <v>0</v>
      </c>
      <c r="H107" t="e">
        <f t="shared" si="8"/>
        <v>#DIV/0!</v>
      </c>
      <c r="I107" t="e">
        <f t="shared" si="9"/>
        <v>#DIV/0!</v>
      </c>
    </row>
    <row r="108" spans="5:9" x14ac:dyDescent="0.45">
      <c r="E108">
        <f t="shared" si="6"/>
        <v>0</v>
      </c>
      <c r="F108">
        <f t="shared" si="7"/>
        <v>0</v>
      </c>
      <c r="H108" t="e">
        <f t="shared" si="8"/>
        <v>#DIV/0!</v>
      </c>
      <c r="I108" t="e">
        <f t="shared" si="9"/>
        <v>#DIV/0!</v>
      </c>
    </row>
    <row r="109" spans="5:9" x14ac:dyDescent="0.45">
      <c r="E109">
        <f t="shared" si="6"/>
        <v>0</v>
      </c>
      <c r="F109">
        <f t="shared" si="7"/>
        <v>0</v>
      </c>
      <c r="H109" t="e">
        <f t="shared" si="8"/>
        <v>#DIV/0!</v>
      </c>
      <c r="I109" t="e">
        <f t="shared" si="9"/>
        <v>#DIV/0!</v>
      </c>
    </row>
    <row r="110" spans="5:9" x14ac:dyDescent="0.45">
      <c r="E110">
        <f t="shared" si="6"/>
        <v>0</v>
      </c>
      <c r="F110">
        <f t="shared" si="7"/>
        <v>0</v>
      </c>
      <c r="H110" t="e">
        <f t="shared" si="8"/>
        <v>#DIV/0!</v>
      </c>
      <c r="I110" t="e">
        <f t="shared" si="9"/>
        <v>#DIV/0!</v>
      </c>
    </row>
    <row r="111" spans="5:9" x14ac:dyDescent="0.45">
      <c r="E111">
        <f t="shared" si="6"/>
        <v>0</v>
      </c>
      <c r="F111">
        <f t="shared" si="7"/>
        <v>0</v>
      </c>
      <c r="H111" t="e">
        <f t="shared" si="8"/>
        <v>#DIV/0!</v>
      </c>
      <c r="I111" t="e">
        <f t="shared" si="9"/>
        <v>#DIV/0!</v>
      </c>
    </row>
    <row r="112" spans="5:9" x14ac:dyDescent="0.45">
      <c r="E112">
        <f t="shared" si="6"/>
        <v>0</v>
      </c>
      <c r="F112">
        <f t="shared" si="7"/>
        <v>0</v>
      </c>
      <c r="H112" t="e">
        <f t="shared" si="8"/>
        <v>#DIV/0!</v>
      </c>
      <c r="I112" t="e">
        <f t="shared" si="9"/>
        <v>#DIV/0!</v>
      </c>
    </row>
    <row r="113" spans="5:9" x14ac:dyDescent="0.45">
      <c r="E113">
        <f t="shared" si="6"/>
        <v>0</v>
      </c>
      <c r="F113">
        <f t="shared" si="7"/>
        <v>0</v>
      </c>
      <c r="H113" t="e">
        <f t="shared" si="8"/>
        <v>#DIV/0!</v>
      </c>
      <c r="I113" t="e">
        <f t="shared" si="9"/>
        <v>#DIV/0!</v>
      </c>
    </row>
    <row r="114" spans="5:9" x14ac:dyDescent="0.45">
      <c r="E114">
        <f t="shared" si="6"/>
        <v>0</v>
      </c>
      <c r="F114">
        <f t="shared" si="7"/>
        <v>0</v>
      </c>
      <c r="H114" t="e">
        <f t="shared" si="8"/>
        <v>#DIV/0!</v>
      </c>
      <c r="I114" t="e">
        <f t="shared" si="9"/>
        <v>#DIV/0!</v>
      </c>
    </row>
    <row r="115" spans="5:9" x14ac:dyDescent="0.45">
      <c r="E115">
        <f t="shared" si="6"/>
        <v>0</v>
      </c>
      <c r="F115">
        <f t="shared" si="7"/>
        <v>0</v>
      </c>
      <c r="H115" t="e">
        <f t="shared" si="8"/>
        <v>#DIV/0!</v>
      </c>
      <c r="I115" t="e">
        <f t="shared" si="9"/>
        <v>#DIV/0!</v>
      </c>
    </row>
    <row r="116" spans="5:9" x14ac:dyDescent="0.45">
      <c r="E116">
        <f t="shared" si="6"/>
        <v>0</v>
      </c>
      <c r="F116">
        <f t="shared" si="7"/>
        <v>0</v>
      </c>
      <c r="H116" t="e">
        <f t="shared" si="8"/>
        <v>#DIV/0!</v>
      </c>
      <c r="I116" t="e">
        <f t="shared" si="9"/>
        <v>#DIV/0!</v>
      </c>
    </row>
    <row r="117" spans="5:9" x14ac:dyDescent="0.45">
      <c r="E117">
        <f t="shared" si="6"/>
        <v>0</v>
      </c>
      <c r="F117">
        <f t="shared" si="7"/>
        <v>0</v>
      </c>
      <c r="H117" t="e">
        <f t="shared" si="8"/>
        <v>#DIV/0!</v>
      </c>
      <c r="I117" t="e">
        <f t="shared" si="9"/>
        <v>#DIV/0!</v>
      </c>
    </row>
    <row r="118" spans="5:9" x14ac:dyDescent="0.45">
      <c r="E118">
        <f t="shared" si="6"/>
        <v>0</v>
      </c>
      <c r="F118">
        <f t="shared" si="7"/>
        <v>0</v>
      </c>
      <c r="H118" t="e">
        <f t="shared" si="8"/>
        <v>#DIV/0!</v>
      </c>
      <c r="I118" t="e">
        <f t="shared" si="9"/>
        <v>#DIV/0!</v>
      </c>
    </row>
    <row r="119" spans="5:9" x14ac:dyDescent="0.45">
      <c r="E119">
        <f t="shared" si="6"/>
        <v>0</v>
      </c>
      <c r="F119">
        <f t="shared" si="7"/>
        <v>0</v>
      </c>
      <c r="H119" t="e">
        <f t="shared" si="8"/>
        <v>#DIV/0!</v>
      </c>
      <c r="I119" t="e">
        <f t="shared" si="9"/>
        <v>#DIV/0!</v>
      </c>
    </row>
    <row r="120" spans="5:9" x14ac:dyDescent="0.45">
      <c r="E120">
        <f t="shared" si="6"/>
        <v>0</v>
      </c>
      <c r="F120">
        <f t="shared" si="7"/>
        <v>0</v>
      </c>
      <c r="H120" t="e">
        <f t="shared" si="8"/>
        <v>#DIV/0!</v>
      </c>
      <c r="I120" t="e">
        <f t="shared" si="9"/>
        <v>#DIV/0!</v>
      </c>
    </row>
    <row r="121" spans="5:9" x14ac:dyDescent="0.45">
      <c r="E121">
        <f t="shared" si="6"/>
        <v>0</v>
      </c>
      <c r="F121">
        <f t="shared" si="7"/>
        <v>0</v>
      </c>
      <c r="H121" t="e">
        <f t="shared" si="8"/>
        <v>#DIV/0!</v>
      </c>
      <c r="I121" t="e">
        <f t="shared" si="9"/>
        <v>#DIV/0!</v>
      </c>
    </row>
    <row r="122" spans="5:9" x14ac:dyDescent="0.45">
      <c r="E122">
        <f t="shared" si="6"/>
        <v>0</v>
      </c>
      <c r="F122">
        <f t="shared" si="7"/>
        <v>0</v>
      </c>
      <c r="H122" t="e">
        <f t="shared" si="8"/>
        <v>#DIV/0!</v>
      </c>
      <c r="I122" t="e">
        <f t="shared" si="9"/>
        <v>#DIV/0!</v>
      </c>
    </row>
    <row r="123" spans="5:9" x14ac:dyDescent="0.45">
      <c r="E123">
        <f t="shared" si="6"/>
        <v>0</v>
      </c>
      <c r="F123">
        <f t="shared" si="7"/>
        <v>0</v>
      </c>
      <c r="H123" t="e">
        <f t="shared" si="8"/>
        <v>#DIV/0!</v>
      </c>
      <c r="I123" t="e">
        <f t="shared" si="9"/>
        <v>#DIV/0!</v>
      </c>
    </row>
    <row r="124" spans="5:9" x14ac:dyDescent="0.45">
      <c r="E124">
        <f t="shared" si="6"/>
        <v>0</v>
      </c>
      <c r="F124">
        <f t="shared" si="7"/>
        <v>0</v>
      </c>
      <c r="H124" t="e">
        <f t="shared" si="8"/>
        <v>#DIV/0!</v>
      </c>
      <c r="I124" t="e">
        <f t="shared" si="9"/>
        <v>#DIV/0!</v>
      </c>
    </row>
    <row r="125" spans="5:9" x14ac:dyDescent="0.45">
      <c r="E125">
        <f t="shared" si="6"/>
        <v>0</v>
      </c>
      <c r="F125">
        <f t="shared" si="7"/>
        <v>0</v>
      </c>
      <c r="H125" t="e">
        <f t="shared" si="8"/>
        <v>#DIV/0!</v>
      </c>
      <c r="I125" t="e">
        <f t="shared" si="9"/>
        <v>#DIV/0!</v>
      </c>
    </row>
    <row r="126" spans="5:9" x14ac:dyDescent="0.45">
      <c r="E126">
        <f t="shared" si="6"/>
        <v>0</v>
      </c>
      <c r="F126">
        <f t="shared" si="7"/>
        <v>0</v>
      </c>
      <c r="H126" t="e">
        <f t="shared" si="8"/>
        <v>#DIV/0!</v>
      </c>
      <c r="I126" t="e">
        <f t="shared" si="9"/>
        <v>#DIV/0!</v>
      </c>
    </row>
    <row r="127" spans="5:9" x14ac:dyDescent="0.45">
      <c r="E127">
        <f t="shared" si="6"/>
        <v>0</v>
      </c>
      <c r="F127">
        <f t="shared" si="7"/>
        <v>0</v>
      </c>
      <c r="H127" t="e">
        <f t="shared" si="8"/>
        <v>#DIV/0!</v>
      </c>
      <c r="I127" t="e">
        <f t="shared" si="9"/>
        <v>#DIV/0!</v>
      </c>
    </row>
    <row r="128" spans="5:9" x14ac:dyDescent="0.45">
      <c r="E128">
        <f t="shared" si="6"/>
        <v>0</v>
      </c>
      <c r="F128">
        <f t="shared" si="7"/>
        <v>0</v>
      </c>
      <c r="H128" t="e">
        <f t="shared" si="8"/>
        <v>#DIV/0!</v>
      </c>
      <c r="I128" t="e">
        <f t="shared" si="9"/>
        <v>#DIV/0!</v>
      </c>
    </row>
    <row r="129" spans="5:9" x14ac:dyDescent="0.45">
      <c r="E129">
        <f t="shared" si="6"/>
        <v>0</v>
      </c>
      <c r="F129">
        <f t="shared" si="7"/>
        <v>0</v>
      </c>
      <c r="H129" t="e">
        <f t="shared" si="8"/>
        <v>#DIV/0!</v>
      </c>
      <c r="I129" t="e">
        <f t="shared" si="9"/>
        <v>#DIV/0!</v>
      </c>
    </row>
    <row r="130" spans="5:9" x14ac:dyDescent="0.45">
      <c r="E130">
        <f t="shared" si="6"/>
        <v>0</v>
      </c>
      <c r="F130">
        <f t="shared" si="7"/>
        <v>0</v>
      </c>
      <c r="H130" t="e">
        <f t="shared" si="8"/>
        <v>#DIV/0!</v>
      </c>
      <c r="I130" t="e">
        <f t="shared" si="9"/>
        <v>#DIV/0!</v>
      </c>
    </row>
    <row r="131" spans="5:9" x14ac:dyDescent="0.45">
      <c r="E131">
        <f t="shared" si="6"/>
        <v>0</v>
      </c>
      <c r="F131">
        <f t="shared" si="7"/>
        <v>0</v>
      </c>
      <c r="H131" t="e">
        <f t="shared" si="8"/>
        <v>#DIV/0!</v>
      </c>
      <c r="I131" t="e">
        <f t="shared" si="9"/>
        <v>#DIV/0!</v>
      </c>
    </row>
    <row r="132" spans="5:9" x14ac:dyDescent="0.45">
      <c r="E132">
        <f t="shared" si="6"/>
        <v>0</v>
      </c>
      <c r="F132">
        <f t="shared" si="7"/>
        <v>0</v>
      </c>
      <c r="H132" t="e">
        <f t="shared" si="8"/>
        <v>#DIV/0!</v>
      </c>
      <c r="I132" t="e">
        <f t="shared" si="9"/>
        <v>#DIV/0!</v>
      </c>
    </row>
    <row r="133" spans="5:9" x14ac:dyDescent="0.45">
      <c r="E133">
        <f t="shared" si="6"/>
        <v>0</v>
      </c>
      <c r="F133">
        <f t="shared" si="7"/>
        <v>0</v>
      </c>
      <c r="H133" t="e">
        <f t="shared" si="8"/>
        <v>#DIV/0!</v>
      </c>
      <c r="I133" t="e">
        <f t="shared" si="9"/>
        <v>#DIV/0!</v>
      </c>
    </row>
    <row r="134" spans="5:9" x14ac:dyDescent="0.45">
      <c r="E134">
        <f t="shared" ref="E134:E186" si="10">B134*C134*D134</f>
        <v>0</v>
      </c>
      <c r="F134">
        <f t="shared" ref="F134:F186" si="11">E134*$K$2</f>
        <v>0</v>
      </c>
      <c r="H134" t="e">
        <f t="shared" ref="H134:H153" si="12">G134/E134</f>
        <v>#DIV/0!</v>
      </c>
      <c r="I134" t="e">
        <f t="shared" ref="I134:I186" si="13">G134/F134</f>
        <v>#DIV/0!</v>
      </c>
    </row>
    <row r="135" spans="5:9" x14ac:dyDescent="0.45">
      <c r="E135">
        <f t="shared" si="10"/>
        <v>0</v>
      </c>
      <c r="F135">
        <f t="shared" si="11"/>
        <v>0</v>
      </c>
      <c r="H135" t="e">
        <f t="shared" si="12"/>
        <v>#DIV/0!</v>
      </c>
      <c r="I135" t="e">
        <f t="shared" si="13"/>
        <v>#DIV/0!</v>
      </c>
    </row>
    <row r="136" spans="5:9" x14ac:dyDescent="0.45">
      <c r="E136">
        <f t="shared" si="10"/>
        <v>0</v>
      </c>
      <c r="F136">
        <f t="shared" si="11"/>
        <v>0</v>
      </c>
      <c r="H136" t="e">
        <f t="shared" si="12"/>
        <v>#DIV/0!</v>
      </c>
      <c r="I136" t="e">
        <f t="shared" si="13"/>
        <v>#DIV/0!</v>
      </c>
    </row>
    <row r="137" spans="5:9" x14ac:dyDescent="0.45">
      <c r="E137">
        <f t="shared" si="10"/>
        <v>0</v>
      </c>
      <c r="F137">
        <f t="shared" si="11"/>
        <v>0</v>
      </c>
      <c r="H137" t="e">
        <f t="shared" si="12"/>
        <v>#DIV/0!</v>
      </c>
      <c r="I137" t="e">
        <f t="shared" si="13"/>
        <v>#DIV/0!</v>
      </c>
    </row>
    <row r="138" spans="5:9" x14ac:dyDescent="0.45">
      <c r="E138">
        <f t="shared" si="10"/>
        <v>0</v>
      </c>
      <c r="F138">
        <f t="shared" si="11"/>
        <v>0</v>
      </c>
      <c r="H138" t="e">
        <f t="shared" si="12"/>
        <v>#DIV/0!</v>
      </c>
      <c r="I138" t="e">
        <f t="shared" si="13"/>
        <v>#DIV/0!</v>
      </c>
    </row>
    <row r="139" spans="5:9" x14ac:dyDescent="0.45">
      <c r="E139">
        <f t="shared" si="10"/>
        <v>0</v>
      </c>
      <c r="F139">
        <f t="shared" si="11"/>
        <v>0</v>
      </c>
      <c r="H139" t="e">
        <f t="shared" si="12"/>
        <v>#DIV/0!</v>
      </c>
      <c r="I139" t="e">
        <f t="shared" si="13"/>
        <v>#DIV/0!</v>
      </c>
    </row>
    <row r="140" spans="5:9" x14ac:dyDescent="0.45">
      <c r="E140">
        <f t="shared" si="10"/>
        <v>0</v>
      </c>
      <c r="F140">
        <f t="shared" si="11"/>
        <v>0</v>
      </c>
      <c r="H140" t="e">
        <f t="shared" si="12"/>
        <v>#DIV/0!</v>
      </c>
      <c r="I140" t="e">
        <f t="shared" si="13"/>
        <v>#DIV/0!</v>
      </c>
    </row>
    <row r="141" spans="5:9" x14ac:dyDescent="0.45">
      <c r="E141">
        <f t="shared" si="10"/>
        <v>0</v>
      </c>
      <c r="F141">
        <f t="shared" si="11"/>
        <v>0</v>
      </c>
      <c r="H141" t="e">
        <f t="shared" si="12"/>
        <v>#DIV/0!</v>
      </c>
      <c r="I141" t="e">
        <f t="shared" si="13"/>
        <v>#DIV/0!</v>
      </c>
    </row>
    <row r="142" spans="5:9" x14ac:dyDescent="0.45">
      <c r="E142">
        <f t="shared" si="10"/>
        <v>0</v>
      </c>
      <c r="F142">
        <f t="shared" si="11"/>
        <v>0</v>
      </c>
      <c r="H142" t="e">
        <f t="shared" si="12"/>
        <v>#DIV/0!</v>
      </c>
      <c r="I142" t="e">
        <f t="shared" si="13"/>
        <v>#DIV/0!</v>
      </c>
    </row>
    <row r="143" spans="5:9" x14ac:dyDescent="0.45">
      <c r="E143">
        <f t="shared" si="10"/>
        <v>0</v>
      </c>
      <c r="F143">
        <f t="shared" si="11"/>
        <v>0</v>
      </c>
      <c r="H143" t="e">
        <f t="shared" si="12"/>
        <v>#DIV/0!</v>
      </c>
      <c r="I143" t="e">
        <f t="shared" si="13"/>
        <v>#DIV/0!</v>
      </c>
    </row>
    <row r="144" spans="5:9" x14ac:dyDescent="0.45">
      <c r="E144">
        <f t="shared" si="10"/>
        <v>0</v>
      </c>
      <c r="F144">
        <f t="shared" si="11"/>
        <v>0</v>
      </c>
      <c r="H144" t="e">
        <f t="shared" si="12"/>
        <v>#DIV/0!</v>
      </c>
      <c r="I144" t="e">
        <f t="shared" si="13"/>
        <v>#DIV/0!</v>
      </c>
    </row>
    <row r="145" spans="5:9" x14ac:dyDescent="0.45">
      <c r="E145">
        <f t="shared" si="10"/>
        <v>0</v>
      </c>
      <c r="F145">
        <f t="shared" si="11"/>
        <v>0</v>
      </c>
      <c r="H145" t="e">
        <f t="shared" si="12"/>
        <v>#DIV/0!</v>
      </c>
      <c r="I145" t="e">
        <f t="shared" si="13"/>
        <v>#DIV/0!</v>
      </c>
    </row>
    <row r="146" spans="5:9" x14ac:dyDescent="0.45">
      <c r="E146">
        <f t="shared" si="10"/>
        <v>0</v>
      </c>
      <c r="F146">
        <f t="shared" si="11"/>
        <v>0</v>
      </c>
      <c r="H146" t="e">
        <f t="shared" si="12"/>
        <v>#DIV/0!</v>
      </c>
      <c r="I146" t="e">
        <f t="shared" si="13"/>
        <v>#DIV/0!</v>
      </c>
    </row>
    <row r="147" spans="5:9" x14ac:dyDescent="0.45">
      <c r="E147">
        <f t="shared" si="10"/>
        <v>0</v>
      </c>
      <c r="F147">
        <f t="shared" si="11"/>
        <v>0</v>
      </c>
      <c r="H147" t="e">
        <f t="shared" si="12"/>
        <v>#DIV/0!</v>
      </c>
      <c r="I147" t="e">
        <f t="shared" si="13"/>
        <v>#DIV/0!</v>
      </c>
    </row>
    <row r="148" spans="5:9" x14ac:dyDescent="0.45">
      <c r="E148">
        <f t="shared" si="10"/>
        <v>0</v>
      </c>
      <c r="F148">
        <f t="shared" si="11"/>
        <v>0</v>
      </c>
      <c r="H148" t="e">
        <f t="shared" si="12"/>
        <v>#DIV/0!</v>
      </c>
      <c r="I148" t="e">
        <f t="shared" si="13"/>
        <v>#DIV/0!</v>
      </c>
    </row>
    <row r="149" spans="5:9" x14ac:dyDescent="0.45">
      <c r="E149">
        <f t="shared" si="10"/>
        <v>0</v>
      </c>
      <c r="F149">
        <f t="shared" si="11"/>
        <v>0</v>
      </c>
      <c r="H149" t="e">
        <f t="shared" si="12"/>
        <v>#DIV/0!</v>
      </c>
      <c r="I149" t="e">
        <f t="shared" si="13"/>
        <v>#DIV/0!</v>
      </c>
    </row>
    <row r="150" spans="5:9" x14ac:dyDescent="0.45">
      <c r="E150">
        <f t="shared" si="10"/>
        <v>0</v>
      </c>
      <c r="F150">
        <f t="shared" si="11"/>
        <v>0</v>
      </c>
      <c r="H150" t="e">
        <f t="shared" si="12"/>
        <v>#DIV/0!</v>
      </c>
      <c r="I150" t="e">
        <f t="shared" si="13"/>
        <v>#DIV/0!</v>
      </c>
    </row>
    <row r="151" spans="5:9" x14ac:dyDescent="0.45">
      <c r="E151">
        <f t="shared" si="10"/>
        <v>0</v>
      </c>
      <c r="F151">
        <f t="shared" si="11"/>
        <v>0</v>
      </c>
      <c r="H151" t="e">
        <f t="shared" si="12"/>
        <v>#DIV/0!</v>
      </c>
      <c r="I151" t="e">
        <f t="shared" si="13"/>
        <v>#DIV/0!</v>
      </c>
    </row>
    <row r="152" spans="5:9" x14ac:dyDescent="0.45">
      <c r="E152">
        <f t="shared" si="10"/>
        <v>0</v>
      </c>
      <c r="F152">
        <f t="shared" si="11"/>
        <v>0</v>
      </c>
      <c r="H152" t="e">
        <f t="shared" si="12"/>
        <v>#DIV/0!</v>
      </c>
      <c r="I152" t="e">
        <f t="shared" si="13"/>
        <v>#DIV/0!</v>
      </c>
    </row>
    <row r="153" spans="5:9" x14ac:dyDescent="0.45">
      <c r="E153">
        <f t="shared" si="10"/>
        <v>0</v>
      </c>
      <c r="F153">
        <f t="shared" si="11"/>
        <v>0</v>
      </c>
      <c r="H153" t="e">
        <f t="shared" si="12"/>
        <v>#DIV/0!</v>
      </c>
      <c r="I153" t="e">
        <f t="shared" si="13"/>
        <v>#DIV/0!</v>
      </c>
    </row>
    <row r="154" spans="5:9" x14ac:dyDescent="0.45">
      <c r="E154">
        <f t="shared" si="10"/>
        <v>0</v>
      </c>
      <c r="F154">
        <f t="shared" si="11"/>
        <v>0</v>
      </c>
      <c r="I154" t="e">
        <f t="shared" si="13"/>
        <v>#DIV/0!</v>
      </c>
    </row>
    <row r="155" spans="5:9" x14ac:dyDescent="0.45">
      <c r="E155">
        <f t="shared" si="10"/>
        <v>0</v>
      </c>
      <c r="F155">
        <f t="shared" si="11"/>
        <v>0</v>
      </c>
      <c r="I155" t="e">
        <f t="shared" si="13"/>
        <v>#DIV/0!</v>
      </c>
    </row>
    <row r="156" spans="5:9" x14ac:dyDescent="0.45">
      <c r="E156">
        <f t="shared" si="10"/>
        <v>0</v>
      </c>
      <c r="F156">
        <f t="shared" si="11"/>
        <v>0</v>
      </c>
      <c r="I156" t="e">
        <f t="shared" si="13"/>
        <v>#DIV/0!</v>
      </c>
    </row>
    <row r="157" spans="5:9" x14ac:dyDescent="0.45">
      <c r="E157">
        <f t="shared" si="10"/>
        <v>0</v>
      </c>
      <c r="F157">
        <f t="shared" si="11"/>
        <v>0</v>
      </c>
      <c r="I157" t="e">
        <f t="shared" si="13"/>
        <v>#DIV/0!</v>
      </c>
    </row>
    <row r="158" spans="5:9" x14ac:dyDescent="0.45">
      <c r="E158">
        <f t="shared" si="10"/>
        <v>0</v>
      </c>
      <c r="F158">
        <f t="shared" si="11"/>
        <v>0</v>
      </c>
      <c r="I158" t="e">
        <f t="shared" si="13"/>
        <v>#DIV/0!</v>
      </c>
    </row>
    <row r="159" spans="5:9" x14ac:dyDescent="0.45">
      <c r="E159">
        <f t="shared" si="10"/>
        <v>0</v>
      </c>
      <c r="F159">
        <f t="shared" si="11"/>
        <v>0</v>
      </c>
      <c r="I159" t="e">
        <f t="shared" si="13"/>
        <v>#DIV/0!</v>
      </c>
    </row>
    <row r="160" spans="5:9" x14ac:dyDescent="0.45">
      <c r="E160">
        <f t="shared" si="10"/>
        <v>0</v>
      </c>
      <c r="F160">
        <f t="shared" si="11"/>
        <v>0</v>
      </c>
      <c r="I160" t="e">
        <f t="shared" si="13"/>
        <v>#DIV/0!</v>
      </c>
    </row>
    <row r="161" spans="5:9" x14ac:dyDescent="0.45">
      <c r="E161">
        <f t="shared" si="10"/>
        <v>0</v>
      </c>
      <c r="F161">
        <f t="shared" si="11"/>
        <v>0</v>
      </c>
      <c r="I161" t="e">
        <f t="shared" si="13"/>
        <v>#DIV/0!</v>
      </c>
    </row>
    <row r="162" spans="5:9" x14ac:dyDescent="0.45">
      <c r="E162">
        <f t="shared" si="10"/>
        <v>0</v>
      </c>
      <c r="F162">
        <f t="shared" si="11"/>
        <v>0</v>
      </c>
      <c r="I162" t="e">
        <f t="shared" si="13"/>
        <v>#DIV/0!</v>
      </c>
    </row>
    <row r="163" spans="5:9" x14ac:dyDescent="0.45">
      <c r="E163">
        <f t="shared" si="10"/>
        <v>0</v>
      </c>
      <c r="F163">
        <f t="shared" si="11"/>
        <v>0</v>
      </c>
      <c r="I163" t="e">
        <f t="shared" si="13"/>
        <v>#DIV/0!</v>
      </c>
    </row>
    <row r="164" spans="5:9" x14ac:dyDescent="0.45">
      <c r="E164">
        <f t="shared" si="10"/>
        <v>0</v>
      </c>
      <c r="F164">
        <f t="shared" si="11"/>
        <v>0</v>
      </c>
      <c r="I164" t="e">
        <f t="shared" si="13"/>
        <v>#DIV/0!</v>
      </c>
    </row>
    <row r="165" spans="5:9" x14ac:dyDescent="0.45">
      <c r="E165">
        <f t="shared" si="10"/>
        <v>0</v>
      </c>
      <c r="F165">
        <f t="shared" si="11"/>
        <v>0</v>
      </c>
      <c r="I165" t="e">
        <f t="shared" si="13"/>
        <v>#DIV/0!</v>
      </c>
    </row>
    <row r="166" spans="5:9" x14ac:dyDescent="0.45">
      <c r="E166">
        <f t="shared" si="10"/>
        <v>0</v>
      </c>
      <c r="F166">
        <f t="shared" si="11"/>
        <v>0</v>
      </c>
      <c r="I166" t="e">
        <f t="shared" si="13"/>
        <v>#DIV/0!</v>
      </c>
    </row>
    <row r="167" spans="5:9" x14ac:dyDescent="0.45">
      <c r="E167">
        <f t="shared" si="10"/>
        <v>0</v>
      </c>
      <c r="F167">
        <f t="shared" si="11"/>
        <v>0</v>
      </c>
      <c r="I167" t="e">
        <f t="shared" si="13"/>
        <v>#DIV/0!</v>
      </c>
    </row>
    <row r="168" spans="5:9" x14ac:dyDescent="0.45">
      <c r="E168">
        <f t="shared" si="10"/>
        <v>0</v>
      </c>
      <c r="F168">
        <f t="shared" si="11"/>
        <v>0</v>
      </c>
      <c r="I168" t="e">
        <f t="shared" si="13"/>
        <v>#DIV/0!</v>
      </c>
    </row>
    <row r="169" spans="5:9" x14ac:dyDescent="0.45">
      <c r="E169">
        <f t="shared" si="10"/>
        <v>0</v>
      </c>
      <c r="F169">
        <f t="shared" si="11"/>
        <v>0</v>
      </c>
      <c r="I169" t="e">
        <f t="shared" si="13"/>
        <v>#DIV/0!</v>
      </c>
    </row>
    <row r="170" spans="5:9" x14ac:dyDescent="0.45">
      <c r="E170">
        <f t="shared" si="10"/>
        <v>0</v>
      </c>
      <c r="F170">
        <f t="shared" si="11"/>
        <v>0</v>
      </c>
      <c r="I170" t="e">
        <f t="shared" si="13"/>
        <v>#DIV/0!</v>
      </c>
    </row>
    <row r="171" spans="5:9" x14ac:dyDescent="0.45">
      <c r="E171">
        <f t="shared" si="10"/>
        <v>0</v>
      </c>
      <c r="F171">
        <f t="shared" si="11"/>
        <v>0</v>
      </c>
      <c r="I171" t="e">
        <f t="shared" si="13"/>
        <v>#DIV/0!</v>
      </c>
    </row>
    <row r="172" spans="5:9" x14ac:dyDescent="0.45">
      <c r="E172">
        <f t="shared" si="10"/>
        <v>0</v>
      </c>
      <c r="F172">
        <f t="shared" si="11"/>
        <v>0</v>
      </c>
      <c r="I172" t="e">
        <f t="shared" si="13"/>
        <v>#DIV/0!</v>
      </c>
    </row>
    <row r="173" spans="5:9" x14ac:dyDescent="0.45">
      <c r="E173">
        <f t="shared" si="10"/>
        <v>0</v>
      </c>
      <c r="F173">
        <f t="shared" si="11"/>
        <v>0</v>
      </c>
      <c r="I173" t="e">
        <f t="shared" si="13"/>
        <v>#DIV/0!</v>
      </c>
    </row>
    <row r="174" spans="5:9" x14ac:dyDescent="0.45">
      <c r="E174">
        <f t="shared" si="10"/>
        <v>0</v>
      </c>
      <c r="F174">
        <f t="shared" si="11"/>
        <v>0</v>
      </c>
      <c r="I174" t="e">
        <f t="shared" si="13"/>
        <v>#DIV/0!</v>
      </c>
    </row>
    <row r="175" spans="5:9" x14ac:dyDescent="0.45">
      <c r="E175">
        <f t="shared" si="10"/>
        <v>0</v>
      </c>
      <c r="F175">
        <f t="shared" si="11"/>
        <v>0</v>
      </c>
      <c r="I175" t="e">
        <f t="shared" si="13"/>
        <v>#DIV/0!</v>
      </c>
    </row>
    <row r="176" spans="5:9" x14ac:dyDescent="0.45">
      <c r="E176">
        <f t="shared" si="10"/>
        <v>0</v>
      </c>
      <c r="F176">
        <f t="shared" si="11"/>
        <v>0</v>
      </c>
      <c r="I176" t="e">
        <f t="shared" si="13"/>
        <v>#DIV/0!</v>
      </c>
    </row>
    <row r="177" spans="5:9" x14ac:dyDescent="0.45">
      <c r="E177">
        <f t="shared" si="10"/>
        <v>0</v>
      </c>
      <c r="F177">
        <f t="shared" si="11"/>
        <v>0</v>
      </c>
      <c r="I177" t="e">
        <f t="shared" si="13"/>
        <v>#DIV/0!</v>
      </c>
    </row>
    <row r="178" spans="5:9" x14ac:dyDescent="0.45">
      <c r="E178">
        <f t="shared" si="10"/>
        <v>0</v>
      </c>
      <c r="F178">
        <f t="shared" si="11"/>
        <v>0</v>
      </c>
      <c r="I178" t="e">
        <f t="shared" si="13"/>
        <v>#DIV/0!</v>
      </c>
    </row>
    <row r="179" spans="5:9" x14ac:dyDescent="0.45">
      <c r="E179">
        <f t="shared" si="10"/>
        <v>0</v>
      </c>
      <c r="F179">
        <f t="shared" si="11"/>
        <v>0</v>
      </c>
      <c r="I179" t="e">
        <f t="shared" si="13"/>
        <v>#DIV/0!</v>
      </c>
    </row>
    <row r="180" spans="5:9" x14ac:dyDescent="0.45">
      <c r="E180">
        <f t="shared" si="10"/>
        <v>0</v>
      </c>
      <c r="F180">
        <f t="shared" si="11"/>
        <v>0</v>
      </c>
      <c r="I180" t="e">
        <f t="shared" si="13"/>
        <v>#DIV/0!</v>
      </c>
    </row>
    <row r="181" spans="5:9" x14ac:dyDescent="0.45">
      <c r="E181">
        <f t="shared" si="10"/>
        <v>0</v>
      </c>
      <c r="F181">
        <f t="shared" si="11"/>
        <v>0</v>
      </c>
      <c r="I181" t="e">
        <f t="shared" si="13"/>
        <v>#DIV/0!</v>
      </c>
    </row>
    <row r="182" spans="5:9" x14ac:dyDescent="0.45">
      <c r="E182">
        <f t="shared" si="10"/>
        <v>0</v>
      </c>
      <c r="F182">
        <f t="shared" si="11"/>
        <v>0</v>
      </c>
      <c r="I182" t="e">
        <f t="shared" si="13"/>
        <v>#DIV/0!</v>
      </c>
    </row>
    <row r="183" spans="5:9" x14ac:dyDescent="0.45">
      <c r="E183">
        <f t="shared" si="10"/>
        <v>0</v>
      </c>
      <c r="F183">
        <f t="shared" si="11"/>
        <v>0</v>
      </c>
      <c r="I183" t="e">
        <f t="shared" si="13"/>
        <v>#DIV/0!</v>
      </c>
    </row>
    <row r="184" spans="5:9" x14ac:dyDescent="0.45">
      <c r="E184">
        <f t="shared" si="10"/>
        <v>0</v>
      </c>
      <c r="F184">
        <f t="shared" si="11"/>
        <v>0</v>
      </c>
      <c r="I184" t="e">
        <f t="shared" si="13"/>
        <v>#DIV/0!</v>
      </c>
    </row>
    <row r="185" spans="5:9" x14ac:dyDescent="0.45">
      <c r="E185">
        <f t="shared" si="10"/>
        <v>0</v>
      </c>
      <c r="F185">
        <f t="shared" si="11"/>
        <v>0</v>
      </c>
      <c r="I185" t="e">
        <f t="shared" si="13"/>
        <v>#DIV/0!</v>
      </c>
    </row>
    <row r="186" spans="5:9" x14ac:dyDescent="0.45">
      <c r="E186">
        <f t="shared" si="10"/>
        <v>0</v>
      </c>
      <c r="F186">
        <f t="shared" si="11"/>
        <v>0</v>
      </c>
      <c r="I186" t="e">
        <f t="shared" si="13"/>
        <v>#DIV/0!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Haruch</dc:creator>
  <cp:lastModifiedBy>David Haruch</cp:lastModifiedBy>
  <dcterms:created xsi:type="dcterms:W3CDTF">2023-12-23T05:29:19Z</dcterms:created>
  <dcterms:modified xsi:type="dcterms:W3CDTF">2023-12-23T06:27:01Z</dcterms:modified>
</cp:coreProperties>
</file>