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est/Desktop/Semester 2/Data Analytics/COMP47350/assignment 2/"/>
    </mc:Choice>
  </mc:AlternateContent>
  <xr:revisionPtr revIDLastSave="0" documentId="13_ncr:1_{BD344E70-72FA-064F-9E2C-9A3541EC6C16}" xr6:coauthVersionLast="46" xr6:coauthVersionMax="46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  <c r="L19" i="1"/>
  <c r="L16" i="1"/>
  <c r="L15" i="1"/>
  <c r="L13" i="1"/>
  <c r="L12" i="1"/>
  <c r="L9" i="1"/>
  <c r="L20" i="1"/>
  <c r="L3" i="1"/>
  <c r="L4" i="1"/>
  <c r="L5" i="1"/>
  <c r="L6" i="1"/>
  <c r="L8" i="1"/>
  <c r="L10" i="1"/>
  <c r="L2" i="1"/>
  <c r="I5" i="1"/>
  <c r="I4" i="1"/>
  <c r="I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F21" i="1" l="1"/>
</calcChain>
</file>

<file path=xl/sharedStrings.xml><?xml version="1.0" encoding="utf-8"?>
<sst xmlns="http://schemas.openxmlformats.org/spreadsheetml/2006/main" count="40" uniqueCount="21">
  <si>
    <t>Coefs</t>
  </si>
  <si>
    <t>age_group_0 - 9 Years</t>
  </si>
  <si>
    <t>age_group_10 - 19 Years</t>
  </si>
  <si>
    <t>age_group_20 - 29 Years</t>
  </si>
  <si>
    <t>age_group_30 - 39 Years</t>
  </si>
  <si>
    <t>age_group_40 - 49 Years</t>
  </si>
  <si>
    <t>age_group_50 - 59 Years</t>
  </si>
  <si>
    <t>age_group_60 - 69 Years</t>
  </si>
  <si>
    <t>age_group_70 - 79 Years</t>
  </si>
  <si>
    <t>age_group_80+ Years</t>
  </si>
  <si>
    <t>hosp_yn_No</t>
  </si>
  <si>
    <t>hosp_yn_Unknown</t>
  </si>
  <si>
    <t>hosp_yn_Yes</t>
  </si>
  <si>
    <t>icu_yn_No</t>
  </si>
  <si>
    <t>icu_yn_Unknown</t>
  </si>
  <si>
    <t>icu_yn_Yes</t>
  </si>
  <si>
    <t>medcond_yn_No</t>
  </si>
  <si>
    <t>medcond_yn_Unknown</t>
  </si>
  <si>
    <t>medcond_yn_Yes</t>
  </si>
  <si>
    <t>Intercept</t>
  </si>
  <si>
    <t>Reference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</si>
</sst>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Courier New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0" fontId="0" fillId="0" borderId="0" xfId="0" applyNumberFormat="1"/>
    <xf numFmtId="0" fontId="3" fillId="0" borderId="0" xfId="0" applyFont="1"/>
    <xf numFmtId="10" fontId="2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50" zoomScaleNormal="150" workbookViewId="0">
      <selection activeCell="L14" sqref="L14"/>
    </sheetView>
  </sheetViews>
  <sheetFormatPr baseColWidth="10" defaultColWidth="8.83203125" defaultRowHeight="15" x14ac:dyDescent="0.2"/>
  <cols>
    <col min="2" max="2" width="19.33203125" bestFit="1" customWidth="1"/>
    <col min="3" max="3" width="12.6640625" bestFit="1" customWidth="1"/>
    <col min="8" max="8" width="19.83203125" bestFit="1" customWidth="1"/>
    <col min="11" max="11" width="19.83203125" bestFit="1" customWidth="1"/>
    <col min="12" max="12" width="17.5" bestFit="1" customWidth="1"/>
  </cols>
  <sheetData>
    <row r="1" spans="1:12" x14ac:dyDescent="0.2">
      <c r="B1" s="1">
        <v>0</v>
      </c>
      <c r="C1" s="1" t="s">
        <v>0</v>
      </c>
      <c r="H1" t="s">
        <v>20</v>
      </c>
    </row>
    <row r="2" spans="1:12" x14ac:dyDescent="0.2">
      <c r="A2" s="1">
        <v>0</v>
      </c>
      <c r="B2" t="s">
        <v>1</v>
      </c>
      <c r="C2">
        <v>-3.5634981217645183E-2</v>
      </c>
      <c r="D2">
        <v>0</v>
      </c>
      <c r="F2">
        <f>C2*D2</f>
        <v>0</v>
      </c>
      <c r="H2" s="4" t="s">
        <v>6</v>
      </c>
      <c r="I2">
        <f>C7</f>
        <v>-3.2363129486868619E-2</v>
      </c>
      <c r="K2" t="s">
        <v>1</v>
      </c>
      <c r="L2" s="3">
        <f>C2-$I$2</f>
        <v>-3.2718517307765635E-3</v>
      </c>
    </row>
    <row r="3" spans="1:12" x14ac:dyDescent="0.2">
      <c r="A3" s="1">
        <v>1</v>
      </c>
      <c r="B3" t="s">
        <v>2</v>
      </c>
      <c r="C3">
        <v>-3.5099912129114723E-2</v>
      </c>
      <c r="D3">
        <v>0</v>
      </c>
      <c r="F3">
        <f t="shared" ref="F3:F20" si="0">C3*D3</f>
        <v>0</v>
      </c>
      <c r="H3" t="s">
        <v>10</v>
      </c>
      <c r="I3">
        <f>C11</f>
        <v>-3.977193154411347E-3</v>
      </c>
      <c r="K3" t="s">
        <v>2</v>
      </c>
      <c r="L3" s="3">
        <f t="shared" ref="L3:L10" si="1">C3-$I$2</f>
        <v>-2.7367826422461036E-3</v>
      </c>
    </row>
    <row r="4" spans="1:12" x14ac:dyDescent="0.2">
      <c r="A4" s="1">
        <v>2</v>
      </c>
      <c r="B4" t="s">
        <v>3</v>
      </c>
      <c r="C4">
        <v>-3.4948160782508043E-2</v>
      </c>
      <c r="D4">
        <v>0</v>
      </c>
      <c r="F4">
        <f t="shared" si="0"/>
        <v>0</v>
      </c>
      <c r="H4" t="s">
        <v>13</v>
      </c>
      <c r="I4">
        <f>C14</f>
        <v>-0.15271722403955981</v>
      </c>
      <c r="K4" t="s">
        <v>3</v>
      </c>
      <c r="L4" s="3">
        <f t="shared" si="1"/>
        <v>-2.5850312956394242E-3</v>
      </c>
    </row>
    <row r="5" spans="1:12" x14ac:dyDescent="0.2">
      <c r="A5" s="1">
        <v>3</v>
      </c>
      <c r="B5" t="s">
        <v>4</v>
      </c>
      <c r="C5">
        <v>-3.6999101431544071E-2</v>
      </c>
      <c r="D5">
        <v>0</v>
      </c>
      <c r="F5">
        <f t="shared" si="0"/>
        <v>0</v>
      </c>
      <c r="H5" t="s">
        <v>16</v>
      </c>
      <c r="I5">
        <f>C17</f>
        <v>-1.224019359392941E-3</v>
      </c>
      <c r="K5" t="s">
        <v>4</v>
      </c>
      <c r="L5" s="3">
        <f t="shared" si="1"/>
        <v>-4.6359719446754516E-3</v>
      </c>
    </row>
    <row r="6" spans="1:12" x14ac:dyDescent="0.2">
      <c r="A6" s="1">
        <v>4</v>
      </c>
      <c r="B6" t="s">
        <v>5</v>
      </c>
      <c r="C6">
        <v>-3.466280520050706E-2</v>
      </c>
      <c r="D6">
        <v>0</v>
      </c>
      <c r="F6">
        <f t="shared" si="0"/>
        <v>0</v>
      </c>
      <c r="K6" t="s">
        <v>5</v>
      </c>
      <c r="L6" s="3">
        <f t="shared" si="1"/>
        <v>-2.299675713638441E-3</v>
      </c>
    </row>
    <row r="7" spans="1:12" x14ac:dyDescent="0.2">
      <c r="A7" s="1">
        <v>5</v>
      </c>
      <c r="B7" t="s">
        <v>6</v>
      </c>
      <c r="C7">
        <v>-3.2363129486868619E-2</v>
      </c>
      <c r="D7">
        <v>0</v>
      </c>
      <c r="F7">
        <f t="shared" si="0"/>
        <v>0</v>
      </c>
      <c r="L7" s="3"/>
    </row>
    <row r="8" spans="1:12" x14ac:dyDescent="0.2">
      <c r="A8" s="1">
        <v>6</v>
      </c>
      <c r="B8" t="s">
        <v>7</v>
      </c>
      <c r="C8">
        <v>-2.0662681321210959E-2</v>
      </c>
      <c r="D8">
        <v>0</v>
      </c>
      <c r="F8">
        <f t="shared" si="0"/>
        <v>0</v>
      </c>
      <c r="K8" t="s">
        <v>7</v>
      </c>
      <c r="L8" s="3">
        <f t="shared" si="1"/>
        <v>1.170044816565766E-2</v>
      </c>
    </row>
    <row r="9" spans="1:12" x14ac:dyDescent="0.2">
      <c r="A9" s="1">
        <v>7</v>
      </c>
      <c r="B9" t="s">
        <v>8</v>
      </c>
      <c r="C9">
        <v>4.9806707148957657E-2</v>
      </c>
      <c r="D9">
        <v>0</v>
      </c>
      <c r="F9">
        <f t="shared" si="0"/>
        <v>0</v>
      </c>
      <c r="K9" t="s">
        <v>8</v>
      </c>
      <c r="L9" s="3">
        <f>C9-$I$2</f>
        <v>8.2169836635826277E-2</v>
      </c>
    </row>
    <row r="10" spans="1:12" x14ac:dyDescent="0.2">
      <c r="A10" s="1">
        <v>8</v>
      </c>
      <c r="B10" t="s">
        <v>9</v>
      </c>
      <c r="C10">
        <v>0.18056406442005979</v>
      </c>
      <c r="D10">
        <v>1</v>
      </c>
      <c r="F10">
        <f t="shared" si="0"/>
        <v>0.18056406442005979</v>
      </c>
      <c r="K10" t="s">
        <v>9</v>
      </c>
      <c r="L10" s="3">
        <f t="shared" si="1"/>
        <v>0.21292719390692841</v>
      </c>
    </row>
    <row r="11" spans="1:12" x14ac:dyDescent="0.2">
      <c r="A11" s="1">
        <v>9</v>
      </c>
      <c r="B11" t="s">
        <v>10</v>
      </c>
      <c r="C11">
        <v>-3.977193154411347E-3</v>
      </c>
      <c r="D11">
        <v>1</v>
      </c>
      <c r="F11">
        <f t="shared" si="0"/>
        <v>-3.977193154411347E-3</v>
      </c>
      <c r="L11" s="3"/>
    </row>
    <row r="12" spans="1:12" x14ac:dyDescent="0.2">
      <c r="A12" s="1">
        <v>10</v>
      </c>
      <c r="B12" t="s">
        <v>11</v>
      </c>
      <c r="C12">
        <v>-9.6784053301177328E-2</v>
      </c>
      <c r="D12">
        <v>0</v>
      </c>
      <c r="F12">
        <f t="shared" si="0"/>
        <v>0</v>
      </c>
      <c r="K12" t="s">
        <v>11</v>
      </c>
      <c r="L12" s="3">
        <f>C12-$I$3</f>
        <v>-9.2806860146765979E-2</v>
      </c>
    </row>
    <row r="13" spans="1:12" x14ac:dyDescent="0.2">
      <c r="A13" s="1">
        <v>11</v>
      </c>
      <c r="B13" t="s">
        <v>12</v>
      </c>
      <c r="C13">
        <v>0.1007612464558784</v>
      </c>
      <c r="D13">
        <v>0</v>
      </c>
      <c r="F13">
        <f t="shared" si="0"/>
        <v>0</v>
      </c>
      <c r="K13" t="s">
        <v>12</v>
      </c>
      <c r="L13" s="3">
        <f>C13-$I$3</f>
        <v>0.10473843961028975</v>
      </c>
    </row>
    <row r="14" spans="1:12" x14ac:dyDescent="0.2">
      <c r="A14" s="1">
        <v>12</v>
      </c>
      <c r="B14" t="s">
        <v>13</v>
      </c>
      <c r="C14">
        <v>-0.15271722403955981</v>
      </c>
      <c r="D14">
        <v>1</v>
      </c>
      <c r="F14">
        <f t="shared" si="0"/>
        <v>-0.15271722403955981</v>
      </c>
      <c r="L14" s="3"/>
    </row>
    <row r="15" spans="1:12" x14ac:dyDescent="0.2">
      <c r="A15" s="1">
        <v>13</v>
      </c>
      <c r="B15" t="s">
        <v>14</v>
      </c>
      <c r="C15">
        <v>-3.4910802114186623E-2</v>
      </c>
      <c r="D15">
        <v>0</v>
      </c>
      <c r="F15">
        <f t="shared" si="0"/>
        <v>0</v>
      </c>
      <c r="K15" t="s">
        <v>14</v>
      </c>
      <c r="L15" s="3">
        <f>C15-$I$4</f>
        <v>0.11780642192537319</v>
      </c>
    </row>
    <row r="16" spans="1:12" x14ac:dyDescent="0.2">
      <c r="A16" s="1">
        <v>14</v>
      </c>
      <c r="B16" t="s">
        <v>15</v>
      </c>
      <c r="C16">
        <v>0.18762802615416241</v>
      </c>
      <c r="D16">
        <v>0</v>
      </c>
      <c r="F16">
        <f t="shared" si="0"/>
        <v>0</v>
      </c>
      <c r="K16" t="s">
        <v>15</v>
      </c>
      <c r="L16" s="3">
        <f>C16-$I$4</f>
        <v>0.34034525019372219</v>
      </c>
    </row>
    <row r="17" spans="1:12" x14ac:dyDescent="0.2">
      <c r="A17" s="1">
        <v>15</v>
      </c>
      <c r="B17" t="s">
        <v>16</v>
      </c>
      <c r="C17">
        <v>-1.224019359392941E-3</v>
      </c>
      <c r="D17">
        <v>1</v>
      </c>
      <c r="F17">
        <f t="shared" si="0"/>
        <v>-1.224019359392941E-3</v>
      </c>
      <c r="L17" s="3"/>
    </row>
    <row r="18" spans="1:12" x14ac:dyDescent="0.2">
      <c r="A18" s="1">
        <v>16</v>
      </c>
      <c r="B18" t="s">
        <v>17</v>
      </c>
      <c r="C18">
        <v>-2.0307626496438039E-2</v>
      </c>
      <c r="D18">
        <v>0</v>
      </c>
      <c r="F18">
        <f t="shared" si="0"/>
        <v>0</v>
      </c>
      <c r="K18" t="s">
        <v>17</v>
      </c>
      <c r="L18" s="3">
        <f>C18-$I$5</f>
        <v>-1.9083607137045096E-2</v>
      </c>
    </row>
    <row r="19" spans="1:12" x14ac:dyDescent="0.2">
      <c r="A19" s="1">
        <v>17</v>
      </c>
      <c r="B19" t="s">
        <v>18</v>
      </c>
      <c r="C19">
        <v>2.1531645855344832E-2</v>
      </c>
      <c r="D19">
        <v>0</v>
      </c>
      <c r="F19">
        <f t="shared" si="0"/>
        <v>0</v>
      </c>
      <c r="K19" t="s">
        <v>18</v>
      </c>
      <c r="L19" s="3">
        <f>C19-$I$5</f>
        <v>2.2755665214737774E-2</v>
      </c>
    </row>
    <row r="20" spans="1:12" ht="19" x14ac:dyDescent="0.25">
      <c r="B20" t="s">
        <v>19</v>
      </c>
      <c r="C20" s="2">
        <v>0.187553949898741</v>
      </c>
      <c r="D20">
        <v>1</v>
      </c>
      <c r="F20">
        <f t="shared" si="0"/>
        <v>0.187553949898741</v>
      </c>
      <c r="K20" t="s">
        <v>19</v>
      </c>
      <c r="L20" s="5">
        <f>C20+I2+I3+I4+I5</f>
        <v>-2.7276161414917116E-3</v>
      </c>
    </row>
    <row r="21" spans="1:12" ht="19" x14ac:dyDescent="0.25">
      <c r="C21" s="2"/>
      <c r="F21" s="3">
        <f>SUM(F2:F20)</f>
        <v>0.21019957776543668</v>
      </c>
      <c r="L2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2021-05-01T14:24:36Z</dcterms:created>
  <dcterms:modified xsi:type="dcterms:W3CDTF">2021-05-01T14:45:59Z</dcterms:modified>
</cp:coreProperties>
</file>