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60" windowWidth="19200" windowHeight="10960" firstSheet="1" activeTab="1"/>
  </bookViews>
  <sheets>
    <sheet name="Study Definitions &amp; Comments" sheetId="5" r:id="rId1"/>
    <sheet name="Trask Human sample info" sheetId="4" r:id="rId2"/>
    <sheet name="Trask Human OSU Notes" sheetId="8" r:id="rId3"/>
    <sheet name="2014 TrH genotype data" sheetId="7" r:id="rId4"/>
  </sheets>
  <calcPr calcId="145621"/>
</workbook>
</file>

<file path=xl/calcChain.xml><?xml version="1.0" encoding="utf-8"?>
<calcChain xmlns="http://schemas.openxmlformats.org/spreadsheetml/2006/main">
  <c r="V227" i="4" l="1"/>
  <c r="V226" i="4"/>
  <c r="V225" i="4"/>
  <c r="V224" i="4"/>
  <c r="V223" i="4"/>
  <c r="V222" i="4"/>
  <c r="V221" i="4"/>
  <c r="V220" i="4"/>
  <c r="V219" i="4"/>
  <c r="V218" i="4"/>
  <c r="V217" i="4"/>
  <c r="V216" i="4"/>
  <c r="V215" i="4"/>
  <c r="V214" i="4"/>
  <c r="V213" i="4"/>
  <c r="V212" i="4"/>
  <c r="V211" i="4"/>
  <c r="V210" i="4"/>
  <c r="V209" i="4"/>
  <c r="V208" i="4"/>
  <c r="V207" i="4"/>
  <c r="V206" i="4"/>
  <c r="V205" i="4"/>
  <c r="V204" i="4"/>
  <c r="V308" i="4"/>
  <c r="V307" i="4"/>
  <c r="V306" i="4"/>
  <c r="V305" i="4"/>
  <c r="V304" i="4"/>
  <c r="V303" i="4"/>
  <c r="V302" i="4"/>
  <c r="V301" i="4"/>
  <c r="V300" i="4"/>
  <c r="V299" i="4"/>
  <c r="V298" i="4"/>
  <c r="V297" i="4"/>
  <c r="V296" i="4"/>
  <c r="V295" i="4"/>
  <c r="V294" i="4"/>
  <c r="V293" i="4"/>
  <c r="V292" i="4"/>
  <c r="V291" i="4"/>
  <c r="V290" i="4"/>
  <c r="V289" i="4"/>
  <c r="V288" i="4"/>
  <c r="V287" i="4"/>
  <c r="V286" i="4"/>
  <c r="V285" i="4"/>
  <c r="V284" i="4"/>
  <c r="V283" i="4"/>
  <c r="V281" i="4"/>
  <c r="V280" i="4"/>
  <c r="V279" i="4"/>
  <c r="V278" i="4"/>
  <c r="V277" i="4"/>
  <c r="V276" i="4"/>
  <c r="V275" i="4"/>
  <c r="V274" i="4"/>
  <c r="V273" i="4"/>
  <c r="V272" i="4"/>
  <c r="V271" i="4"/>
  <c r="V270" i="4"/>
  <c r="V269" i="4"/>
  <c r="V268" i="4"/>
  <c r="V267" i="4"/>
  <c r="V266" i="4"/>
  <c r="V265" i="4"/>
  <c r="V264" i="4"/>
  <c r="V263" i="4"/>
  <c r="V262" i="4"/>
  <c r="V261" i="4"/>
  <c r="V260" i="4"/>
  <c r="V259" i="4"/>
  <c r="V258" i="4"/>
  <c r="V257" i="4"/>
  <c r="V241" i="4"/>
  <c r="V240" i="4"/>
  <c r="V239" i="4"/>
  <c r="V238" i="4"/>
  <c r="V237" i="4"/>
  <c r="V236" i="4"/>
  <c r="V235" i="4"/>
  <c r="V234" i="4"/>
  <c r="V233" i="4"/>
  <c r="V232" i="4"/>
  <c r="V231" i="4"/>
  <c r="V230" i="4"/>
  <c r="V229" i="4"/>
  <c r="V255" i="4"/>
  <c r="V254" i="4"/>
  <c r="V253" i="4"/>
  <c r="V252" i="4"/>
  <c r="V251" i="4"/>
  <c r="V250" i="4"/>
  <c r="V249" i="4"/>
  <c r="V248" i="4"/>
  <c r="V247" i="4"/>
  <c r="V246" i="4"/>
  <c r="V245" i="4"/>
  <c r="V244" i="4"/>
  <c r="V243" i="4"/>
  <c r="V184" i="4"/>
  <c r="V183" i="4"/>
  <c r="V182" i="4"/>
  <c r="V181" i="4"/>
  <c r="V202" i="4"/>
  <c r="V201" i="4"/>
  <c r="V200" i="4"/>
  <c r="V199" i="4"/>
  <c r="V198" i="4"/>
  <c r="V197" i="4"/>
  <c r="V196" i="4"/>
  <c r="V195" i="4"/>
  <c r="V194" i="4"/>
  <c r="V193" i="4"/>
  <c r="V192" i="4"/>
  <c r="V191" i="4"/>
  <c r="V190" i="4"/>
  <c r="V189" i="4"/>
  <c r="V188" i="4"/>
  <c r="V186" i="4"/>
  <c r="V179" i="4"/>
  <c r="V167" i="4"/>
  <c r="V166" i="4"/>
  <c r="V165" i="4"/>
  <c r="V164" i="4"/>
  <c r="V163" i="4"/>
  <c r="V162" i="4"/>
  <c r="V161" i="4"/>
  <c r="V160" i="4"/>
  <c r="V159" i="4"/>
  <c r="V158" i="4"/>
  <c r="V177" i="4"/>
  <c r="V176" i="4"/>
  <c r="V175" i="4"/>
  <c r="V174" i="4"/>
  <c r="V173" i="4"/>
  <c r="V172" i="4"/>
  <c r="V171" i="4"/>
  <c r="V170" i="4"/>
  <c r="V169" i="4"/>
  <c r="V149" i="4"/>
  <c r="V148" i="4"/>
  <c r="V147" i="4"/>
  <c r="V146" i="4"/>
  <c r="V145" i="4"/>
  <c r="V144" i="4"/>
  <c r="V155" i="4"/>
  <c r="V154" i="4"/>
  <c r="V153" i="4"/>
  <c r="V151" i="4"/>
  <c r="V98" i="4"/>
  <c r="V97" i="4"/>
  <c r="V96" i="4"/>
  <c r="V95" i="4"/>
  <c r="V94" i="4"/>
  <c r="V93" i="4"/>
  <c r="V92" i="4"/>
  <c r="V91" i="4"/>
  <c r="V90" i="4"/>
  <c r="V89" i="4"/>
  <c r="V88" i="4"/>
  <c r="V87" i="4"/>
  <c r="V86" i="4"/>
  <c r="V85" i="4"/>
  <c r="V84" i="4"/>
  <c r="V142" i="4"/>
  <c r="V141" i="4"/>
  <c r="V140" i="4"/>
  <c r="V138" i="4"/>
  <c r="V137" i="4"/>
  <c r="V136" i="4"/>
  <c r="V135" i="4"/>
  <c r="V123" i="4"/>
  <c r="V122" i="4"/>
  <c r="V121" i="4"/>
  <c r="V120" i="4"/>
  <c r="V119" i="4"/>
  <c r="V118" i="4"/>
  <c r="V117" i="4"/>
  <c r="V116" i="4"/>
  <c r="V115" i="4"/>
  <c r="V114" i="4"/>
  <c r="V113" i="4"/>
  <c r="V112" i="4"/>
  <c r="V111" i="4"/>
  <c r="V110" i="4"/>
  <c r="V109" i="4"/>
  <c r="V108" i="4"/>
  <c r="V107" i="4"/>
  <c r="V106" i="4"/>
  <c r="V105" i="4"/>
  <c r="V104" i="4"/>
  <c r="V103" i="4"/>
  <c r="V102" i="4"/>
  <c r="V101" i="4"/>
  <c r="V100" i="4"/>
  <c r="V133" i="4"/>
  <c r="V132" i="4"/>
  <c r="V131" i="4"/>
  <c r="V130" i="4"/>
  <c r="V129" i="4"/>
  <c r="V128" i="4"/>
  <c r="V127" i="4"/>
  <c r="V126" i="4"/>
  <c r="V125" i="4"/>
  <c r="V53" i="4"/>
  <c r="V52" i="4"/>
  <c r="V51" i="4"/>
  <c r="V50" i="4"/>
  <c r="V49" i="4"/>
  <c r="V48" i="4"/>
  <c r="V47" i="4"/>
  <c r="V82" i="4"/>
  <c r="V81" i="4"/>
  <c r="V80" i="4"/>
  <c r="V79" i="4"/>
  <c r="V78" i="4"/>
  <c r="V77" i="4"/>
  <c r="V76" i="4"/>
  <c r="V75" i="4"/>
  <c r="V74" i="4"/>
  <c r="V73" i="4"/>
  <c r="V71" i="4"/>
  <c r="V70" i="4"/>
  <c r="V69" i="4"/>
  <c r="V68" i="4"/>
  <c r="V67" i="4"/>
  <c r="V66" i="4"/>
  <c r="V65" i="4"/>
  <c r="V64" i="4"/>
  <c r="V63" i="4"/>
  <c r="V62" i="4"/>
  <c r="V61" i="4"/>
  <c r="V60" i="4"/>
  <c r="V59" i="4"/>
  <c r="V58" i="4"/>
  <c r="V57" i="4"/>
  <c r="V56" i="4"/>
  <c r="V55" i="4"/>
  <c r="V54" i="4"/>
  <c r="V45" i="4"/>
  <c r="V44" i="4"/>
  <c r="V43" i="4"/>
  <c r="V41" i="4"/>
  <c r="V40" i="4"/>
  <c r="V39" i="4"/>
  <c r="V38" i="4"/>
  <c r="V37" i="4"/>
  <c r="V36" i="4"/>
  <c r="V35" i="4"/>
  <c r="V34" i="4"/>
  <c r="V33" i="4"/>
  <c r="V32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V3" i="4"/>
  <c r="V30" i="4"/>
  <c r="V29" i="4"/>
  <c r="V28" i="4"/>
  <c r="V27" i="4"/>
  <c r="V26" i="4"/>
  <c r="V25" i="4"/>
  <c r="V23" i="4"/>
  <c r="V22" i="4"/>
  <c r="V21" i="4"/>
  <c r="V20" i="4"/>
  <c r="V19" i="4"/>
  <c r="V18" i="4"/>
  <c r="V558" i="4"/>
  <c r="V559" i="4"/>
  <c r="V560" i="4"/>
  <c r="V561" i="4"/>
  <c r="V562" i="4"/>
  <c r="V563" i="4"/>
  <c r="V564" i="4"/>
  <c r="V565" i="4"/>
  <c r="V566" i="4"/>
  <c r="V567" i="4"/>
  <c r="V568" i="4"/>
  <c r="V569" i="4"/>
  <c r="V570" i="4"/>
  <c r="V571" i="4"/>
  <c r="V572" i="4"/>
  <c r="V573" i="4"/>
  <c r="V574" i="4"/>
  <c r="V575" i="4"/>
  <c r="V576" i="4"/>
  <c r="V577" i="4"/>
  <c r="V578" i="4"/>
  <c r="V579" i="4"/>
  <c r="V580" i="4"/>
  <c r="V581" i="4"/>
  <c r="V582" i="4"/>
  <c r="V583" i="4"/>
  <c r="V497" i="4"/>
  <c r="V498" i="4"/>
  <c r="V499" i="4"/>
  <c r="V500" i="4"/>
  <c r="V501" i="4"/>
  <c r="V502" i="4"/>
  <c r="V503" i="4"/>
  <c r="V504" i="4"/>
  <c r="V505" i="4"/>
  <c r="V506" i="4"/>
  <c r="V507" i="4"/>
  <c r="V508" i="4"/>
  <c r="V509" i="4"/>
  <c r="V510" i="4"/>
  <c r="V511" i="4"/>
  <c r="V512" i="4"/>
  <c r="V314" i="4"/>
  <c r="V543" i="4"/>
  <c r="V544" i="4"/>
  <c r="V545" i="4"/>
  <c r="V546" i="4"/>
  <c r="V547" i="4"/>
  <c r="V548" i="4"/>
  <c r="V549" i="4"/>
  <c r="V550" i="4"/>
  <c r="V551" i="4"/>
  <c r="V552" i="4"/>
  <c r="V553" i="4"/>
  <c r="V554" i="4"/>
  <c r="V555" i="4"/>
  <c r="V557" i="4"/>
  <c r="V590" i="4"/>
  <c r="V591" i="4"/>
  <c r="V592" i="4"/>
  <c r="V593" i="4"/>
  <c r="V594" i="4"/>
  <c r="V595" i="4"/>
  <c r="V596" i="4"/>
  <c r="V597" i="4"/>
  <c r="V598" i="4"/>
  <c r="V600" i="4"/>
  <c r="V601" i="4"/>
  <c r="V602" i="4"/>
  <c r="V603" i="4"/>
  <c r="V604" i="4"/>
  <c r="V605" i="4"/>
  <c r="V606" i="4"/>
  <c r="V607" i="4"/>
  <c r="V608" i="4"/>
  <c r="V585" i="4"/>
  <c r="V586" i="4"/>
  <c r="V587" i="4"/>
  <c r="V588" i="4"/>
  <c r="V667" i="4"/>
  <c r="V668" i="4"/>
  <c r="V669" i="4"/>
  <c r="V618" i="4"/>
  <c r="V619" i="4"/>
  <c r="V620" i="4"/>
  <c r="V621" i="4"/>
  <c r="V622" i="4"/>
  <c r="V623" i="4"/>
  <c r="V624" i="4"/>
  <c r="V625" i="4"/>
  <c r="V626" i="4"/>
  <c r="V627" i="4"/>
  <c r="V628" i="4"/>
  <c r="V629" i="4"/>
  <c r="V630" i="4"/>
  <c r="V631" i="4"/>
  <c r="V632" i="4"/>
  <c r="V633" i="4"/>
  <c r="V634" i="4"/>
  <c r="V635" i="4"/>
  <c r="V636" i="4"/>
  <c r="V637" i="4"/>
  <c r="V638" i="4"/>
  <c r="V639" i="4"/>
  <c r="V640" i="4"/>
  <c r="V641" i="4"/>
  <c r="V642" i="4"/>
  <c r="V643" i="4"/>
  <c r="V644" i="4"/>
  <c r="V645" i="4"/>
  <c r="V646" i="4"/>
  <c r="V647" i="4"/>
  <c r="V648" i="4"/>
  <c r="V649" i="4"/>
  <c r="V650" i="4"/>
  <c r="V651" i="4"/>
  <c r="V652" i="4"/>
  <c r="V653" i="4"/>
  <c r="V654" i="4"/>
  <c r="V655" i="4"/>
  <c r="V656" i="4"/>
  <c r="V657" i="4"/>
  <c r="V658" i="4"/>
  <c r="V659" i="4"/>
  <c r="V660" i="4"/>
  <c r="V661" i="4"/>
  <c r="V662" i="4"/>
  <c r="V663" i="4"/>
  <c r="V664" i="4"/>
  <c r="V665" i="4"/>
  <c r="V671" i="4"/>
  <c r="V672" i="4"/>
  <c r="V673" i="4"/>
  <c r="V674" i="4"/>
  <c r="V675" i="4"/>
  <c r="V676" i="4"/>
  <c r="V677" i="4"/>
  <c r="V678" i="4"/>
  <c r="V679" i="4"/>
  <c r="V680" i="4"/>
  <c r="V681" i="4"/>
  <c r="V682" i="4"/>
  <c r="V683" i="4"/>
  <c r="V684" i="4"/>
  <c r="V685" i="4"/>
  <c r="V686" i="4"/>
  <c r="V687" i="4"/>
  <c r="V688" i="4"/>
  <c r="V689" i="4"/>
  <c r="V690" i="4"/>
  <c r="V691" i="4"/>
  <c r="V692" i="4"/>
  <c r="V693" i="4"/>
  <c r="V694" i="4"/>
  <c r="V695" i="4"/>
  <c r="V696" i="4"/>
  <c r="V697" i="4"/>
  <c r="V698" i="4"/>
  <c r="V700" i="4"/>
  <c r="V701" i="4"/>
  <c r="V702" i="4"/>
  <c r="V703" i="4"/>
  <c r="V704" i="4"/>
  <c r="V705" i="4"/>
  <c r="V706" i="4"/>
  <c r="V707" i="4"/>
  <c r="V708" i="4"/>
  <c r="V709" i="4"/>
  <c r="V710" i="4"/>
  <c r="V711" i="4"/>
  <c r="V712" i="4"/>
  <c r="V610" i="4"/>
  <c r="V611" i="4"/>
  <c r="V612" i="4"/>
  <c r="V613" i="4"/>
  <c r="V614" i="4"/>
  <c r="V615" i="4"/>
  <c r="V616" i="4"/>
  <c r="V537" i="4"/>
  <c r="V538" i="4"/>
  <c r="V514" i="4"/>
  <c r="V515" i="4"/>
  <c r="V516" i="4"/>
  <c r="V517" i="4"/>
  <c r="V518" i="4"/>
  <c r="V519" i="4"/>
  <c r="V520" i="4"/>
  <c r="V521" i="4"/>
  <c r="V522" i="4"/>
  <c r="V540" i="4"/>
  <c r="V541" i="4"/>
  <c r="V542" i="4"/>
  <c r="V536" i="4"/>
  <c r="V535" i="4"/>
  <c r="V534" i="4"/>
  <c r="V533" i="4"/>
  <c r="V532" i="4"/>
  <c r="V531" i="4"/>
  <c r="V530" i="4"/>
  <c r="V529" i="4"/>
  <c r="V528" i="4"/>
  <c r="V527" i="4"/>
  <c r="V526" i="4"/>
  <c r="V525" i="4"/>
  <c r="V524" i="4"/>
  <c r="V473" i="4"/>
  <c r="V472" i="4"/>
  <c r="V471" i="4"/>
  <c r="V470" i="4"/>
  <c r="V469" i="4"/>
  <c r="V468" i="4"/>
  <c r="V467" i="4"/>
  <c r="V466" i="4"/>
  <c r="V465" i="4"/>
  <c r="V464" i="4"/>
  <c r="V495" i="4"/>
  <c r="V494" i="4"/>
  <c r="V493" i="4"/>
  <c r="V492" i="4"/>
  <c r="V491" i="4"/>
  <c r="V490" i="4"/>
  <c r="V489" i="4"/>
  <c r="V488" i="4"/>
  <c r="V487" i="4"/>
  <c r="V486" i="4"/>
  <c r="V485" i="4"/>
  <c r="V484" i="4"/>
  <c r="V483" i="4"/>
  <c r="V482" i="4"/>
  <c r="V481" i="4"/>
  <c r="V480" i="4"/>
  <c r="V479" i="4"/>
  <c r="V478" i="4"/>
  <c r="V477" i="4"/>
  <c r="V476" i="4"/>
  <c r="V433" i="4"/>
  <c r="V432" i="4"/>
  <c r="V431" i="4"/>
  <c r="V430" i="4"/>
  <c r="V429" i="4"/>
  <c r="V428" i="4"/>
  <c r="V427" i="4"/>
  <c r="V426" i="4"/>
  <c r="V425" i="4"/>
  <c r="V424" i="4"/>
  <c r="V423" i="4"/>
  <c r="V422" i="4"/>
  <c r="V421" i="4"/>
  <c r="V420" i="4"/>
  <c r="V419" i="4"/>
  <c r="V418" i="4"/>
  <c r="V417" i="4"/>
  <c r="V416" i="4"/>
  <c r="V415" i="4"/>
  <c r="V414" i="4"/>
  <c r="V413" i="4"/>
  <c r="V412" i="4"/>
  <c r="V411" i="4"/>
  <c r="V410" i="4"/>
  <c r="V409" i="4"/>
  <c r="V408" i="4"/>
  <c r="V407" i="4"/>
  <c r="V406" i="4"/>
  <c r="V405" i="4"/>
  <c r="V404" i="4"/>
  <c r="V403" i="4"/>
  <c r="V462" i="4"/>
  <c r="V461" i="4"/>
  <c r="V460" i="4"/>
  <c r="V459" i="4"/>
  <c r="V458" i="4"/>
  <c r="V457" i="4"/>
  <c r="V456" i="4"/>
  <c r="V455" i="4"/>
  <c r="V454" i="4"/>
  <c r="V453" i="4"/>
  <c r="V452" i="4"/>
  <c r="V450" i="4"/>
  <c r="V449" i="4"/>
  <c r="V448" i="4"/>
  <c r="V447" i="4"/>
  <c r="V446" i="4"/>
  <c r="V445" i="4"/>
  <c r="V444" i="4"/>
  <c r="V443" i="4"/>
  <c r="V442" i="4"/>
  <c r="V441" i="4"/>
  <c r="V435" i="4"/>
  <c r="V439" i="4"/>
  <c r="V438" i="4"/>
  <c r="V437" i="4"/>
  <c r="V373" i="4"/>
  <c r="V372" i="4"/>
  <c r="V371" i="4"/>
  <c r="V370" i="4"/>
  <c r="V369" i="4"/>
  <c r="V368" i="4"/>
  <c r="V367" i="4"/>
  <c r="V366" i="4"/>
  <c r="V365" i="4"/>
  <c r="V364" i="4"/>
  <c r="V363" i="4"/>
  <c r="V362" i="4"/>
  <c r="V361" i="4"/>
  <c r="V360" i="4"/>
  <c r="V359" i="4"/>
  <c r="V358" i="4"/>
  <c r="V357" i="4"/>
  <c r="V356" i="4"/>
  <c r="V355" i="4"/>
  <c r="V354" i="4"/>
  <c r="V353" i="4"/>
  <c r="V401" i="4"/>
  <c r="V400" i="4"/>
  <c r="V399" i="4"/>
  <c r="V398" i="4"/>
  <c r="V397" i="4"/>
  <c r="V396" i="4"/>
  <c r="V395" i="4"/>
  <c r="V394" i="4"/>
  <c r="V393" i="4"/>
  <c r="V392" i="4"/>
  <c r="V391" i="4"/>
  <c r="V390" i="4"/>
  <c r="V389" i="4"/>
  <c r="V388" i="4"/>
  <c r="V387" i="4"/>
  <c r="V386" i="4"/>
  <c r="V385" i="4"/>
  <c r="V384" i="4"/>
  <c r="V383" i="4"/>
  <c r="V382" i="4"/>
  <c r="V381" i="4"/>
  <c r="V380" i="4"/>
  <c r="V379" i="4"/>
  <c r="V378" i="4"/>
  <c r="V377" i="4"/>
  <c r="V376" i="4"/>
  <c r="V328" i="4"/>
  <c r="V327" i="4"/>
  <c r="V326" i="4"/>
  <c r="V325" i="4"/>
  <c r="V350" i="4"/>
  <c r="V349" i="4"/>
  <c r="V348" i="4"/>
  <c r="V347" i="4"/>
  <c r="V346" i="4"/>
  <c r="V345" i="4"/>
  <c r="V344" i="4"/>
  <c r="V343" i="4"/>
  <c r="V336" i="4"/>
  <c r="V335" i="4"/>
  <c r="V334" i="4"/>
  <c r="V333" i="4"/>
  <c r="V332" i="4"/>
  <c r="V331" i="4"/>
  <c r="V330" i="4"/>
  <c r="V341" i="4"/>
  <c r="V340" i="4"/>
  <c r="V339" i="4"/>
  <c r="V338" i="4"/>
  <c r="V316" i="4"/>
  <c r="V315" i="4"/>
  <c r="V313" i="4"/>
  <c r="V312" i="4"/>
  <c r="V311" i="4"/>
  <c r="V310" i="4"/>
  <c r="V323" i="4"/>
  <c r="V322" i="4"/>
  <c r="V321" i="4"/>
  <c r="V320" i="4"/>
  <c r="V318" i="4"/>
</calcChain>
</file>

<file path=xl/sharedStrings.xml><?xml version="1.0" encoding="utf-8"?>
<sst xmlns="http://schemas.openxmlformats.org/spreadsheetml/2006/main" count="12006" uniqueCount="1988">
  <si>
    <t>Direction</t>
  </si>
  <si>
    <t xml:space="preserve">Landowner </t>
  </si>
  <si>
    <t>WMU</t>
    <phoneticPr fontId="2" type="noConversion"/>
  </si>
  <si>
    <t>Grid#</t>
    <phoneticPr fontId="2" type="noConversion"/>
  </si>
  <si>
    <t>Standardize the recording of UTM- only at samples collected, transect end points, and obstacles?</t>
  </si>
  <si>
    <t>Lg Priv- Large Private (greater than 320acs). S/M Priv- Small/Medium Private. State. Federal.</t>
  </si>
  <si>
    <t>Sample # (Ex. 1815AN01)</t>
  </si>
  <si>
    <t>Node</t>
  </si>
  <si>
    <t>2- medium</t>
  </si>
  <si>
    <t>3- good</t>
  </si>
  <si>
    <t>Start</t>
  </si>
  <si>
    <t>Deer Tally</t>
  </si>
  <si>
    <t>Elk Tally/Vegetation/Comments</t>
  </si>
  <si>
    <t>Distance (m)</t>
  </si>
  <si>
    <t>Sam. Dist. Apart</t>
  </si>
  <si>
    <t>New to 2013- Transects are 600m long with a buffer of 50m between the node UTM and each direction's transect start UTM resulting in transects equalling 650m.</t>
  </si>
  <si>
    <t>Date</t>
    <phoneticPr fontId="2" type="noConversion"/>
  </si>
  <si>
    <t>Surveyor(s)</t>
    <phoneticPr fontId="2" type="noConversion"/>
  </si>
  <si>
    <t>End</t>
  </si>
  <si>
    <t>WMU</t>
  </si>
  <si>
    <t>Wildlife Management Unit</t>
  </si>
  <si>
    <t>Landowner Type</t>
  </si>
  <si>
    <t>Quality</t>
  </si>
  <si>
    <t>1- poor</t>
  </si>
  <si>
    <t>Study Comments</t>
  </si>
  <si>
    <t>Abbreviation and Term Definitions</t>
  </si>
  <si>
    <t>~</t>
  </si>
  <si>
    <t>Standardize the recording of surveyors- Last names.</t>
  </si>
  <si>
    <t>Node  UTM_N</t>
  </si>
  <si>
    <t>Node  UTM_E</t>
  </si>
  <si>
    <t>UTM_N</t>
  </si>
  <si>
    <t>UTM_E</t>
  </si>
  <si>
    <t>Start- (50m) UTM_E</t>
  </si>
  <si>
    <t>Start- (50m) UTM_N</t>
  </si>
  <si>
    <t>End UTM_E</t>
  </si>
  <si>
    <t>End UTM _N</t>
  </si>
  <si>
    <t xml:space="preserve">Where '18' is the WMU, '15' is the grid, 'A' is the 1st node (B is used for the 2nd, C 3rd, D 4th), 'N' is the 1st letter of the transect's cardinal direction, and '01' is the # of the sample. </t>
  </si>
  <si>
    <t>The randomly generated node point- 4 per grid, designated A, B, C, or D</t>
  </si>
  <si>
    <t>New to 2014- Transects will only be sampled once. Nodes have increased from 2 to 4.</t>
  </si>
  <si>
    <t>Black-tailed Deer Fecal Sampling Study 2014</t>
  </si>
  <si>
    <t>Trask</t>
  </si>
  <si>
    <t>A</t>
  </si>
  <si>
    <t>N</t>
  </si>
  <si>
    <t>Large Private</t>
  </si>
  <si>
    <t>Coulter, Darr</t>
  </si>
  <si>
    <t>14.03.AN.01</t>
  </si>
  <si>
    <t>14.03.AN.02</t>
  </si>
  <si>
    <t>NE</t>
  </si>
  <si>
    <t>0</t>
  </si>
  <si>
    <t>14.03.ANE.01</t>
  </si>
  <si>
    <t>14.03.ANE.02</t>
  </si>
  <si>
    <t>14.03.ANE.03</t>
  </si>
  <si>
    <t>14.03.ANE.04</t>
  </si>
  <si>
    <t>14.03.ANE.05</t>
  </si>
  <si>
    <t>E</t>
  </si>
  <si>
    <t>14.03.AE.01</t>
  </si>
  <si>
    <t>1:11/Mature mixed forest</t>
  </si>
  <si>
    <t>0:5/Mature mixed forest</t>
  </si>
  <si>
    <t>0:7/Mature mixed forest</t>
  </si>
  <si>
    <t>0:2</t>
  </si>
  <si>
    <t>0:3</t>
  </si>
  <si>
    <t>14.03.AE.02</t>
  </si>
  <si>
    <t>14.03.AE.03</t>
  </si>
  <si>
    <t>14.03.AE.04</t>
  </si>
  <si>
    <t>14.03.AE.05</t>
  </si>
  <si>
    <t>14.03.AE.06</t>
  </si>
  <si>
    <t>14.03.AE.07</t>
  </si>
  <si>
    <t>14.03.AE.08</t>
  </si>
  <si>
    <t>1:11/Mature mixed forest/Possibly Elk</t>
  </si>
  <si>
    <t>0:4</t>
  </si>
  <si>
    <t>0:5</t>
  </si>
  <si>
    <t>0:7</t>
  </si>
  <si>
    <t>0:10</t>
  </si>
  <si>
    <t>SE</t>
  </si>
  <si>
    <t>2:7/Mature mixed forest/Detoured around lake</t>
  </si>
  <si>
    <t>Stoddart, Haggerty</t>
  </si>
  <si>
    <t>0:15/30yr Doug Fir, open understory with limited slash/Lake occupied most of 50m buffer</t>
  </si>
  <si>
    <t>14.03.ASE.01</t>
  </si>
  <si>
    <t>14.03.ASE.02</t>
  </si>
  <si>
    <t>14.03.ASE.03</t>
  </si>
  <si>
    <t>14.03.ASE.04</t>
  </si>
  <si>
    <t>14.03.ASE.05</t>
  </si>
  <si>
    <t>14.03.AS.01</t>
  </si>
  <si>
    <t>14.03.AS.02</t>
  </si>
  <si>
    <t>14.03.AS.03</t>
  </si>
  <si>
    <t>14.03.AS.04</t>
  </si>
  <si>
    <t>14.03.AS.05</t>
  </si>
  <si>
    <t>14.03.AS.06</t>
  </si>
  <si>
    <t>14.03.AS.07</t>
  </si>
  <si>
    <t>14.03.AS.08</t>
  </si>
  <si>
    <t>S</t>
  </si>
  <si>
    <t>SW</t>
  </si>
  <si>
    <t>14.03.ASW.01</t>
  </si>
  <si>
    <t>14.03.ASW.03</t>
  </si>
  <si>
    <t>14.03.ASW.04</t>
  </si>
  <si>
    <t>14.03.ASW.05</t>
  </si>
  <si>
    <t>14.03.ASW.06</t>
  </si>
  <si>
    <t>14.03.ASW.07</t>
  </si>
  <si>
    <t>14.03.ASW.08</t>
  </si>
  <si>
    <t>14.03.ASW.09</t>
  </si>
  <si>
    <t>W</t>
  </si>
  <si>
    <t>1:1</t>
  </si>
  <si>
    <t>14.03.AW.01</t>
  </si>
  <si>
    <t>NW</t>
  </si>
  <si>
    <t>0:0</t>
  </si>
  <si>
    <t>14.03.ANW.01</t>
  </si>
  <si>
    <t>14.03.ANW.02</t>
  </si>
  <si>
    <t>14.03.ANW.03</t>
  </si>
  <si>
    <t>14.03.ANW.04</t>
  </si>
  <si>
    <t>14.03.ANW.05</t>
  </si>
  <si>
    <t>0:1</t>
  </si>
  <si>
    <t>B</t>
  </si>
  <si>
    <t>Darr, Haggerty</t>
  </si>
  <si>
    <t>14.03.BN.01</t>
  </si>
  <si>
    <t>0:19</t>
  </si>
  <si>
    <t>15/30yr Doug Fir, open understory with limited slash/Lake occupied most of 50m buffer</t>
  </si>
  <si>
    <t>15/30yr Doug Fir, open understory with limited slash/Lake occupied most of 50m buffer, mold/fungus on sample</t>
  </si>
  <si>
    <t>6/30yr Doug Fir, open understory, areas of slash, multiple stream beds</t>
  </si>
  <si>
    <t>6/30yr Doug Fir, open understory, areas of slash, multiple stream beds/Fungus/mold present on sample</t>
  </si>
  <si>
    <t>9/30yr Doug Fir, open understory, limited slash/Possibly Elk</t>
  </si>
  <si>
    <t>6/30yr Doug Fir, open understory, mild slash/Mold</t>
  </si>
  <si>
    <t>6/30yr Doug Fir, open understory, mild slash</t>
  </si>
  <si>
    <t>5/Mature mixed forest, open understory/Possibly Elk</t>
  </si>
  <si>
    <t>35/Mature mixed forest 0-361m, clear cut 361m-585m, mature conifer forest 585-650m, no understory/Distance from node may be incorrect for samples 1-10</t>
  </si>
  <si>
    <t>35/Mature mixed forest 0-361m, clear cut 361m-585m, mature conifer forest 585-650m, no understory/Distance from node may be incorrect for samples 1-11</t>
  </si>
  <si>
    <t>35/Mature mixed forest 0-361m, clear cut 361m-585m, mature conifer forest 585-650m, no understory/Distance from node may be incorrect for samples 1-12</t>
  </si>
  <si>
    <t>35/Mature mixed forest 0-361m, clear cut 361m-585m, mature conifer forest 585-650m, no understory/Distance from node may be incorrect for samples 1-13</t>
  </si>
  <si>
    <t>35/Mature mixed forest 0-361m, clear cut 361m-585m, mature conifer forest 585-650m, no understory/Distance from node may be incorrect for samples 1-14</t>
  </si>
  <si>
    <t>35/Mature mixed forest 0-361m, clear cut 361m-585m, mature conifer forest 585-650m, no understory/Distance from node may be incorrect for samples 1-15</t>
  </si>
  <si>
    <t>35/Mature mixed forest 0-361m, clear cut 361m-585m, mature conifer forest 585-650m, no understory/Distance from node may be incorrect for samples 1-16</t>
  </si>
  <si>
    <t>35/Mature mixed forest 0-361m, clear cut 361m-585m, mature conifer forest 585-650m, no understory/Distance from node may be incorrect for samples 1-17</t>
  </si>
  <si>
    <t>35/Mature mixed forest 0-361m, clear cut 361m-585m, mature conifer forest 585-650m, no understory/Distance from node may be incorrect for samples 1-18</t>
  </si>
  <si>
    <t>35/Mature mixed forest 0-361m, clear cut 361m-585m, mature conifer forest 585-650m, no understory/Distance from node may be incorrect for samples 1-19</t>
  </si>
  <si>
    <t>35/Mature mixed forest 0-361m, clear cut 361m-585m, mature conifer forest 585-650m, no understory/Distance from node may be incorrect for samples 1-20</t>
  </si>
  <si>
    <t>35/Mature mixed forest 0-361m, clear cut 361m-585m, mature conifer forest 585-650m, no understory/Distance from node may be incorrect for samples 1-21</t>
  </si>
  <si>
    <t>35/Mature mixed forest 0-361m, clear cut 361m-585m, mature conifer forest 585-650m, no understory/Distance from node may be incorrect for samples 1-22</t>
  </si>
  <si>
    <t>35/Mature mixed forest 0-361m, clear cut 361m-585m, mature conifer forest 585-650m, no understory/Distance from node may be incorrect for samples 1-23</t>
  </si>
  <si>
    <t>35/Mature mixed forest 0-361m, clear cut 361m-585m, mature conifer forest 585-650m, no understory/Distance from node may be incorrect for samples 1-24</t>
  </si>
  <si>
    <t>35/Mature mixed forest 0-361m, clear cut 361m-585m, mature conifer forest 585-650m, no understory/Distance from node may be incorrect for samples 1-25</t>
  </si>
  <si>
    <t>35/Mature mixed forest 0-361m, clear cut 361m-585m, mature conifer forest 585-650m, no understory/Distance from node may be incorrect for samples 1-26</t>
  </si>
  <si>
    <t>35/Mature mixed forest 0-361m, clear cut 361m-585m, mature conifer forest 585-650m, no understory/Distance from node may be incorrect for samples 1-27</t>
  </si>
  <si>
    <t>35/Mature mixed forest 0-361m, clear cut 361m-585m, mature conifer forest 585-650m, no understory/Distance from node may be incorrect for samples 1-28</t>
  </si>
  <si>
    <t>35/Mature mixed forest 0-361m, clear cut 361m-585m, mature conifer forest 585-650m, no understory/Distance from node may be incorrect for samples 1-29</t>
  </si>
  <si>
    <t>35/Mature mixed forest 0-361m, clear cut 361m-585m, mature conifer forest 585-650m, no understory/Distance from node may be incorrect for samples 1-30</t>
  </si>
  <si>
    <t>35/Mature mixed forest 0-361m, clear cut 361m-585m, mature conifer forest 585-650m, no understory/Distance from node may be incorrect for samples 1-31</t>
  </si>
  <si>
    <t>35/Mature mixed forest 0-361m, clear cut 361m-585m, mature conifer forest 585-650m, no understory/Distance from node may be incorrect for samples 1-32</t>
  </si>
  <si>
    <t>35/Mature mixed forest 0-361m, clear cut 361m-585m, mature conifer forest 585-650m, no understory/Distance from node may be incorrect for samples 1-33</t>
  </si>
  <si>
    <t>35/Mature mixed forest 0-361m, clear cut 361m-585m, mature conifer forest 585-650m, no understory/Distance from node may be incorrect for samples 1-34</t>
  </si>
  <si>
    <t>35/Mature mixed forest 0-361m, clear cut 361m-585m, mature conifer forest 585-650m, no understory/Distance from node may be incorrect for samples 1-35</t>
  </si>
  <si>
    <t>35/Mature mixed forest 0-361m, clear cut 361m-585m, mature conifer forest 585-650m, no understory/Distance from node may be incorrect for samples 1-36</t>
  </si>
  <si>
    <t>0:21</t>
  </si>
  <si>
    <t>8/Mature mixed forest with fern, salal, salmonberry understory</t>
  </si>
  <si>
    <t>Darr</t>
  </si>
  <si>
    <t>14.03.BSE.01</t>
  </si>
  <si>
    <t>14.03.BNE.01</t>
  </si>
  <si>
    <t>14.03.BNE.02</t>
  </si>
  <si>
    <t>14.03.BNE.03</t>
  </si>
  <si>
    <t>14.03.BNE.04</t>
  </si>
  <si>
    <t>14.03.BNE.05</t>
  </si>
  <si>
    <t>14.03.BNE.06</t>
  </si>
  <si>
    <t>14.03.BNE.07</t>
  </si>
  <si>
    <t>14.03.BNE.08</t>
  </si>
  <si>
    <t>14.03.BNE.09</t>
  </si>
  <si>
    <t>14.03.BNE.10</t>
  </si>
  <si>
    <t>14.03.BNE.11</t>
  </si>
  <si>
    <t>14.03.BNE.12</t>
  </si>
  <si>
    <t>14.03.BNE.13</t>
  </si>
  <si>
    <t>14.03.BNE.14</t>
  </si>
  <si>
    <t>14.03.BNE.15</t>
  </si>
  <si>
    <t>14.03.BNE.16</t>
  </si>
  <si>
    <t>14.03.BNE.17</t>
  </si>
  <si>
    <t>14.03.BNE.18</t>
  </si>
  <si>
    <t>14.03.BNE.19</t>
  </si>
  <si>
    <t>14.03.BNE.20</t>
  </si>
  <si>
    <t>14.03.BNE.21</t>
  </si>
  <si>
    <t>14.03.BNE.22</t>
  </si>
  <si>
    <t>14.03.BNE.23</t>
  </si>
  <si>
    <t>14.03.BNE.24</t>
  </si>
  <si>
    <t>14.03.BNE.25</t>
  </si>
  <si>
    <t>14.03.BNE.26</t>
  </si>
  <si>
    <t>14.03.BNE.27</t>
  </si>
  <si>
    <t>14.03.BE.01</t>
  </si>
  <si>
    <t>14.03.BE.02</t>
  </si>
  <si>
    <t>14.03.BE.03</t>
  </si>
  <si>
    <t>14.03.BE.04</t>
  </si>
  <si>
    <t>14.03.BE.05</t>
  </si>
  <si>
    <t>14.03.BE.06</t>
  </si>
  <si>
    <t>14.03.BE.07</t>
  </si>
  <si>
    <t>14.03.BE.08</t>
  </si>
  <si>
    <t>14.03.BE.09</t>
  </si>
  <si>
    <t>14.03.BE.10</t>
  </si>
  <si>
    <t>14.03.BE.11</t>
  </si>
  <si>
    <t>14.03.BE.12</t>
  </si>
  <si>
    <t>14.03.BE.13</t>
  </si>
  <si>
    <t>14.03.BE.14</t>
  </si>
  <si>
    <t>14.03.BE.15</t>
  </si>
  <si>
    <t>14.03.BE.16</t>
  </si>
  <si>
    <t>14.03.BE.17</t>
  </si>
  <si>
    <t>14.03.BE.18</t>
  </si>
  <si>
    <t>14.03.BE.19</t>
  </si>
  <si>
    <t>14.03.BE.20</t>
  </si>
  <si>
    <t>14.03.BE.21</t>
  </si>
  <si>
    <t>14.03.BE.22</t>
  </si>
  <si>
    <t>14.03.BSE.02</t>
  </si>
  <si>
    <t>14.03.BSE.03</t>
  </si>
  <si>
    <t>14.03.BSE.04</t>
  </si>
  <si>
    <t xml:space="preserve">7/Mature mixed forest/At 400m noticed hipchain was not spooling properly, samples 3&amp;4 are approximate </t>
  </si>
  <si>
    <t>Coulter, Stoddart</t>
  </si>
  <si>
    <t>17/50yr Doug fir, nicely thinned with open spaces, ended in a clearcut</t>
  </si>
  <si>
    <t>14.03.BSW.01</t>
  </si>
  <si>
    <t>14.03.BSW.02</t>
  </si>
  <si>
    <t>14.03.BSW.03</t>
  </si>
  <si>
    <t>14.03.BSW.04</t>
  </si>
  <si>
    <t>14.03.BSW.05</t>
  </si>
  <si>
    <t>14.03.BSW.06</t>
  </si>
  <si>
    <t>14.03.BSW.07</t>
  </si>
  <si>
    <t>14.03.BSW.08</t>
  </si>
  <si>
    <t>14.03.BSW.09</t>
  </si>
  <si>
    <t>14.03.BSW.10</t>
  </si>
  <si>
    <t>14.03.BSW.11</t>
  </si>
  <si>
    <t>39/50yr Doug fir reprod with heavy salal and salmonberry underbrush 0-300m, rest of transect was clear cut</t>
  </si>
  <si>
    <t>39/50yr Doug fir reprod with heavy salal and salmonberry underbrush 0-300m, rest of transect was clear cut/Possibly Elk</t>
  </si>
  <si>
    <t>14.03.BW.01</t>
  </si>
  <si>
    <t>14.03.BW.02</t>
  </si>
  <si>
    <t>14.03.BW.03</t>
  </si>
  <si>
    <t>14.03.BW.04</t>
  </si>
  <si>
    <t>14.03.BW.05</t>
  </si>
  <si>
    <t>14.03.BW.06</t>
  </si>
  <si>
    <t>14.03.BW.07</t>
  </si>
  <si>
    <t>14.03.BW.08</t>
  </si>
  <si>
    <t>14.03.BW.09</t>
  </si>
  <si>
    <t>14.03.BW.10</t>
  </si>
  <si>
    <t>14.03.BW.11</t>
  </si>
  <si>
    <t>14.03.BW.12</t>
  </si>
  <si>
    <t>15/50yr Doug fir, salal understory</t>
  </si>
  <si>
    <t>14.03.BNW.01</t>
  </si>
  <si>
    <t>14.03.BNW.02</t>
  </si>
  <si>
    <t>14.03.BNW.03</t>
  </si>
  <si>
    <t>14.03.BNW.04</t>
  </si>
  <si>
    <t>14.03.BNW.05</t>
  </si>
  <si>
    <t>14.03.BNW.06</t>
  </si>
  <si>
    <t>14.03.BNW.07</t>
  </si>
  <si>
    <t>14.03.BNW.08</t>
  </si>
  <si>
    <t>14.03.BNW.09</t>
  </si>
  <si>
    <t>14.03.BNW.10</t>
  </si>
  <si>
    <t>14.03.BNW.11</t>
  </si>
  <si>
    <t>14.03.BNW.12</t>
  </si>
  <si>
    <t>14.03.BNW.13</t>
  </si>
  <si>
    <t>14.03.BNW.14</t>
  </si>
  <si>
    <t>14.03.BNW.15</t>
  </si>
  <si>
    <t>14.03.BNW.16</t>
  </si>
  <si>
    <t>14.03.BNW.17</t>
  </si>
  <si>
    <t>14.03.BNW.18</t>
  </si>
  <si>
    <t>14.03.BNW.19</t>
  </si>
  <si>
    <t>14.03.BNW.20</t>
  </si>
  <si>
    <t>14.03.BNW.21</t>
  </si>
  <si>
    <t>14.03.BNW.22</t>
  </si>
  <si>
    <t>14.03.BNW.23</t>
  </si>
  <si>
    <t>14.03.BNW.24</t>
  </si>
  <si>
    <t>14.03.BNW.25</t>
  </si>
  <si>
    <t>14.03.BNW.26</t>
  </si>
  <si>
    <t>14.03.BNW.27</t>
  </si>
  <si>
    <t>14.03.BNW.28</t>
  </si>
  <si>
    <t>14.03.BNW.29</t>
  </si>
  <si>
    <t>14.03.BNW.30</t>
  </si>
  <si>
    <t>14.03.BNW.31</t>
  </si>
  <si>
    <t>14.03.BNW.32</t>
  </si>
  <si>
    <t>23/50yr Doug fir with sala understory, young dense stand of fir and spruce at 450m</t>
  </si>
  <si>
    <t>23/50yr Doug fir with sala understory, young dense stand of fir and spruce at 450m/Possibly the same at sample 19</t>
  </si>
  <si>
    <t>23/50yr Doug fir with sala understory, young dense stand of fir and spruce at 450m/Possibly Elk</t>
  </si>
  <si>
    <t>C</t>
  </si>
  <si>
    <t xml:space="preserve">N </t>
  </si>
  <si>
    <t>Coulter, Laughlin</t>
  </si>
  <si>
    <t>N/A</t>
  </si>
  <si>
    <t>14.03.CN.01</t>
  </si>
  <si>
    <t>6/20yr Doug fir reprod, very little vegetation on ground</t>
  </si>
  <si>
    <t>14.03.CNE.01</t>
  </si>
  <si>
    <t>14.03.CNE.02</t>
  </si>
  <si>
    <t>14.03.CNE.03</t>
  </si>
  <si>
    <t>14.03.CNE.04</t>
  </si>
  <si>
    <t>14.03.CNE.05</t>
  </si>
  <si>
    <t>14.03.CNE.06</t>
  </si>
  <si>
    <t>14.03.CNE.07</t>
  </si>
  <si>
    <t>14.03.CNE.08</t>
  </si>
  <si>
    <t>14.03.CNE.09</t>
  </si>
  <si>
    <t>14.03.CNE.10</t>
  </si>
  <si>
    <t>14.03.CNE.11</t>
  </si>
  <si>
    <t>14.03.CNE.12</t>
  </si>
  <si>
    <t>14.03.CNE.13</t>
  </si>
  <si>
    <t>14.03.CNE.14</t>
  </si>
  <si>
    <t>14.03.CNE.15</t>
  </si>
  <si>
    <t>14.03.CNE.16</t>
  </si>
  <si>
    <t>14.03.CNE.17</t>
  </si>
  <si>
    <t>14.03.CNE.18</t>
  </si>
  <si>
    <t>14.03.CNE.19</t>
  </si>
  <si>
    <t>14.03.CNE.20</t>
  </si>
  <si>
    <t>14.03.CNE.21</t>
  </si>
  <si>
    <t>29/20yr Doug fir reprod, very little vegetation on ground</t>
  </si>
  <si>
    <t>14.03.CE.01</t>
  </si>
  <si>
    <t>14.03.CE.02</t>
  </si>
  <si>
    <t>14.03.CE.03</t>
  </si>
  <si>
    <t>14.03.CE.04</t>
  </si>
  <si>
    <t>14.03.CE.05</t>
  </si>
  <si>
    <t>14.03.CE.06</t>
  </si>
  <si>
    <t>14.03.CE.07</t>
  </si>
  <si>
    <t>14.03.CE.08</t>
  </si>
  <si>
    <t>14.03.CE.09</t>
  </si>
  <si>
    <t>14.03.CE.10</t>
  </si>
  <si>
    <t>14.03.CE.11</t>
  </si>
  <si>
    <t>26/20yr Doug fir reprod, very litter vegetation on ground</t>
  </si>
  <si>
    <t>14.03.CSE.01</t>
  </si>
  <si>
    <t>14.03.CSE.02</t>
  </si>
  <si>
    <t>14.03.CSE.03</t>
  </si>
  <si>
    <t>14.03.CSE.04</t>
  </si>
  <si>
    <t>14.03.CSE.05</t>
  </si>
  <si>
    <t>14.03.CSE.06</t>
  </si>
  <si>
    <t>14.03.CSE.07</t>
  </si>
  <si>
    <t>14.03.CSE.08</t>
  </si>
  <si>
    <t>14.03.CSE.09</t>
  </si>
  <si>
    <t>14.03.CSE.10</t>
  </si>
  <si>
    <t>14.03.CSE.11</t>
  </si>
  <si>
    <t>14.03.CSE.12</t>
  </si>
  <si>
    <t>14.03.CSE.13</t>
  </si>
  <si>
    <t>14.03.CSE.14</t>
  </si>
  <si>
    <t>14.03.CSE.15</t>
  </si>
  <si>
    <t>14.03.CSE.16</t>
  </si>
  <si>
    <t>17/20yr Doug fir reprod, very litter vegetation on ground</t>
  </si>
  <si>
    <t xml:space="preserve">S </t>
  </si>
  <si>
    <t>Darr, Stoddart</t>
  </si>
  <si>
    <t>1:5</t>
  </si>
  <si>
    <t>14.03.CS.01</t>
  </si>
  <si>
    <t>14.03.CS.02</t>
  </si>
  <si>
    <t>14.03.CS.03</t>
  </si>
  <si>
    <t>14.03.CS.04</t>
  </si>
  <si>
    <t>14.03.CS.05</t>
  </si>
  <si>
    <t>14.03.CS.06</t>
  </si>
  <si>
    <t>14.03.CS.07</t>
  </si>
  <si>
    <t>14.03.CS.08</t>
  </si>
  <si>
    <t>14.03.CS.09</t>
  </si>
  <si>
    <t>14.03.CS.10</t>
  </si>
  <si>
    <t>25/Mature forest, 50m walked along a road</t>
  </si>
  <si>
    <t>14.03.CSW.01</t>
  </si>
  <si>
    <t>14.03.CSW.02</t>
  </si>
  <si>
    <t>14.03.CSW.03</t>
  </si>
  <si>
    <t>14.03.CSW.04</t>
  </si>
  <si>
    <t>14.03.CSW.05</t>
  </si>
  <si>
    <t>14.03.CSW.06</t>
  </si>
  <si>
    <t>14.03.CSW.07</t>
  </si>
  <si>
    <t>14.03.CSW.08</t>
  </si>
  <si>
    <t>14.03.CSW.09</t>
  </si>
  <si>
    <t>14.03.CSW.10</t>
  </si>
  <si>
    <t>14.03.CSW.11</t>
  </si>
  <si>
    <t>14.03.CSW.12</t>
  </si>
  <si>
    <t>14.03.CSW.13</t>
  </si>
  <si>
    <t>14.03.CSW.14</t>
  </si>
  <si>
    <t>14.03.CSW.15</t>
  </si>
  <si>
    <t>14.03.CSW.16</t>
  </si>
  <si>
    <t>14.03.CSW.17</t>
  </si>
  <si>
    <t>44/Mature forest, at 550m became 8yr reprod with spring running though, grassy with some salal</t>
  </si>
  <si>
    <t>14.03.CW.01</t>
  </si>
  <si>
    <t>14.03.CW.02</t>
  </si>
  <si>
    <t>14.03.CW.03</t>
  </si>
  <si>
    <t>14.03.CW.04</t>
  </si>
  <si>
    <t>14.03.CW.05</t>
  </si>
  <si>
    <t>14.03.CW.06</t>
  </si>
  <si>
    <t>14.03.CW.07</t>
  </si>
  <si>
    <t>14.03.CW.08</t>
  </si>
  <si>
    <t>14.03.CW.09</t>
  </si>
  <si>
    <t>14.03.CW.10</t>
  </si>
  <si>
    <t>14.03.CW.11</t>
  </si>
  <si>
    <t>14.03.CW.12</t>
  </si>
  <si>
    <t>14.03.CW.13</t>
  </si>
  <si>
    <t>14.03.CW.14</t>
  </si>
  <si>
    <t>14.03.CW.15</t>
  </si>
  <si>
    <t>14.03.CW.16</t>
  </si>
  <si>
    <t>14.03.CW.17</t>
  </si>
  <si>
    <t>14.03.CW.18</t>
  </si>
  <si>
    <t>14.03.CW.19</t>
  </si>
  <si>
    <t>14.03.CW.20</t>
  </si>
  <si>
    <t>14.03.CW.21</t>
  </si>
  <si>
    <t>14.03.CW.22</t>
  </si>
  <si>
    <t>14.03.CW.23</t>
  </si>
  <si>
    <t>14.03.CW.24</t>
  </si>
  <si>
    <t>14.03.CW.25</t>
  </si>
  <si>
    <t>14.03.CW.26</t>
  </si>
  <si>
    <t>14.03.CW.27</t>
  </si>
  <si>
    <t>14.03.CW.28</t>
  </si>
  <si>
    <t>18/Mature Hemlock forest, little understory with patches of salal</t>
  </si>
  <si>
    <t>14.03.CNW.01</t>
  </si>
  <si>
    <t>14.03.CNW.02</t>
  </si>
  <si>
    <t>14.03.CNW.03</t>
  </si>
  <si>
    <t>14.03.CNW.04</t>
  </si>
  <si>
    <t>14.03.CNW.05</t>
  </si>
  <si>
    <t>14.03.CNW.06</t>
  </si>
  <si>
    <t>14.03.CNW.07</t>
  </si>
  <si>
    <t>14.03.CNW.08</t>
  </si>
  <si>
    <t>14.03.CNW.09</t>
  </si>
  <si>
    <t>14.03.CNW.10</t>
  </si>
  <si>
    <t>14.03.CNW.11</t>
  </si>
  <si>
    <t>14.03.CNW.12</t>
  </si>
  <si>
    <t>14.03.CNW.13</t>
  </si>
  <si>
    <t>14.03.CNW.14</t>
  </si>
  <si>
    <t>14.03.CNW.15</t>
  </si>
  <si>
    <t>14.03.CNW.16</t>
  </si>
  <si>
    <t>14.03.CNW.17</t>
  </si>
  <si>
    <t>18/Mature forest with lots of down wood</t>
  </si>
  <si>
    <t>18/Mature forest with lots of down wood/Possibly Elk</t>
  </si>
  <si>
    <t>D</t>
  </si>
  <si>
    <t>Darr, Laughlin</t>
  </si>
  <si>
    <t>14.03.DN.01</t>
  </si>
  <si>
    <t>14.03.DN.02</t>
  </si>
  <si>
    <t>14.03.DN.03</t>
  </si>
  <si>
    <t>14.03.DN.04</t>
  </si>
  <si>
    <t>14.03.DN.05</t>
  </si>
  <si>
    <t>14.03.DN.06</t>
  </si>
  <si>
    <t>14.03.DN.07</t>
  </si>
  <si>
    <t>14.03.DN.08</t>
  </si>
  <si>
    <t>14.03.DN.09</t>
  </si>
  <si>
    <t>14.03.DN.10</t>
  </si>
  <si>
    <t>26/Thick timber with a ton of down wood on the forest floor</t>
  </si>
  <si>
    <t>26/Thick timber with a ton of down wood on the forest floor/Possibly Elk</t>
  </si>
  <si>
    <t>14.03.DNE.01</t>
  </si>
  <si>
    <t>14.03.DNE.02</t>
  </si>
  <si>
    <t>14.03.DNE.03</t>
  </si>
  <si>
    <t>14.03.DNE.04</t>
  </si>
  <si>
    <t>14.03.DNE.05</t>
  </si>
  <si>
    <t>14.03.DNE.06</t>
  </si>
  <si>
    <t>14.03.DNE.07</t>
  </si>
  <si>
    <t>14.03.DNE.08</t>
  </si>
  <si>
    <t>14.03.DNE.09</t>
  </si>
  <si>
    <t>14.03.DNE.10</t>
  </si>
  <si>
    <t>8/Mature Doug fir, heavy ground cover due to slash and landslide. Detoured at 200m due to large slash, ended transect at 455m due to cliff ending in large flood plane</t>
  </si>
  <si>
    <t>1:0</t>
  </si>
  <si>
    <t>14.03.DE.01</t>
  </si>
  <si>
    <t>14.03.DE.02</t>
  </si>
  <si>
    <t>14.03.DE.03</t>
  </si>
  <si>
    <t>14.03.DE.04</t>
  </si>
  <si>
    <t>14.03.DE.05</t>
  </si>
  <si>
    <t>23/Mature forest with extreemly heavy slash, detoured several times b/c of slash</t>
  </si>
  <si>
    <t>2:1</t>
  </si>
  <si>
    <t>14.03.DSE.01</t>
  </si>
  <si>
    <t>14.03.DSE.02</t>
  </si>
  <si>
    <t>14.03.DSE.03</t>
  </si>
  <si>
    <t>14.03.DSE.04</t>
  </si>
  <si>
    <t>9/Mature forest (fir/hemlock)</t>
  </si>
  <si>
    <t>14.03.DS.01</t>
  </si>
  <si>
    <t>14.03.DS.02</t>
  </si>
  <si>
    <t>14.03.DS.03</t>
  </si>
  <si>
    <t>14.03.DS.04</t>
  </si>
  <si>
    <t>14.03.DS.05</t>
  </si>
  <si>
    <t>14.03.DS.06</t>
  </si>
  <si>
    <t>14.03.DS.07</t>
  </si>
  <si>
    <t>14.03.DS.08</t>
  </si>
  <si>
    <t>14.03.DS.09</t>
  </si>
  <si>
    <t>14.03.DS.10</t>
  </si>
  <si>
    <t>14.03.DS.11</t>
  </si>
  <si>
    <t>14.03.DS.12</t>
  </si>
  <si>
    <t>14.03.DS.13</t>
  </si>
  <si>
    <t>14.03.DS.14</t>
  </si>
  <si>
    <t>14.03.DS.15</t>
  </si>
  <si>
    <t>14.03.DS.16</t>
  </si>
  <si>
    <t>14.03.DS.17</t>
  </si>
  <si>
    <t>14.03.DS.18</t>
  </si>
  <si>
    <t>14.03.DS.19</t>
  </si>
  <si>
    <t>14.03.DS.20</t>
  </si>
  <si>
    <t>14.03.DS.21</t>
  </si>
  <si>
    <t>14.03.DS.22</t>
  </si>
  <si>
    <t>14.03.DS.23</t>
  </si>
  <si>
    <t>14.03.DS.24</t>
  </si>
  <si>
    <t>14.03.DS.25</t>
  </si>
  <si>
    <t>14.03.DS.26</t>
  </si>
  <si>
    <t>14.03.DS.27</t>
  </si>
  <si>
    <t>14.03.DS.28</t>
  </si>
  <si>
    <t>14.03.DS.29</t>
  </si>
  <si>
    <t>14.03.DS.30</t>
  </si>
  <si>
    <t>14.03.DS.31</t>
  </si>
  <si>
    <t>14.03.DS.32</t>
  </si>
  <si>
    <t>14.03.DS.33</t>
  </si>
  <si>
    <t>14.03.DS.34</t>
  </si>
  <si>
    <t>14.03.DS.35</t>
  </si>
  <si>
    <t>14.03.DS.36</t>
  </si>
  <si>
    <t>14.03.DS.37</t>
  </si>
  <si>
    <t>14.03.DS.38</t>
  </si>
  <si>
    <t>14.03.DS.39</t>
  </si>
  <si>
    <t>14.03.DS.40</t>
  </si>
  <si>
    <t>14.03.DS.41</t>
  </si>
  <si>
    <t>14.03.DS.42</t>
  </si>
  <si>
    <t>14.03.DS.43</t>
  </si>
  <si>
    <t>14.03.DS.44</t>
  </si>
  <si>
    <t>14.03.DS.45</t>
  </si>
  <si>
    <t>14.03.DS.46</t>
  </si>
  <si>
    <t>14.03.DS.47</t>
  </si>
  <si>
    <t>14.03.DS.48</t>
  </si>
  <si>
    <t>14.03.DS.49</t>
  </si>
  <si>
    <t>32/Mature forest 0-170m, clear cut 170-263m, mature conifer forest 263-650m</t>
  </si>
  <si>
    <t>14.03.DSW.01</t>
  </si>
  <si>
    <t>14.03.DSW.02</t>
  </si>
  <si>
    <t>14.03.DSW.03</t>
  </si>
  <si>
    <t>14.03.DSW.04</t>
  </si>
  <si>
    <t>14.03.DSW.05</t>
  </si>
  <si>
    <t>14.03.DSW.06</t>
  </si>
  <si>
    <t>14.03.DSW.07</t>
  </si>
  <si>
    <t>14.03.DSW.08</t>
  </si>
  <si>
    <t>14.03.DSW.09</t>
  </si>
  <si>
    <t>14.03.DSW.10</t>
  </si>
  <si>
    <t>14.03.DSW.11</t>
  </si>
  <si>
    <t>14.03.DSW.12</t>
  </si>
  <si>
    <t>14.03.DSW.13</t>
  </si>
  <si>
    <t>14.03.DSW.14</t>
  </si>
  <si>
    <t>14.03.DSW.15</t>
  </si>
  <si>
    <t>14.03.DSW.16</t>
  </si>
  <si>
    <t>14.03.DSW.17</t>
  </si>
  <si>
    <t>14.03.DSW.18</t>
  </si>
  <si>
    <t>14.03.DSW.19</t>
  </si>
  <si>
    <t>14.03.DSW.20</t>
  </si>
  <si>
    <t>14.03.DSW.21</t>
  </si>
  <si>
    <t>14.03.DSW.22</t>
  </si>
  <si>
    <t>14.03.DSW.23</t>
  </si>
  <si>
    <t>14.03.DSW.24</t>
  </si>
  <si>
    <t>14.03.DSW.25</t>
  </si>
  <si>
    <t>14.03.DSW.26</t>
  </si>
  <si>
    <t>14.03.DSW.27</t>
  </si>
  <si>
    <t>14.03.DSW.28</t>
  </si>
  <si>
    <t>14.03.DSW.29</t>
  </si>
  <si>
    <t>26/Mature forest with heavy slash first 100m, 130-230m clear cut, 230-650m mature forest with open understory</t>
  </si>
  <si>
    <t>14.03.DW.01</t>
  </si>
  <si>
    <t>14.03.DW.02</t>
  </si>
  <si>
    <t>14.03.DW.03</t>
  </si>
  <si>
    <t>14.03.DW.04</t>
  </si>
  <si>
    <t>14.03.DW.05</t>
  </si>
  <si>
    <t>14.03.DW.06</t>
  </si>
  <si>
    <t>14.03.DW.07</t>
  </si>
  <si>
    <t>14.03.DW.08</t>
  </si>
  <si>
    <t>14.03.DW.09</t>
  </si>
  <si>
    <t>14.03.DW.10</t>
  </si>
  <si>
    <t>14.03.DW.11</t>
  </si>
  <si>
    <t>14.03.DW.12</t>
  </si>
  <si>
    <t>14.03.DW.13</t>
  </si>
  <si>
    <t>14.03.DW.14</t>
  </si>
  <si>
    <t>18/Mature Doug fir, open understory</t>
  </si>
  <si>
    <t>14.03.DNW.01</t>
  </si>
  <si>
    <t>14.03.DNW.02</t>
  </si>
  <si>
    <t>14.03.DNW.03</t>
  </si>
  <si>
    <t>14.03.DNW.04</t>
  </si>
  <si>
    <t>14.03.DNW.05</t>
  </si>
  <si>
    <t>14.03.DNW.06</t>
  </si>
  <si>
    <t>14.03.DNW.07</t>
  </si>
  <si>
    <t>14.03.DNW.08</t>
  </si>
  <si>
    <t>46/Thick timber with lots of down wood, after 530m 4-5yr reprod in clear cut</t>
  </si>
  <si>
    <t>State</t>
  </si>
  <si>
    <t>Laughlin</t>
  </si>
  <si>
    <t>14.01.AN.01</t>
  </si>
  <si>
    <t>18/Older timber stand with heavy vegetation on the forest floor</t>
  </si>
  <si>
    <t>14.01.AN.02</t>
  </si>
  <si>
    <t>14.01.AN.03</t>
  </si>
  <si>
    <t>14.01.AN.04</t>
  </si>
  <si>
    <t>14.01.AN.05</t>
  </si>
  <si>
    <t>14.01.AN.06</t>
  </si>
  <si>
    <t>14.01.AN.07</t>
  </si>
  <si>
    <t>14.01.ANE.01</t>
  </si>
  <si>
    <t>17/Older timber stand with heavy vegetation on the forest floor</t>
  </si>
  <si>
    <t>14.01.ANE.02</t>
  </si>
  <si>
    <t>14.01.ANE.03</t>
  </si>
  <si>
    <t>14.01.ANE.04</t>
  </si>
  <si>
    <t>14.01.ANE.05</t>
  </si>
  <si>
    <t>14.01.ANE.06</t>
  </si>
  <si>
    <t>14.01.ANE.07</t>
  </si>
  <si>
    <t>Stoddart</t>
  </si>
  <si>
    <t>14.01.AE.01</t>
  </si>
  <si>
    <t>5/Roadside with slash for first 250m, mature open Doug Fir for rest with salal/OR grape understory</t>
  </si>
  <si>
    <t>14.01.AE.02</t>
  </si>
  <si>
    <t>14.01.AE.03</t>
  </si>
  <si>
    <t>14.01.AE.04</t>
  </si>
  <si>
    <t>14.01.AE.05</t>
  </si>
  <si>
    <t>14.01.AE.06</t>
  </si>
  <si>
    <t>14.01.AE.07</t>
  </si>
  <si>
    <t>14.01.AE.08</t>
  </si>
  <si>
    <t>14.01.AE.09</t>
  </si>
  <si>
    <t>14.01.AE.10</t>
  </si>
  <si>
    <t>14.01.AE.11</t>
  </si>
  <si>
    <t>14.01.AE.12</t>
  </si>
  <si>
    <t>14.01.AE.13</t>
  </si>
  <si>
    <t>14.01.AE.14</t>
  </si>
  <si>
    <t>14.01.AE.15</t>
  </si>
  <si>
    <t>0:6</t>
  </si>
  <si>
    <t>14.01.ASE.01</t>
  </si>
  <si>
    <t>31/Open mature Doug fir, thinned with mild slash and salal/fern sparse understory</t>
  </si>
  <si>
    <t>14.01.ASE.02</t>
  </si>
  <si>
    <t>14.01.ASE.03</t>
  </si>
  <si>
    <t>14.01.ASE.04</t>
  </si>
  <si>
    <t>14.01.ASE.05</t>
  </si>
  <si>
    <t>14.01.ASE.06</t>
  </si>
  <si>
    <t>14.01.ASE.07</t>
  </si>
  <si>
    <t>14.01.ASE.08</t>
  </si>
  <si>
    <t>14.01.ASE.09</t>
  </si>
  <si>
    <t>Darr, Ikeda</t>
  </si>
  <si>
    <t>No Sample</t>
  </si>
  <si>
    <t>10/Mature doug fir thinning</t>
  </si>
  <si>
    <t>14.01.ASW.01</t>
  </si>
  <si>
    <t>11/Along road for 120m, then thinned mature forest until 650m</t>
  </si>
  <si>
    <t>14.01.ASW.02</t>
  </si>
  <si>
    <t xml:space="preserve">Coulter </t>
  </si>
  <si>
    <t>14.01.AW.01</t>
  </si>
  <si>
    <t>13/Mature mixed forest with heavy fern/OR grape understory, understory clearing after 500m/Possibly Elk</t>
  </si>
  <si>
    <t>14.01.AW.02</t>
  </si>
  <si>
    <t>13/Mature mixed forest with heavy fern/OR grape understory, understory clearing after 500m</t>
  </si>
  <si>
    <t>14.01.AW.03</t>
  </si>
  <si>
    <t>14.01.AW.04</t>
  </si>
  <si>
    <t>5/Mixed mature forest with heavy fern understory</t>
  </si>
  <si>
    <t>14.01.BN.01</t>
  </si>
  <si>
    <t xml:space="preserve">21/Thinned mature and young (20yr) reprod with fern and salal, last 50m in clear cut with heavy slash, crossed another line @193m and headed N as other line was following trail westish </t>
  </si>
  <si>
    <t>14.01.BN.02</t>
  </si>
  <si>
    <t>14.01.BN.03</t>
  </si>
  <si>
    <t>14.01.BN.04</t>
  </si>
  <si>
    <t xml:space="preserve">21/Thinned mature and young (20yr) reprod with fern and salal, last 50m in clear cut with heavy slash, crossed another line @193m and headed N as other line was following trail westish/Probably Elk </t>
  </si>
  <si>
    <t>14.01.BN.05</t>
  </si>
  <si>
    <t>14.01.BN.06</t>
  </si>
  <si>
    <t>14.01.BN.07</t>
  </si>
  <si>
    <t>14.01.BN.08</t>
  </si>
  <si>
    <t>14.01.BN.09</t>
  </si>
  <si>
    <t>14.01.BN.10</t>
  </si>
  <si>
    <t>14.01.BN.11</t>
  </si>
  <si>
    <t>14.01.BN.12</t>
  </si>
  <si>
    <t>14.01.BN.13</t>
  </si>
  <si>
    <t>14.01.BN.14</t>
  </si>
  <si>
    <t>14.01.BN.15</t>
  </si>
  <si>
    <t>14.01.BN.16</t>
  </si>
  <si>
    <t>14.01.BN.17</t>
  </si>
  <si>
    <t>14.01.BN.18</t>
  </si>
  <si>
    <t>1:3</t>
  </si>
  <si>
    <t>14.01.BNE.01</t>
  </si>
  <si>
    <t>29/Mature mixed forest with vine maple, @ 230m thinned stand, @570m mature mixed with ferns</t>
  </si>
  <si>
    <t>14.01.BNE.02</t>
  </si>
  <si>
    <t>14.01.BNE.03</t>
  </si>
  <si>
    <t>14.01.BNE.04</t>
  </si>
  <si>
    <t>14.01.BNE.05</t>
  </si>
  <si>
    <t>14.01.BNE.06</t>
  </si>
  <si>
    <t>14.01.BNE.07</t>
  </si>
  <si>
    <t>14.01.BNE.08</t>
  </si>
  <si>
    <t>14.01.BNE.09</t>
  </si>
  <si>
    <t>14.01.BNE.10</t>
  </si>
  <si>
    <t>14.01.BNE.11</t>
  </si>
  <si>
    <t>3:2</t>
  </si>
  <si>
    <t>14.01.BE.01</t>
  </si>
  <si>
    <t>24/Older timber stand that was thinned previously, couple of steep drainages crossed</t>
  </si>
  <si>
    <t>14.01.BE.02</t>
  </si>
  <si>
    <t>14.01.BE.03</t>
  </si>
  <si>
    <t>14.01.BE.04</t>
  </si>
  <si>
    <t>14.01.BE.05</t>
  </si>
  <si>
    <t>14.01.BE.06</t>
  </si>
  <si>
    <t>14.01.BE.07</t>
  </si>
  <si>
    <t>14.01.BE.08</t>
  </si>
  <si>
    <t>Nuzum</t>
  </si>
  <si>
    <t>14.01.BSE.01</t>
  </si>
  <si>
    <t>25/Generally open thin of 2ed growth 15-24" Doug Fir on ridge, 2 big creek drains</t>
  </si>
  <si>
    <t>14.01.BSE.02</t>
  </si>
  <si>
    <t>14.01.BSE.03</t>
  </si>
  <si>
    <t>14.01.BSE.04</t>
  </si>
  <si>
    <t>14.01.BSE.05</t>
  </si>
  <si>
    <t>14.01.BSE.06</t>
  </si>
  <si>
    <t>14.01.BSE.07</t>
  </si>
  <si>
    <t>14.01.BSE.08</t>
  </si>
  <si>
    <t>14.01.BSE.09</t>
  </si>
  <si>
    <t>14.01.BSE.10</t>
  </si>
  <si>
    <t xml:space="preserve">Stoddart </t>
  </si>
  <si>
    <t>14.01.BS.01</t>
  </si>
  <si>
    <t>26/Mature open with fern and salal understory. Mild downed woody debris, last 150m on trail along steep slope.</t>
  </si>
  <si>
    <t>14.01.BS.02</t>
  </si>
  <si>
    <t>14.01.BS.03</t>
  </si>
  <si>
    <t>14.01.BS.04</t>
  </si>
  <si>
    <t>14.01.BS.05</t>
  </si>
  <si>
    <t>14.01.BS.06</t>
  </si>
  <si>
    <t>14.01.BS.07</t>
  </si>
  <si>
    <t>14.01.BS.08</t>
  </si>
  <si>
    <t>14.01.BS.09</t>
  </si>
  <si>
    <t>14.01.BS.10</t>
  </si>
  <si>
    <t>14.01.BS.11</t>
  </si>
  <si>
    <t>14.01.BS.12</t>
  </si>
  <si>
    <t>14.01.BS.13</t>
  </si>
  <si>
    <t>14.01.BS.14</t>
  </si>
  <si>
    <t>14.01.BS.15</t>
  </si>
  <si>
    <t>14.01.BS.16</t>
  </si>
  <si>
    <t>14.01.BS.17</t>
  </si>
  <si>
    <t>14.01.BS.18</t>
  </si>
  <si>
    <t>14.01.BS.19</t>
  </si>
  <si>
    <t>14.01.BS.20</t>
  </si>
  <si>
    <t>14.01.BS.21</t>
  </si>
  <si>
    <t>14.01.BS.22</t>
  </si>
  <si>
    <t>14.01.BS.23</t>
  </si>
  <si>
    <t>14.01.BS.24</t>
  </si>
  <si>
    <t>14.01.BS.25</t>
  </si>
  <si>
    <t>14.01.BSW.01</t>
  </si>
  <si>
    <t>10/Mixed forest with 50yr reprod, dense vine maple from 400-650m</t>
  </si>
  <si>
    <t>14.01.BSW.02</t>
  </si>
  <si>
    <t>14.01.BSW.03</t>
  </si>
  <si>
    <t>14.01.BSW.04</t>
  </si>
  <si>
    <t>14.01.BSW.05</t>
  </si>
  <si>
    <t>14.01.BW.01</t>
  </si>
  <si>
    <t>14/Older timber stand, previously thinned, long ridge down into drainage</t>
  </si>
  <si>
    <t>14.01.BW.02</t>
  </si>
  <si>
    <t>14.01.BW.03</t>
  </si>
  <si>
    <t>14.01.BW.04</t>
  </si>
  <si>
    <t>14.01.BNW.01</t>
  </si>
  <si>
    <t>29/Open understory beneath 2ed growth 13-20" Doug fir, big ravine at end of transect/Collected within the 50m buffer</t>
  </si>
  <si>
    <t>14.01.BNW.02</t>
  </si>
  <si>
    <t>29/Open understory beneath 2ed growth 13-20" Doug fir, big ravine at end of transect</t>
  </si>
  <si>
    <t>14.01.BNW.03</t>
  </si>
  <si>
    <t>14.01.BNW.04</t>
  </si>
  <si>
    <t>14.01.BNW.05</t>
  </si>
  <si>
    <t>29/Open understory beneath 2ed growth 13-20" Doug fir, big ravine at end of transect/Possibly Elk</t>
  </si>
  <si>
    <t>14.01.BNW.06</t>
  </si>
  <si>
    <t>14.01.BNW.07</t>
  </si>
  <si>
    <t>14.01.BNW.08</t>
  </si>
  <si>
    <t>14.01.BNW.09</t>
  </si>
  <si>
    <t>14.01.BNW.10</t>
  </si>
  <si>
    <t>14.01.BNW.11</t>
  </si>
  <si>
    <t>14.01.BNW.12</t>
  </si>
  <si>
    <t>14.01.BNW.13</t>
  </si>
  <si>
    <t>14.01.BNW.14</t>
  </si>
  <si>
    <t>14.01.BNW.15</t>
  </si>
  <si>
    <t>14.01.BNW.16</t>
  </si>
  <si>
    <t>Belonga, Stoddart</t>
  </si>
  <si>
    <t>14.01.CN.01</t>
  </si>
  <si>
    <t>9/Down slope mature open forest, last 100m wetland with vine maple. Ended @ 497m due to river</t>
  </si>
  <si>
    <t>14.01.CN.02</t>
  </si>
  <si>
    <t>Atwood</t>
  </si>
  <si>
    <t>14.01.CNE.01</t>
  </si>
  <si>
    <t>3/Side hilled several game trails, ended in a clear cut, spaced timber throoughout</t>
  </si>
  <si>
    <t>14.01.CNE.02</t>
  </si>
  <si>
    <t>14.01.CNE.03</t>
  </si>
  <si>
    <t>14.01.CNE.04</t>
  </si>
  <si>
    <t>14.01.CE.01</t>
  </si>
  <si>
    <t>4/Mature open with fern understory until 348m. After 1yr reprod with slash</t>
  </si>
  <si>
    <t>14.01.CE.02</t>
  </si>
  <si>
    <t>14.01.CE.03</t>
  </si>
  <si>
    <t>14.01.CE.04</t>
  </si>
  <si>
    <t>14.01.CE.05</t>
  </si>
  <si>
    <t>14.01.CE.06</t>
  </si>
  <si>
    <t>14.01.CE.07</t>
  </si>
  <si>
    <t>14.01.CSE.01</t>
  </si>
  <si>
    <t>2/Mature mixed forest with medium fern understory cover</t>
  </si>
  <si>
    <t>14.01.CSE.02</t>
  </si>
  <si>
    <t>14.01.CSE.03</t>
  </si>
  <si>
    <t>14.01.CSE.04</t>
  </si>
  <si>
    <t>14.01.CSE.05</t>
  </si>
  <si>
    <t>14.01.CSE.06</t>
  </si>
  <si>
    <t>14.01.CSE.07</t>
  </si>
  <si>
    <t>14.01.CSE.08</t>
  </si>
  <si>
    <t>14.01.CSE.09</t>
  </si>
  <si>
    <t>14.01.CSE.10</t>
  </si>
  <si>
    <t>14.01.CS.01</t>
  </si>
  <si>
    <t>0/Mature open with heavy fern, salal, OR grape understory, moderate ground woody debris</t>
  </si>
  <si>
    <t>14.01.CS.02</t>
  </si>
  <si>
    <t>14.01.CS.03</t>
  </si>
  <si>
    <t>14.01.CS.04</t>
  </si>
  <si>
    <t>14.01.CS.05</t>
  </si>
  <si>
    <t>14.01.CS.06</t>
  </si>
  <si>
    <t>14.01.CS.07</t>
  </si>
  <si>
    <t>14.01.CS.08</t>
  </si>
  <si>
    <t>14.01.CS.09</t>
  </si>
  <si>
    <t>14.01.CS.10</t>
  </si>
  <si>
    <t>14.01.CS.11</t>
  </si>
  <si>
    <t>0/Steep and poor terrain, no samples or game trails</t>
  </si>
  <si>
    <t>Breece, Laughlin</t>
  </si>
  <si>
    <t>14.01.CW.01</t>
  </si>
  <si>
    <t>2/Mature open with fern understory, mild downed woody debris</t>
  </si>
  <si>
    <t>14.01.CW.02</t>
  </si>
  <si>
    <t>Coulter</t>
  </si>
  <si>
    <t>14.01.CNW.01</t>
  </si>
  <si>
    <t>4/Steep mixed mature forest with medium fern understory, @ 360m changed to open Alder and vine maple with medium salmon berry and fern cover. Ended transect @ 515m due to river</t>
  </si>
  <si>
    <t>14.01.DN.01</t>
  </si>
  <si>
    <t>6/Mature thinned, majority of transect followed drainage. Heavy ground cover of downed timber,fern,salal,OR grape</t>
  </si>
  <si>
    <t>14.01.DN.02</t>
  </si>
  <si>
    <t>3:9</t>
  </si>
  <si>
    <t>14.01.DNE.01</t>
  </si>
  <si>
    <t>8/Mature 50+yr reprod forest with salal and moss understory</t>
  </si>
  <si>
    <t>14.01.DNE.02</t>
  </si>
  <si>
    <t>14.01.DNE.03</t>
  </si>
  <si>
    <t>14.01.DNE.04</t>
  </si>
  <si>
    <t>14.01.DNE.05</t>
  </si>
  <si>
    <t>14.01.DNE.06</t>
  </si>
  <si>
    <t>14.01.DNE.07</t>
  </si>
  <si>
    <t>14.01.DNE.08</t>
  </si>
  <si>
    <t>14.01.DNE.09</t>
  </si>
  <si>
    <t>14.01.DNE.10</t>
  </si>
  <si>
    <t>14.01.DNE.11</t>
  </si>
  <si>
    <t>14.01.DNE.12</t>
  </si>
  <si>
    <t>14.01.DNE.13</t>
  </si>
  <si>
    <t>14.01.DNE.14</t>
  </si>
  <si>
    <t>14.01.DNE.15</t>
  </si>
  <si>
    <t>14.01.DNE.16</t>
  </si>
  <si>
    <t>4:0</t>
  </si>
  <si>
    <t>14.01.DE.01</t>
  </si>
  <si>
    <t>8/Mature mixed forest with medium fern cover. Transect terminated @ 608m due to stream with extreemly high water</t>
  </si>
  <si>
    <t>14.01.DE.02</t>
  </si>
  <si>
    <t>14.01.DE.03</t>
  </si>
  <si>
    <t>14.01.DE.04</t>
  </si>
  <si>
    <t>14.01.DE.05</t>
  </si>
  <si>
    <t>1:6</t>
  </si>
  <si>
    <t>14.01.DSE.01</t>
  </si>
  <si>
    <t xml:space="preserve">20/Older thinned timber stand, @ 631m walked just inside timber along fresh cut </t>
  </si>
  <si>
    <t>14.01.DSE.02</t>
  </si>
  <si>
    <t>14.01.DSE.03</t>
  </si>
  <si>
    <t>14.01.DSE.04</t>
  </si>
  <si>
    <t>14.01.DSE.05</t>
  </si>
  <si>
    <t>14.01.DSE.06</t>
  </si>
  <si>
    <t>14.01.DSE.07</t>
  </si>
  <si>
    <t>14.01.DSE.08</t>
  </si>
  <si>
    <t>14.01.DSE.09</t>
  </si>
  <si>
    <t>14.01.DSE.10</t>
  </si>
  <si>
    <t>14.01.DSE.11</t>
  </si>
  <si>
    <t>14.01.DSE.12</t>
  </si>
  <si>
    <t>14.01.DSE.13</t>
  </si>
  <si>
    <t>14.01.DSE.14</t>
  </si>
  <si>
    <t>14.01.DS.01</t>
  </si>
  <si>
    <t>11/Mature open/thinned, last 200m bordering cut, slash, fern, OR grape, salal understory</t>
  </si>
  <si>
    <t>14.01.DS.02</t>
  </si>
  <si>
    <t>14.01.DS.03</t>
  </si>
  <si>
    <t>14.01.DS.04</t>
  </si>
  <si>
    <t>14.01.DS.05</t>
  </si>
  <si>
    <t>14.01.DS.06</t>
  </si>
  <si>
    <t>14.01.DS.07</t>
  </si>
  <si>
    <t>14.01.DS.08</t>
  </si>
  <si>
    <t>14.01.DS.09</t>
  </si>
  <si>
    <t>14.01.DS.10</t>
  </si>
  <si>
    <t>11/Mature open/thinned, last 200m bordering cut, slash, fern, OR grape, salal understory/Possibly Elk</t>
  </si>
  <si>
    <t>14.01.DS.11</t>
  </si>
  <si>
    <t>14.01.DS.12</t>
  </si>
  <si>
    <t>14.01.DS.13</t>
  </si>
  <si>
    <t>14.01.DS.14</t>
  </si>
  <si>
    <t>11:8</t>
  </si>
  <si>
    <t>14.01.DSW.01</t>
  </si>
  <si>
    <t>10/Mature 50+yr reprod doug fir, thinned</t>
  </si>
  <si>
    <t>14.01.DSW.02</t>
  </si>
  <si>
    <t>14.01.DSW.03</t>
  </si>
  <si>
    <t>10/Mature 50+yr reprod doug fir, thinned/Possibly Elk</t>
  </si>
  <si>
    <t>14.01.DSW.04</t>
  </si>
  <si>
    <t>14.01.DSW.05</t>
  </si>
  <si>
    <t>14.01.DSW.06</t>
  </si>
  <si>
    <t>14.01.DSW.07</t>
  </si>
  <si>
    <t>14.01.DSW.08</t>
  </si>
  <si>
    <t>14.01.DSW.09</t>
  </si>
  <si>
    <t>14.01.DSW.10</t>
  </si>
  <si>
    <t>14.01.DSW.11</t>
  </si>
  <si>
    <t>14.01.DSW.12</t>
  </si>
  <si>
    <t>14.01.DSW.13</t>
  </si>
  <si>
    <t>14.01.DSW.14</t>
  </si>
  <si>
    <t>14.01.DSW.15</t>
  </si>
  <si>
    <t>14.01.DSW.16</t>
  </si>
  <si>
    <t>14.01.DSW.17</t>
  </si>
  <si>
    <t>14.01.DSW.18</t>
  </si>
  <si>
    <t>14.01.DSW.19</t>
  </si>
  <si>
    <t>14.01.DSW.20</t>
  </si>
  <si>
    <t>14.01.DSW.21</t>
  </si>
  <si>
    <t>14.01.DSW.22</t>
  </si>
  <si>
    <t>14.01.DSW.23</t>
  </si>
  <si>
    <t>14.01.DSW.24</t>
  </si>
  <si>
    <t>14.01.DSW.25</t>
  </si>
  <si>
    <t>14.01.DSW.26</t>
  </si>
  <si>
    <t>1:4</t>
  </si>
  <si>
    <t>14.01.DW.01</t>
  </si>
  <si>
    <t>4/Mature mixed forest with moderate fern understory</t>
  </si>
  <si>
    <t>14.01.DW.02</t>
  </si>
  <si>
    <t>14.01.DW.03</t>
  </si>
  <si>
    <t>14.01.DW.04</t>
  </si>
  <si>
    <t>14.01.DW.05</t>
  </si>
  <si>
    <t>14.01.DW.06</t>
  </si>
  <si>
    <t>14.01.DW.07</t>
  </si>
  <si>
    <t>14.01.DW.08</t>
  </si>
  <si>
    <t>14.01.DW.09</t>
  </si>
  <si>
    <t>14.01.DW.10</t>
  </si>
  <si>
    <t>14.01.DW.11</t>
  </si>
  <si>
    <t>14.01.DW.12</t>
  </si>
  <si>
    <t>14.01.DW.13</t>
  </si>
  <si>
    <t>14.01.DW.14</t>
  </si>
  <si>
    <t>14.01.DW.15</t>
  </si>
  <si>
    <t>14.01.DW.16</t>
  </si>
  <si>
    <t>14.01.DW.17</t>
  </si>
  <si>
    <t>14.01.DW.18</t>
  </si>
  <si>
    <t>14.01.DW.19</t>
  </si>
  <si>
    <t>14.01.DW.20</t>
  </si>
  <si>
    <t>14.01.DW.21</t>
  </si>
  <si>
    <t>14.01.DW.22</t>
  </si>
  <si>
    <t>14.01.DW.23</t>
  </si>
  <si>
    <t>14.01.DW.24</t>
  </si>
  <si>
    <t>14.01.DW.25</t>
  </si>
  <si>
    <t>14.01.DW.26</t>
  </si>
  <si>
    <t>14.01.DW.27</t>
  </si>
  <si>
    <t>14.01.DNW.01</t>
  </si>
  <si>
    <t>12/Older thinned timber stand</t>
  </si>
  <si>
    <t>14.01.DNW.02</t>
  </si>
  <si>
    <t>14.01.DNW.03</t>
  </si>
  <si>
    <t>14.01.DNW.04</t>
  </si>
  <si>
    <t>14.01.DNW.05</t>
  </si>
  <si>
    <t>14.01.DNW.06</t>
  </si>
  <si>
    <t>14.01.DNW.07</t>
  </si>
  <si>
    <t>14.01.DNW.08</t>
  </si>
  <si>
    <t>14.01.DNW.09</t>
  </si>
  <si>
    <t>14.01.DNW.10</t>
  </si>
  <si>
    <t>14.01.DNW.11</t>
  </si>
  <si>
    <t>14.01.DNW.12</t>
  </si>
  <si>
    <t>14.01.DNW.13</t>
  </si>
  <si>
    <t>14.01.DNW.14</t>
  </si>
  <si>
    <t>14.01.DNW.15</t>
  </si>
  <si>
    <t>14.01.DNW.16</t>
  </si>
  <si>
    <t>14.01.DNW.17</t>
  </si>
  <si>
    <t>14.01.DNW.18</t>
  </si>
  <si>
    <t>14.01.DNW.19</t>
  </si>
  <si>
    <t>14.01.DNW.20</t>
  </si>
  <si>
    <t>14.01.DNW.21</t>
  </si>
  <si>
    <t>14.01.DNW.22</t>
  </si>
  <si>
    <t>14.01.DNW.23</t>
  </si>
  <si>
    <t>14.01.DNW.24</t>
  </si>
  <si>
    <t>14.01.DNW.25</t>
  </si>
  <si>
    <t>OSU label</t>
  </si>
  <si>
    <t>OSU Tray</t>
  </si>
  <si>
    <t>14.03.ASW.02</t>
  </si>
  <si>
    <t>MOULDY - no ethanol; added ethanol on 28Mar14</t>
  </si>
  <si>
    <t>Grade on tube is '2' but in spreadsheet it is '1'</t>
  </si>
  <si>
    <t>Processing Date</t>
  </si>
  <si>
    <t>Processor</t>
  </si>
  <si>
    <t>Processing Notes</t>
  </si>
  <si>
    <t>Extraction Date</t>
  </si>
  <si>
    <t>Extractor</t>
  </si>
  <si>
    <t>Extraction Notes</t>
  </si>
  <si>
    <t>KJF</t>
  </si>
  <si>
    <t>used all of sample</t>
  </si>
  <si>
    <t>PME</t>
  </si>
  <si>
    <t>pellets crumbled</t>
  </si>
  <si>
    <t>only 200uL</t>
  </si>
  <si>
    <t>used all of sample; only 0.018g scrapings</t>
  </si>
  <si>
    <t>LBW</t>
  </si>
  <si>
    <t>pellets crumbled; only .026g scrapings</t>
  </si>
  <si>
    <t>pellets crumbled; only 0.026g scrapings</t>
  </si>
  <si>
    <t>PME/RSC</t>
  </si>
  <si>
    <t>used all of sample; only .020g scrapings</t>
  </si>
  <si>
    <t>used all of sample; rough sample</t>
  </si>
  <si>
    <t>used all of sample; pellets crumbled</t>
  </si>
  <si>
    <t>pellets crumbled; only .023g scrapings</t>
  </si>
  <si>
    <t>moldy</t>
  </si>
  <si>
    <t>pink DNA pellet</t>
  </si>
  <si>
    <t>rough sample</t>
  </si>
  <si>
    <t>used all of sample; rough sample; only .014g</t>
  </si>
  <si>
    <t>used all of sample; pellets crumbled; only .028g</t>
  </si>
  <si>
    <t>etOH evaporated; added more 4-Apr-14</t>
  </si>
  <si>
    <t>used all of sample; pine needles</t>
  </si>
  <si>
    <t>sample crumbled</t>
  </si>
  <si>
    <t>sample crumbled; only .022g</t>
  </si>
  <si>
    <t>rough sample; only .026g</t>
  </si>
  <si>
    <t>used all of sample, only .0274g</t>
  </si>
  <si>
    <t>pellets crumbled; only .020g</t>
  </si>
  <si>
    <t>sample very hard</t>
  </si>
  <si>
    <t>pellets crumbled; only .028g</t>
  </si>
  <si>
    <t>hair in sample</t>
  </si>
  <si>
    <t>grassy sample</t>
  </si>
  <si>
    <t>KJF/RSC</t>
  </si>
  <si>
    <t>LBW/RSC</t>
  </si>
  <si>
    <t>no visible pellet</t>
  </si>
  <si>
    <t>14.24.AE.01</t>
  </si>
  <si>
    <t>14.24.AE.03</t>
  </si>
  <si>
    <t>14.24.AE.06</t>
  </si>
  <si>
    <t>14.24.AE.12</t>
  </si>
  <si>
    <t>14.24.AE.13</t>
  </si>
  <si>
    <t>14.24.AE.14</t>
  </si>
  <si>
    <t>14.24.AE.15</t>
  </si>
  <si>
    <t>14.24.AE.16</t>
  </si>
  <si>
    <t>14.24.AN.01</t>
  </si>
  <si>
    <t>14.24.ANE.02</t>
  </si>
  <si>
    <t>14.24.ANE.03</t>
  </si>
  <si>
    <t>14.24.ANE.04</t>
  </si>
  <si>
    <t>14.24.ANW.04</t>
  </si>
  <si>
    <t>14.24.AS.02</t>
  </si>
  <si>
    <t>14.24.ASE.02</t>
  </si>
  <si>
    <t>14.24.ASE.03</t>
  </si>
  <si>
    <t>14.24.ASE.04</t>
  </si>
  <si>
    <t>14.24.ASE.11</t>
  </si>
  <si>
    <t>14.24.ASW.04</t>
  </si>
  <si>
    <t>14.24.AW.01</t>
  </si>
  <si>
    <t>14.24.AW.03</t>
  </si>
  <si>
    <t>14.24.AW.05</t>
  </si>
  <si>
    <t>14.24.AW.06</t>
  </si>
  <si>
    <t>14.24.AW.10</t>
  </si>
  <si>
    <t>14.24.BE.05</t>
  </si>
  <si>
    <t>14.24.BE.07</t>
  </si>
  <si>
    <t>14.24.BE.08</t>
  </si>
  <si>
    <t>14.24.BE.09</t>
  </si>
  <si>
    <t>14.24.BE.10</t>
  </si>
  <si>
    <t>14.24.BE.11</t>
  </si>
  <si>
    <t>14.24.BE.12</t>
  </si>
  <si>
    <t>14.24.BE.13</t>
  </si>
  <si>
    <t>14.24.BE.14</t>
  </si>
  <si>
    <t>14.24.BE.15</t>
  </si>
  <si>
    <t>14.24.BE.16</t>
  </si>
  <si>
    <t>14.24.BE.17</t>
  </si>
  <si>
    <t>14.24.BN.04</t>
  </si>
  <si>
    <t>14.24.BN.06</t>
  </si>
  <si>
    <t>14.24.BN.07</t>
  </si>
  <si>
    <t>14.24.BN.08</t>
  </si>
  <si>
    <t>14.24.BN.10</t>
  </si>
  <si>
    <t>14.24.BN.12</t>
  </si>
  <si>
    <t>14.24.BNE.01</t>
  </si>
  <si>
    <t>14.24.BNW.01</t>
  </si>
  <si>
    <t>14.24.BNW.05</t>
  </si>
  <si>
    <t>14.24.BS.01</t>
  </si>
  <si>
    <t>14.24.BS.03</t>
  </si>
  <si>
    <t>14.24.BSE.01</t>
  </si>
  <si>
    <t>14.24.BSE.02</t>
  </si>
  <si>
    <t>14.24.BW.01</t>
  </si>
  <si>
    <t>14.24.CE.01</t>
  </si>
  <si>
    <t>14.24.BE.03</t>
  </si>
  <si>
    <t>14.24.CE.03</t>
  </si>
  <si>
    <t>14.24.CN.01</t>
  </si>
  <si>
    <t>14.24.CN.02</t>
  </si>
  <si>
    <t>14.24.CN.03</t>
  </si>
  <si>
    <t>14.24.CN.04</t>
  </si>
  <si>
    <t>14.24.CN.05</t>
  </si>
  <si>
    <t>14.24.CN.06</t>
  </si>
  <si>
    <t>14.24.CN.07</t>
  </si>
  <si>
    <t>14.24.CNE.01</t>
  </si>
  <si>
    <t>14.24.CNE.03</t>
  </si>
  <si>
    <t>14.24.CNE.04</t>
  </si>
  <si>
    <t>14.24.CS.01</t>
  </si>
  <si>
    <t>14.24.CS.03</t>
  </si>
  <si>
    <t>14.24.CS.07</t>
  </si>
  <si>
    <t>14.24.CSE.02</t>
  </si>
  <si>
    <t>14.24.CSE.04</t>
  </si>
  <si>
    <t>14.24.CSE.05</t>
  </si>
  <si>
    <t>14.24.CSE.06</t>
  </si>
  <si>
    <t>14.24.CSE.07</t>
  </si>
  <si>
    <t>14.24.CSE.08</t>
  </si>
  <si>
    <t>14.24.CSE.09</t>
  </si>
  <si>
    <t>14.24.CSW.01</t>
  </si>
  <si>
    <t>14.24.CSW.06</t>
  </si>
  <si>
    <t>14.24.CSW.09</t>
  </si>
  <si>
    <t>14.24.CSW.10</t>
  </si>
  <si>
    <t>14.24.CW.03</t>
  </si>
  <si>
    <t>14.24.CW.05</t>
  </si>
  <si>
    <t>14.24.CW.06</t>
  </si>
  <si>
    <t>14.24.CW.07</t>
  </si>
  <si>
    <t>14.24.DE.01</t>
  </si>
  <si>
    <t>14.24.DE.04</t>
  </si>
  <si>
    <t>14.24.DE.09</t>
  </si>
  <si>
    <t>14.24.DE.12</t>
  </si>
  <si>
    <t>14.24.DE.14</t>
  </si>
  <si>
    <t>14.24.DE.15</t>
  </si>
  <si>
    <t>14.24.DE.25</t>
  </si>
  <si>
    <t>14.24.DE.27</t>
  </si>
  <si>
    <t>14.24.DE.30</t>
  </si>
  <si>
    <t>14.24.DE.33</t>
  </si>
  <si>
    <t>14.24.DE.34</t>
  </si>
  <si>
    <t>14.24.DE.35</t>
  </si>
  <si>
    <t>14.24.DE.36</t>
  </si>
  <si>
    <t>14.24.DN.03</t>
  </si>
  <si>
    <t>14.24.DN.04</t>
  </si>
  <si>
    <t>14.24.DN.06</t>
  </si>
  <si>
    <t>14.24.DN.09</t>
  </si>
  <si>
    <t>14.24.DN.10</t>
  </si>
  <si>
    <t>14.24.DN.11</t>
  </si>
  <si>
    <t>14.24.DN.12</t>
  </si>
  <si>
    <t>14.24.DN.16</t>
  </si>
  <si>
    <t>14.24.DNE.05</t>
  </si>
  <si>
    <t>14.24.DNE.06</t>
  </si>
  <si>
    <t>14.24.DNE.08</t>
  </si>
  <si>
    <t>14.24.DNE.10</t>
  </si>
  <si>
    <t>14.24.DNE.11</t>
  </si>
  <si>
    <t>14.24.DNE.12</t>
  </si>
  <si>
    <t>14.24.DNE.13</t>
  </si>
  <si>
    <t>14.24.DNE.17</t>
  </si>
  <si>
    <t>14.24.DNE.19</t>
  </si>
  <si>
    <t>14.24.DNE.20</t>
  </si>
  <si>
    <t>14.24.DNE.21</t>
  </si>
  <si>
    <t>14.24.DNE.22</t>
  </si>
  <si>
    <t>14.24.DNE.23</t>
  </si>
  <si>
    <t>14.24.DNE.24</t>
  </si>
  <si>
    <t>14.24.DNW.02</t>
  </si>
  <si>
    <t>14.24.DNW.03</t>
  </si>
  <si>
    <t>14.24.DNW.07</t>
  </si>
  <si>
    <t>14.24.DNW.08</t>
  </si>
  <si>
    <t>14.24.DNW.09</t>
  </si>
  <si>
    <t>14.24.DNW.10</t>
  </si>
  <si>
    <t>14.24.DNW.12</t>
  </si>
  <si>
    <t>14.24.DNW.13</t>
  </si>
  <si>
    <t>14.24.DNW.14</t>
  </si>
  <si>
    <t>14.24.DS.01</t>
  </si>
  <si>
    <t>14.24.DS.02</t>
  </si>
  <si>
    <t>14.24.DSW.04</t>
  </si>
  <si>
    <t>14.24.DSW.05</t>
  </si>
  <si>
    <t>14.24.DSW.06</t>
  </si>
  <si>
    <t>14.24.DW.03</t>
  </si>
  <si>
    <t>14.24.DW.04</t>
  </si>
  <si>
    <t>14.24.DW.05</t>
  </si>
  <si>
    <t>14.24.DW.08</t>
  </si>
  <si>
    <t>14.24.DW.09</t>
  </si>
  <si>
    <t>14.24.DW.11</t>
  </si>
  <si>
    <t>14.7.AE.01</t>
  </si>
  <si>
    <t>14.7.AE.02</t>
  </si>
  <si>
    <t>14.7.AE.04</t>
  </si>
  <si>
    <t>14.7.AE.05</t>
  </si>
  <si>
    <t>14.7.AN.01</t>
  </si>
  <si>
    <t>14.7.AN.02</t>
  </si>
  <si>
    <t>14.7.AN.03</t>
  </si>
  <si>
    <t>14.7.AN.04</t>
  </si>
  <si>
    <t>14.7.ANW.01</t>
  </si>
  <si>
    <t>14.7.AS.01</t>
  </si>
  <si>
    <t>14.7.ASE.01</t>
  </si>
  <si>
    <t>14.7.ASW.01</t>
  </si>
  <si>
    <t>14.7.AW.01</t>
  </si>
  <si>
    <t>14.7.AW.02</t>
  </si>
  <si>
    <t>14.7.AW.03</t>
  </si>
  <si>
    <t>14.7.BE.01</t>
  </si>
  <si>
    <t>14.7.BE.02</t>
  </si>
  <si>
    <t>14.7.BN.01</t>
  </si>
  <si>
    <t>14.7.BN.02</t>
  </si>
  <si>
    <t>14.7.BS.01</t>
  </si>
  <si>
    <t>14.7.BS.02</t>
  </si>
  <si>
    <t>14.7.BS.03</t>
  </si>
  <si>
    <t>14.7.BS.04</t>
  </si>
  <si>
    <t>14.7.BSE.01</t>
  </si>
  <si>
    <t>14.7.BSE.03</t>
  </si>
  <si>
    <t>14.7.CNE.04</t>
  </si>
  <si>
    <t>14.7.CNE.07</t>
  </si>
  <si>
    <t>14.7.CNW.04</t>
  </si>
  <si>
    <t>14.7.CNW.05</t>
  </si>
  <si>
    <t>14.7.CNW.06</t>
  </si>
  <si>
    <t>14.7.CW.01</t>
  </si>
  <si>
    <t>14.7.DE.02</t>
  </si>
  <si>
    <t>14.7.DE.03</t>
  </si>
  <si>
    <t>14.7.DN.01</t>
  </si>
  <si>
    <t>14.7.DS.01</t>
  </si>
  <si>
    <t>14.7.DS.06</t>
  </si>
  <si>
    <t>14.7.DS.08</t>
  </si>
  <si>
    <t>14.7.DSE.01</t>
  </si>
  <si>
    <t>14.7.DSW.01</t>
  </si>
  <si>
    <t>14.24.DE.03</t>
  </si>
  <si>
    <t>broken pellet</t>
  </si>
  <si>
    <t>200 uL</t>
  </si>
  <si>
    <t>pellets crumbled; only .018g</t>
  </si>
  <si>
    <t>rough exterior</t>
  </si>
  <si>
    <t>ODFW sample #</t>
  </si>
  <si>
    <t>OSU Sample Name</t>
  </si>
  <si>
    <t xml:space="preserve">ODFW quality </t>
  </si>
  <si>
    <t>C273</t>
  </si>
  <si>
    <t>C89</t>
  </si>
  <si>
    <t>SRY/GAPDH</t>
  </si>
  <si>
    <t>OdhE</t>
  </si>
  <si>
    <t>SBTD05</t>
  </si>
  <si>
    <t>SBTD06</t>
  </si>
  <si>
    <t>T159S</t>
  </si>
  <si>
    <t>T7</t>
  </si>
  <si>
    <t>loci</t>
  </si>
  <si>
    <t>sex</t>
  </si>
  <si>
    <t>TrH001</t>
  </si>
  <si>
    <t>f</t>
  </si>
  <si>
    <t>TrH002</t>
  </si>
  <si>
    <t>TrH003</t>
  </si>
  <si>
    <t>TrH004</t>
  </si>
  <si>
    <t>TrH005</t>
  </si>
  <si>
    <t>m</t>
  </si>
  <si>
    <t>TrH006</t>
  </si>
  <si>
    <t>TrH007</t>
  </si>
  <si>
    <t>TrH008</t>
  </si>
  <si>
    <t>TrH009</t>
  </si>
  <si>
    <t>TrH010</t>
  </si>
  <si>
    <t>TrH011</t>
  </si>
  <si>
    <t>TrH012</t>
  </si>
  <si>
    <t>TrH013</t>
  </si>
  <si>
    <t>TrH014</t>
  </si>
  <si>
    <t>TrH015</t>
  </si>
  <si>
    <t>TrH016</t>
  </si>
  <si>
    <t>TrH017</t>
  </si>
  <si>
    <t>TrH018</t>
  </si>
  <si>
    <t>TrH019</t>
  </si>
  <si>
    <t>TrH020</t>
  </si>
  <si>
    <t>TrH021</t>
  </si>
  <si>
    <t>TrH022</t>
  </si>
  <si>
    <t>TrH023</t>
  </si>
  <si>
    <t>TrH024</t>
  </si>
  <si>
    <t>TrH025</t>
  </si>
  <si>
    <t>TrH026</t>
  </si>
  <si>
    <t>TrH027</t>
  </si>
  <si>
    <t>TrH028</t>
  </si>
  <si>
    <t>TrH029</t>
  </si>
  <si>
    <t>TrH030</t>
  </si>
  <si>
    <t>TrH031</t>
  </si>
  <si>
    <t>TrH032</t>
  </si>
  <si>
    <t>TrH033</t>
  </si>
  <si>
    <t>TrH034</t>
  </si>
  <si>
    <t>TrH035</t>
  </si>
  <si>
    <t>TrH036</t>
  </si>
  <si>
    <t>TrH037</t>
  </si>
  <si>
    <t>TrH038</t>
  </si>
  <si>
    <t>TrH039</t>
  </si>
  <si>
    <t>TrH040</t>
  </si>
  <si>
    <t>TrH041</t>
  </si>
  <si>
    <t>TrH042</t>
  </si>
  <si>
    <t>TrH043</t>
  </si>
  <si>
    <t>TrH044</t>
  </si>
  <si>
    <t>TrH045</t>
  </si>
  <si>
    <t>TrH046</t>
  </si>
  <si>
    <t>TrH047</t>
  </si>
  <si>
    <t>TrH048</t>
  </si>
  <si>
    <t>TrH049</t>
  </si>
  <si>
    <t>TrH050</t>
  </si>
  <si>
    <t>TrH051</t>
  </si>
  <si>
    <t>TrH052</t>
  </si>
  <si>
    <t>TrH053</t>
  </si>
  <si>
    <t>TrH054</t>
  </si>
  <si>
    <t>TrH055</t>
  </si>
  <si>
    <t>TrH056</t>
  </si>
  <si>
    <t>TrH057</t>
  </si>
  <si>
    <t>TrH058</t>
  </si>
  <si>
    <t>TrH059</t>
  </si>
  <si>
    <t>TrH060</t>
  </si>
  <si>
    <t>TrH061</t>
  </si>
  <si>
    <t>TrH062</t>
  </si>
  <si>
    <t>TrH063</t>
  </si>
  <si>
    <t>TrH064</t>
  </si>
  <si>
    <t>TrH065</t>
  </si>
  <si>
    <t>TrH066</t>
  </si>
  <si>
    <t>TrH067</t>
  </si>
  <si>
    <t>TrH068</t>
  </si>
  <si>
    <t>TrH069</t>
  </si>
  <si>
    <t>TrH070</t>
  </si>
  <si>
    <t>TrH071</t>
  </si>
  <si>
    <t>TrH072</t>
  </si>
  <si>
    <t>TrH073</t>
  </si>
  <si>
    <t>TrH074</t>
  </si>
  <si>
    <t>TrH075</t>
  </si>
  <si>
    <t>TrH076</t>
  </si>
  <si>
    <t>TrH077</t>
  </si>
  <si>
    <t>TrH078</t>
  </si>
  <si>
    <t>TrH079</t>
  </si>
  <si>
    <t>TrH080</t>
  </si>
  <si>
    <t>TrH081</t>
  </si>
  <si>
    <t>TrH082</t>
  </si>
  <si>
    <t>TrH083</t>
  </si>
  <si>
    <t>TrH084</t>
  </si>
  <si>
    <t>TrH085</t>
  </si>
  <si>
    <t>TrH086</t>
  </si>
  <si>
    <t>TrH087</t>
  </si>
  <si>
    <t>TrH088</t>
  </si>
  <si>
    <t>TrH089</t>
  </si>
  <si>
    <t>TrH090</t>
  </si>
  <si>
    <t>TrH091</t>
  </si>
  <si>
    <t>TrH092</t>
  </si>
  <si>
    <t>TrH093</t>
  </si>
  <si>
    <t>TrH094</t>
  </si>
  <si>
    <t>TrH095</t>
  </si>
  <si>
    <t>TrH096</t>
  </si>
  <si>
    <t>TrH097</t>
  </si>
  <si>
    <t>TrH098</t>
  </si>
  <si>
    <t>TrH099</t>
  </si>
  <si>
    <t>TrH100</t>
  </si>
  <si>
    <t>TrH101</t>
  </si>
  <si>
    <t>TrH102</t>
  </si>
  <si>
    <t>TrH103</t>
  </si>
  <si>
    <t>TrH104</t>
  </si>
  <si>
    <t>TrH105</t>
  </si>
  <si>
    <t>TrH106</t>
  </si>
  <si>
    <t>TrH107</t>
  </si>
  <si>
    <t>TrH108</t>
  </si>
  <si>
    <t>TrH109</t>
  </si>
  <si>
    <t>TrH110</t>
  </si>
  <si>
    <t>TrH111</t>
  </si>
  <si>
    <t>TrH112</t>
  </si>
  <si>
    <t>TrH113</t>
  </si>
  <si>
    <t>TrH114</t>
  </si>
  <si>
    <t>TrH115</t>
  </si>
  <si>
    <t>TrH116</t>
  </si>
  <si>
    <t>TrH117</t>
  </si>
  <si>
    <t>TrH118</t>
  </si>
  <si>
    <t>TrH119</t>
  </si>
  <si>
    <t>TrH120</t>
  </si>
  <si>
    <t>TrH121</t>
  </si>
  <si>
    <t>TrH122</t>
  </si>
  <si>
    <t>TrH123</t>
  </si>
  <si>
    <t>TrH124</t>
  </si>
  <si>
    <t>TrH125</t>
  </si>
  <si>
    <t>TrH126</t>
  </si>
  <si>
    <t>TrH127</t>
  </si>
  <si>
    <t>TrH128</t>
  </si>
  <si>
    <t>TrH129</t>
  </si>
  <si>
    <t>TrH130</t>
  </si>
  <si>
    <t>TrH131</t>
  </si>
  <si>
    <t>TrH132</t>
  </si>
  <si>
    <t>TrH133</t>
  </si>
  <si>
    <t>TrH134</t>
  </si>
  <si>
    <t>TrH135</t>
  </si>
  <si>
    <t>TrH136</t>
  </si>
  <si>
    <t>TrH137</t>
  </si>
  <si>
    <t>TrH138</t>
  </si>
  <si>
    <t>TrH139</t>
  </si>
  <si>
    <t>TrH140</t>
  </si>
  <si>
    <t>TrH141</t>
  </si>
  <si>
    <t>TrH142</t>
  </si>
  <si>
    <t>TrH143</t>
  </si>
  <si>
    <t>TrH144</t>
  </si>
  <si>
    <t>TrH145</t>
  </si>
  <si>
    <t>TrH146</t>
  </si>
  <si>
    <t>TrH147</t>
  </si>
  <si>
    <t>TrH148</t>
  </si>
  <si>
    <t>TrH149</t>
  </si>
  <si>
    <t>TrH150</t>
  </si>
  <si>
    <t>TrH151</t>
  </si>
  <si>
    <t>TrH152</t>
  </si>
  <si>
    <t>TrH153</t>
  </si>
  <si>
    <t>TrH154</t>
  </si>
  <si>
    <t>TrH155</t>
  </si>
  <si>
    <t>TrH156</t>
  </si>
  <si>
    <t>TrH157</t>
  </si>
  <si>
    <t>TrH158</t>
  </si>
  <si>
    <t>TrH159</t>
  </si>
  <si>
    <t>TrH160</t>
  </si>
  <si>
    <t>TrH161</t>
  </si>
  <si>
    <t>TrH162</t>
  </si>
  <si>
    <t>TrH163</t>
  </si>
  <si>
    <t>TrH164</t>
  </si>
  <si>
    <t>TrH165</t>
  </si>
  <si>
    <t>TrH166</t>
  </si>
  <si>
    <t>TrH167</t>
  </si>
  <si>
    <t>TrH168</t>
  </si>
  <si>
    <t>TrH169</t>
  </si>
  <si>
    <t>TrH170</t>
  </si>
  <si>
    <t>TrH171</t>
  </si>
  <si>
    <t>TrH172</t>
  </si>
  <si>
    <t>TrH173</t>
  </si>
  <si>
    <t>TrH174</t>
  </si>
  <si>
    <t>TrH175</t>
  </si>
  <si>
    <t>TrH176</t>
  </si>
  <si>
    <t>TrH177</t>
  </si>
  <si>
    <t>TrH178</t>
  </si>
  <si>
    <t>TrH179</t>
  </si>
  <si>
    <t>TrH180</t>
  </si>
  <si>
    <t>TrH181</t>
  </si>
  <si>
    <t>TrH182</t>
  </si>
  <si>
    <t>TrH183</t>
  </si>
  <si>
    <t>TrH184</t>
  </si>
  <si>
    <t>TrH185</t>
  </si>
  <si>
    <t>TrH186</t>
  </si>
  <si>
    <t>TrH187</t>
  </si>
  <si>
    <t>TrH188</t>
  </si>
  <si>
    <t>TrH189</t>
  </si>
  <si>
    <t>TrH190</t>
  </si>
  <si>
    <t>TrH191</t>
  </si>
  <si>
    <t>TrH192</t>
  </si>
  <si>
    <t>TrH193</t>
  </si>
  <si>
    <t>TrH194</t>
  </si>
  <si>
    <t>TrH195</t>
  </si>
  <si>
    <t>TrH196</t>
  </si>
  <si>
    <t>TrH197</t>
  </si>
  <si>
    <t>TrH198</t>
  </si>
  <si>
    <t>TrH199</t>
  </si>
  <si>
    <t>TrH200</t>
  </si>
  <si>
    <t>TrH201</t>
  </si>
  <si>
    <t>TrH202</t>
  </si>
  <si>
    <t>TrH203</t>
  </si>
  <si>
    <t>TrH204</t>
  </si>
  <si>
    <t>TrH205</t>
  </si>
  <si>
    <t>TrH206</t>
  </si>
  <si>
    <t>TrH207</t>
  </si>
  <si>
    <t>TrH208</t>
  </si>
  <si>
    <t>TrH209</t>
  </si>
  <si>
    <t>TrH210</t>
  </si>
  <si>
    <t>TrH211</t>
  </si>
  <si>
    <t>TrH212</t>
  </si>
  <si>
    <t>TrH213</t>
  </si>
  <si>
    <t>TrH214</t>
  </si>
  <si>
    <t>TrH215</t>
  </si>
  <si>
    <t>TrH216</t>
  </si>
  <si>
    <t>TrH217</t>
  </si>
  <si>
    <t>TrH218</t>
  </si>
  <si>
    <t>TrH219</t>
  </si>
  <si>
    <t>TrH220</t>
  </si>
  <si>
    <t>TrH221</t>
  </si>
  <si>
    <t>TrH222</t>
  </si>
  <si>
    <t>TrH223</t>
  </si>
  <si>
    <t>TrH224</t>
  </si>
  <si>
    <t>TrH225</t>
  </si>
  <si>
    <t>TrH226</t>
  </si>
  <si>
    <t>TrH227</t>
  </si>
  <si>
    <t>TrH228</t>
  </si>
  <si>
    <t>TrH229</t>
  </si>
  <si>
    <t>TrH230</t>
  </si>
  <si>
    <t>TrH231</t>
  </si>
  <si>
    <t>TrH232</t>
  </si>
  <si>
    <t>TrH233</t>
  </si>
  <si>
    <t>TrH234</t>
  </si>
  <si>
    <t>TrH235</t>
  </si>
  <si>
    <t>TrH236</t>
  </si>
  <si>
    <t>TrH237</t>
  </si>
  <si>
    <t>TrH238</t>
  </si>
  <si>
    <t>TrH239</t>
  </si>
  <si>
    <t>TrH240</t>
  </si>
  <si>
    <t>TrH241</t>
  </si>
  <si>
    <t>TrH242</t>
  </si>
  <si>
    <t>TrH243</t>
  </si>
  <si>
    <t>TrH244</t>
  </si>
  <si>
    <t>TrH245</t>
  </si>
  <si>
    <t>TrH246</t>
  </si>
  <si>
    <t>TrH247</t>
  </si>
  <si>
    <t>TrH248</t>
  </si>
  <si>
    <t>TrH249</t>
  </si>
  <si>
    <t>TrH250</t>
  </si>
  <si>
    <t>TrH251</t>
  </si>
  <si>
    <t>TrH252</t>
  </si>
  <si>
    <t>TrH253</t>
  </si>
  <si>
    <t>TrH254</t>
  </si>
  <si>
    <t>TrH255</t>
  </si>
  <si>
    <t>TrH256</t>
  </si>
  <si>
    <t>TrH257</t>
  </si>
  <si>
    <t>TrH258</t>
  </si>
  <si>
    <t>TrH259</t>
  </si>
  <si>
    <t>TrH260</t>
  </si>
  <si>
    <t>TrH261</t>
  </si>
  <si>
    <t>TrH262</t>
  </si>
  <si>
    <t>TrH263</t>
  </si>
  <si>
    <t>TrH264</t>
  </si>
  <si>
    <t>TrH265</t>
  </si>
  <si>
    <t>TrH266</t>
  </si>
  <si>
    <t>TrH267</t>
  </si>
  <si>
    <t>TrH268</t>
  </si>
  <si>
    <t>TrH269</t>
  </si>
  <si>
    <t>TrH270</t>
  </si>
  <si>
    <t>TrH271</t>
  </si>
  <si>
    <t>TrH272</t>
  </si>
  <si>
    <t>TrH273</t>
  </si>
  <si>
    <t>TrH274</t>
  </si>
  <si>
    <t>TrH275</t>
  </si>
  <si>
    <t>TrH276</t>
  </si>
  <si>
    <t>TrH277</t>
  </si>
  <si>
    <t>TrH278</t>
  </si>
  <si>
    <t>TrH279</t>
  </si>
  <si>
    <t>TrH280</t>
  </si>
  <si>
    <t>TrH281</t>
  </si>
  <si>
    <t>TrH282</t>
  </si>
  <si>
    <t>TrH283</t>
  </si>
  <si>
    <t>TrH284</t>
  </si>
  <si>
    <t>TrH285</t>
  </si>
  <si>
    <t>TrH286</t>
  </si>
  <si>
    <t>TrH287</t>
  </si>
  <si>
    <t>TrH288</t>
  </si>
  <si>
    <t>TrH289</t>
  </si>
  <si>
    <t>TrH290</t>
  </si>
  <si>
    <t>TrH291</t>
  </si>
  <si>
    <t>TrH292</t>
  </si>
  <si>
    <t>TrH293</t>
  </si>
  <si>
    <t>TrH294</t>
  </si>
  <si>
    <t>TrH295</t>
  </si>
  <si>
    <t>TrH296</t>
  </si>
  <si>
    <t>TrH297</t>
  </si>
  <si>
    <t>TrH298</t>
  </si>
  <si>
    <t>TrH299</t>
  </si>
  <si>
    <t>TrH300</t>
  </si>
  <si>
    <t>TrH301</t>
  </si>
  <si>
    <t>TrH302</t>
  </si>
  <si>
    <t>TrH303</t>
  </si>
  <si>
    <t>TrH304</t>
  </si>
  <si>
    <t>TrH305</t>
  </si>
  <si>
    <t>TrH306</t>
  </si>
  <si>
    <t>TrH307</t>
  </si>
  <si>
    <t>TrH308</t>
  </si>
  <si>
    <t>TrH309</t>
  </si>
  <si>
    <t>TrH310</t>
  </si>
  <si>
    <t>TrH311</t>
  </si>
  <si>
    <t>TrH312</t>
  </si>
  <si>
    <t>TrH313</t>
  </si>
  <si>
    <t>TrH314</t>
  </si>
  <si>
    <t>TrH315</t>
  </si>
  <si>
    <t>TrH316</t>
  </si>
  <si>
    <t>TrH317</t>
  </si>
  <si>
    <t>TrH318</t>
  </si>
  <si>
    <t>TrH319</t>
  </si>
  <si>
    <t>TrH320</t>
  </si>
  <si>
    <t>TrH321</t>
  </si>
  <si>
    <t>TrH322</t>
  </si>
  <si>
    <t>TrH323</t>
  </si>
  <si>
    <t>TrH324</t>
  </si>
  <si>
    <t>TrH325</t>
  </si>
  <si>
    <t>TrH326</t>
  </si>
  <si>
    <t>TrH327</t>
  </si>
  <si>
    <t>TrH328</t>
  </si>
  <si>
    <t>TrH329</t>
  </si>
  <si>
    <t>TrH330</t>
  </si>
  <si>
    <t>TrH331</t>
  </si>
  <si>
    <t>TrH332</t>
  </si>
  <si>
    <t>TrH333</t>
  </si>
  <si>
    <t>TrH334</t>
  </si>
  <si>
    <t>TrH335</t>
  </si>
  <si>
    <t>TrH336</t>
  </si>
  <si>
    <t>TrH337</t>
  </si>
  <si>
    <t>TrH338</t>
  </si>
  <si>
    <t>TrH339</t>
  </si>
  <si>
    <t>TrH340</t>
  </si>
  <si>
    <t>TrH341</t>
  </si>
  <si>
    <t>TrH342</t>
  </si>
  <si>
    <t>TrH343</t>
  </si>
  <si>
    <t>TrH344</t>
  </si>
  <si>
    <t>TrH345</t>
  </si>
  <si>
    <t>TrH346</t>
  </si>
  <si>
    <t>TrH347</t>
  </si>
  <si>
    <t>TrH348</t>
  </si>
  <si>
    <t>TrH349</t>
  </si>
  <si>
    <t>TrH350</t>
  </si>
  <si>
    <t>TrH351</t>
  </si>
  <si>
    <t>TrH352</t>
  </si>
  <si>
    <t>TrH353</t>
  </si>
  <si>
    <t>TrH354</t>
  </si>
  <si>
    <t>TrH355</t>
  </si>
  <si>
    <t>TrH356</t>
  </si>
  <si>
    <t>TrH357</t>
  </si>
  <si>
    <t>TrH358</t>
  </si>
  <si>
    <t>TrH359</t>
  </si>
  <si>
    <t>TrH360</t>
  </si>
  <si>
    <t>TrH361</t>
  </si>
  <si>
    <t>TrH362</t>
  </si>
  <si>
    <t>TrH363</t>
  </si>
  <si>
    <t>TrH364</t>
  </si>
  <si>
    <t>TrH365</t>
  </si>
  <si>
    <t>TrH366</t>
  </si>
  <si>
    <t>TrH367</t>
  </si>
  <si>
    <t>TrH368</t>
  </si>
  <si>
    <t>TrH369</t>
  </si>
  <si>
    <t>TrH370</t>
  </si>
  <si>
    <t>TrH371</t>
  </si>
  <si>
    <t>TrH372</t>
  </si>
  <si>
    <t>TrH373</t>
  </si>
  <si>
    <t>TrH374</t>
  </si>
  <si>
    <t>TrH375</t>
  </si>
  <si>
    <t>TrH376</t>
  </si>
  <si>
    <t>TrH377</t>
  </si>
  <si>
    <t>TrH378</t>
  </si>
  <si>
    <t>TrH379</t>
  </si>
  <si>
    <t>TrH380</t>
  </si>
  <si>
    <t>TrH381</t>
  </si>
  <si>
    <t>TrH382</t>
  </si>
  <si>
    <t>TrH383</t>
  </si>
  <si>
    <t>TrH384</t>
  </si>
  <si>
    <t>TrH385</t>
  </si>
  <si>
    <t>TrH386</t>
  </si>
  <si>
    <t>TrH387</t>
  </si>
  <si>
    <t>TrH388</t>
  </si>
  <si>
    <t>TrH389</t>
  </si>
  <si>
    <t>TrH390</t>
  </si>
  <si>
    <t>TrH391</t>
  </si>
  <si>
    <t>TrH392</t>
  </si>
  <si>
    <t>TrH393</t>
  </si>
  <si>
    <t>TrH394</t>
  </si>
  <si>
    <t>TrH395</t>
  </si>
  <si>
    <t>TrH396</t>
  </si>
  <si>
    <t>TrH397</t>
  </si>
  <si>
    <t>TrH398</t>
  </si>
  <si>
    <t>TrH399</t>
  </si>
  <si>
    <t>TrH400</t>
  </si>
  <si>
    <t>TrH401</t>
  </si>
  <si>
    <t>TrH402</t>
  </si>
  <si>
    <t>TrH403</t>
  </si>
  <si>
    <t>TrH404</t>
  </si>
  <si>
    <t>TrH405</t>
  </si>
  <si>
    <t>TrH406</t>
  </si>
  <si>
    <t>TrH407</t>
  </si>
  <si>
    <t>TrH408</t>
  </si>
  <si>
    <t>TrH409</t>
  </si>
  <si>
    <t>TrH410</t>
  </si>
  <si>
    <t>TrH411</t>
  </si>
  <si>
    <t>TrH412</t>
  </si>
  <si>
    <t>TrH413</t>
  </si>
  <si>
    <t>TrH414</t>
  </si>
  <si>
    <t>TrH415</t>
  </si>
  <si>
    <t>TrH416</t>
  </si>
  <si>
    <t>TrH417</t>
  </si>
  <si>
    <t>TrH418</t>
  </si>
  <si>
    <t>TrH419</t>
  </si>
  <si>
    <t>TrH420</t>
  </si>
  <si>
    <t>TrH421</t>
  </si>
  <si>
    <t>TrH422</t>
  </si>
  <si>
    <t>TrH423</t>
  </si>
  <si>
    <t>TrH424</t>
  </si>
  <si>
    <t>TrH425</t>
  </si>
  <si>
    <t>TrH426</t>
  </si>
  <si>
    <t>TrH427</t>
  </si>
  <si>
    <t>Trh428</t>
  </si>
  <si>
    <t>TrH429</t>
  </si>
  <si>
    <t>TrH430</t>
  </si>
  <si>
    <t>TrH431</t>
  </si>
  <si>
    <t>TrH432</t>
  </si>
  <si>
    <t>TrH433</t>
  </si>
  <si>
    <t>TrH434</t>
  </si>
  <si>
    <t>TrH435</t>
  </si>
  <si>
    <t>TrH436</t>
  </si>
  <si>
    <t>TrH437</t>
  </si>
  <si>
    <t>TrH438</t>
  </si>
  <si>
    <t>TrH439</t>
  </si>
  <si>
    <t>TrH440</t>
  </si>
  <si>
    <t>TrH441</t>
  </si>
  <si>
    <t>TrH442</t>
  </si>
  <si>
    <t>TrH443</t>
  </si>
  <si>
    <t>TrH444</t>
  </si>
  <si>
    <t>TrH445</t>
  </si>
  <si>
    <t>TrH446</t>
  </si>
  <si>
    <t>TrH447</t>
  </si>
  <si>
    <t>TrH448</t>
  </si>
  <si>
    <t>TrH449</t>
  </si>
  <si>
    <t>TrH450</t>
  </si>
  <si>
    <t>ODFW Sample #</t>
  </si>
  <si>
    <t>Quality (3, 2, 1)</t>
  </si>
  <si>
    <t>used all of sample; pellets crumbled; only .013g</t>
  </si>
  <si>
    <t>Trask Human 2014 genotyping notes:</t>
  </si>
  <si>
    <t>MMC</t>
  </si>
  <si>
    <t>14.03.BS.01</t>
  </si>
  <si>
    <t>14.03.BS.02</t>
  </si>
  <si>
    <t>Federal</t>
  </si>
  <si>
    <t>2:3</t>
  </si>
  <si>
    <t>3/Thick Doug fir timber with heavy vine maple, sword fern, and salmon berry understory</t>
  </si>
  <si>
    <t>200uL</t>
  </si>
  <si>
    <t>14.24.AE.02</t>
  </si>
  <si>
    <t>14.24.AE.04</t>
  </si>
  <si>
    <t>14.24.AE.05</t>
  </si>
  <si>
    <t>14.24.AE.07</t>
  </si>
  <si>
    <t>14.24.AE.08</t>
  </si>
  <si>
    <t>14.24.AE.09</t>
  </si>
  <si>
    <t>14.24.AE.10</t>
  </si>
  <si>
    <t>14.24.AE.11</t>
  </si>
  <si>
    <t>all sample used</t>
  </si>
  <si>
    <t>poor quality, all sample used</t>
  </si>
  <si>
    <t>poor quality</t>
  </si>
  <si>
    <t>14.24.AE.17</t>
  </si>
  <si>
    <t>35/Uncontrolled early seral, understory of Devils club, and salmon berry, steep w/lots of elk sign. Hip chain error, aproximated 650m</t>
  </si>
  <si>
    <t>poor quality, broken pellet</t>
  </si>
  <si>
    <t>14.24.ANE.01</t>
  </si>
  <si>
    <t>17/Thick Doug fir timber with heavy vine maple and salmon berry understory</t>
  </si>
  <si>
    <t>14.24.ANE.05</t>
  </si>
  <si>
    <t>14.24.ANE.06</t>
  </si>
  <si>
    <t>14.24.ANW.01</t>
  </si>
  <si>
    <t>Kohl, Reif</t>
  </si>
  <si>
    <t>2:0</t>
  </si>
  <si>
    <t>17/Hardwood, scattered fir w/devils club and samon berry understory. @ 100m 30yr reprod</t>
  </si>
  <si>
    <t>14.24.ANW.02</t>
  </si>
  <si>
    <t>14.24.ANW.03</t>
  </si>
  <si>
    <t>14.24.AS.01</t>
  </si>
  <si>
    <t>1:12</t>
  </si>
  <si>
    <t>107/Uncontrolled early seral forest, Devils club and salmon berry understory</t>
  </si>
  <si>
    <t>14.24.ASE.01</t>
  </si>
  <si>
    <t>0:8</t>
  </si>
  <si>
    <t>14/Hardwood, fir forest w/salmon berry and fern understory</t>
  </si>
  <si>
    <t>supernatant was red/pink, left red ring on inside of tube after transfer</t>
  </si>
  <si>
    <t>14.24.ASE.05</t>
  </si>
  <si>
    <t>14.24.ASE.06</t>
  </si>
  <si>
    <t>14.24.ASE.07</t>
  </si>
  <si>
    <t>14.24.ASE.08</t>
  </si>
  <si>
    <t>14.24.ASE.09</t>
  </si>
  <si>
    <t>14.24.ASE.10</t>
  </si>
  <si>
    <t>14.24.ASE.12</t>
  </si>
  <si>
    <t>14.24.ASE.13</t>
  </si>
  <si>
    <t>14.24.ASE.14</t>
  </si>
  <si>
    <t>14.24.ASW.01</t>
  </si>
  <si>
    <t>2:7</t>
  </si>
  <si>
    <t>17/Mid seral, found 1 meadow, Doug fir</t>
  </si>
  <si>
    <t>14.24.ASW.02</t>
  </si>
  <si>
    <t>14.24.ASW.03</t>
  </si>
  <si>
    <t>14.24.ASW.05</t>
  </si>
  <si>
    <t>3:1</t>
  </si>
  <si>
    <t>4/Thick Doug fir timber with heavy vine maple understory. Hit thinning @ 263m, @472m returned to previous habitat</t>
  </si>
  <si>
    <t>14.24.AW.02</t>
  </si>
  <si>
    <t>14.24.AW.04</t>
  </si>
  <si>
    <t>14.24.AW.07</t>
  </si>
  <si>
    <t>14.24.AW.08</t>
  </si>
  <si>
    <t>14.24.AW.09</t>
  </si>
  <si>
    <t>14.24.AW.11</t>
  </si>
  <si>
    <t>14.24.BE.01</t>
  </si>
  <si>
    <t>8/Mature Doug fir w/thick understory of fern, salal, vine maple, salmonberry, and down wind debris</t>
  </si>
  <si>
    <t>14.24.BE.02</t>
  </si>
  <si>
    <t>14.24.BE.04</t>
  </si>
  <si>
    <t>14.24.BE.06</t>
  </si>
  <si>
    <t>14.24.BN.01</t>
  </si>
  <si>
    <t>8/Mature mixed forest w/medium fern, OR grape, salal and slash understory</t>
  </si>
  <si>
    <t>14.24.BN.02</t>
  </si>
  <si>
    <t>14.24.BN.03</t>
  </si>
  <si>
    <t>14.24.BN.05</t>
  </si>
  <si>
    <t>14.24.BN.09</t>
  </si>
  <si>
    <t>14.24.BN.11</t>
  </si>
  <si>
    <t>3/Mature forest w.scattered alder and vine maple patches, lots of blowdown</t>
  </si>
  <si>
    <t>1/Thick timber with lots of vine maple. @251m hit thinned timber with heavy salal on forest floor</t>
  </si>
  <si>
    <t>14.24.BNW.02</t>
  </si>
  <si>
    <t>14.24.BNW.03</t>
  </si>
  <si>
    <t>14.24.BNW.04</t>
  </si>
  <si>
    <t>14.24.BNW.06</t>
  </si>
  <si>
    <t>14.24.BNW.07</t>
  </si>
  <si>
    <t>14.24.BNW.08</t>
  </si>
  <si>
    <t xml:space="preserve">4/Mixed mature Doug fir, med understory of fern, salal, vine maple. First 200m had very heavy slash, ended transect @600m at grid boundary </t>
  </si>
  <si>
    <t>14.24.BS.02</t>
  </si>
  <si>
    <t>6/Thick timber with lots of vine maple and salal on forest floor</t>
  </si>
  <si>
    <t>14.24.BSE.03</t>
  </si>
  <si>
    <t>14.24.BSE.04</t>
  </si>
  <si>
    <t>9/Mature Doug fir w/heavy salal, devils club, slamonberry, vine maple, and fern understory. Mild woody debris. @100m detoured around brush pile. @320-350m and 640-650m larage devils club stands, walked old vegetated road going W @ 400-512m.</t>
  </si>
  <si>
    <t>Biederbeck</t>
  </si>
  <si>
    <t>4/Small, unthinnned saw timber with some alder</t>
  </si>
  <si>
    <t>14.24.CE.02</t>
  </si>
  <si>
    <t>12/2ed growth 12-16" Doug fir w/residual big trees and down wood, lots of vine maple</t>
  </si>
  <si>
    <t xml:space="preserve">16/Mature open fir forest w/salmonberry, vine maple, fern and mild woody debris ground cover. </t>
  </si>
  <si>
    <t>14.24.CNE.02</t>
  </si>
  <si>
    <t>14.24.CNE.05</t>
  </si>
  <si>
    <t>14.24.CNW.01</t>
  </si>
  <si>
    <t>3/Mature mixed forest w/medium-heavy salmonberry, fern, and vine maple understory. @400m thinned area of mostly alder w/salmonberry, fern understory</t>
  </si>
  <si>
    <t>4/Older Doug fir stand with thick understory over salal, sword fern, vine maple, and devils club</t>
  </si>
  <si>
    <t>broken pellets</t>
  </si>
  <si>
    <t>14.24.CS.02</t>
  </si>
  <si>
    <t>14.24.CS.04</t>
  </si>
  <si>
    <t>14.24.CS.05</t>
  </si>
  <si>
    <t>14.24.CS.06</t>
  </si>
  <si>
    <t>14.24.CS.08</t>
  </si>
  <si>
    <t>14.24.CS.09</t>
  </si>
  <si>
    <t>14.24.CS.10</t>
  </si>
  <si>
    <t>14.24.CS.11</t>
  </si>
  <si>
    <t>14.24.CS.12</t>
  </si>
  <si>
    <t>14.24.CS.13</t>
  </si>
  <si>
    <t>14.24.CSE.01</t>
  </si>
  <si>
    <t>29/Mature Doug fir w/heavy fern, salal understory. Monderate downed woody debris and vine maple. Old skid road from 433-466m w/elk sign</t>
  </si>
  <si>
    <t>29/Mature Doug fir w/heavy fern, salal understory. Monderate downed woody debris and vine maple. Old skid road from 433-466m w/elk sign. Sample possibly elk</t>
  </si>
  <si>
    <t>14.24.CSE.03</t>
  </si>
  <si>
    <t xml:space="preserve">29/Mature Doug fir w/heavy fern, salal understory. Monderate downed woody debris and vine maple. Old skid road from 433-466m w/elk sign. Sample Possibly </t>
  </si>
  <si>
    <t>1/Mixed mature Doug fir w/extremely thick vine maple, fern, salal, salmonberry understory. @600m thinned stand of Doug fir w/open understory. Ran out of string @479m, used GPS for aprox distance from node</t>
  </si>
  <si>
    <t>14.24.CSW.02</t>
  </si>
  <si>
    <t>14.24.CSW.03</t>
  </si>
  <si>
    <t>14.24.CSW.04</t>
  </si>
  <si>
    <t>14.24.CSW.05</t>
  </si>
  <si>
    <t>14.24.CSW.07</t>
  </si>
  <si>
    <t>14.24.CSW.08</t>
  </si>
  <si>
    <t>14.24.CSW.11</t>
  </si>
  <si>
    <t>14.24.CW.01</t>
  </si>
  <si>
    <t>8/Doug fir timber fairly open with vine maple and sword fern understory</t>
  </si>
  <si>
    <t>14.24.CW.02</t>
  </si>
  <si>
    <t>14.24.CW.04</t>
  </si>
  <si>
    <t>14.24.CW.08</t>
  </si>
  <si>
    <t>1:14</t>
  </si>
  <si>
    <t>35/Open mature forest w/fern understory. Minimum down timber, lots of trails networking area. Heavy tallying due to low vial count near end</t>
  </si>
  <si>
    <t>14.24.DE.02</t>
  </si>
  <si>
    <t>14.24.DE.05</t>
  </si>
  <si>
    <t>14.24.DE.06</t>
  </si>
  <si>
    <t>14.24.DE.07</t>
  </si>
  <si>
    <t>14.24.DE.08</t>
  </si>
  <si>
    <t>35/Open mature forest w/fern understory. Minimum down timber, lots of trails networking area. Heavy tallying due to low vial count near end. Mixed with elk feces</t>
  </si>
  <si>
    <t>14.24.DE.10</t>
  </si>
  <si>
    <t>14.24.DE.11</t>
  </si>
  <si>
    <t>14.24.DE.13</t>
  </si>
  <si>
    <t>14.24.DE.16</t>
  </si>
  <si>
    <t>14.24.DE.17</t>
  </si>
  <si>
    <t>14.24.DE.18</t>
  </si>
  <si>
    <t>14.24.DE.19</t>
  </si>
  <si>
    <t>14.24.DE.20</t>
  </si>
  <si>
    <t>14.24.DE.21</t>
  </si>
  <si>
    <t>14.24.DE.22</t>
  </si>
  <si>
    <t>14.24.DE.23</t>
  </si>
  <si>
    <t>14.24.DE.24</t>
  </si>
  <si>
    <t>14.24.DE.26</t>
  </si>
  <si>
    <t>35/Open mature forest w/fern understory. Minimum down timber, lots of trails networking area. Heavy tallying due to low vial count near end. Sample possibly elk</t>
  </si>
  <si>
    <t>possible moss on pellets</t>
  </si>
  <si>
    <t>14.24.DE.28</t>
  </si>
  <si>
    <t>14.24.DE.29</t>
  </si>
  <si>
    <t>14.24.DE.31</t>
  </si>
  <si>
    <t>14.24.DE.32</t>
  </si>
  <si>
    <t>pellet broke, inner material</t>
  </si>
  <si>
    <t>14.24.DE.37</t>
  </si>
  <si>
    <t>14.24.DN.01</t>
  </si>
  <si>
    <t>35/Thinned Doug fir with vine maple understory. @347m hit forest with thick vine maple, salal, and salmonberry</t>
  </si>
  <si>
    <t>14.24.DN.02</t>
  </si>
  <si>
    <t>14.24.DN.05</t>
  </si>
  <si>
    <t>14.24.DN.07</t>
  </si>
  <si>
    <t>14.24.DN.08</t>
  </si>
  <si>
    <t>poor sample, very rough outer edges, lots of inner material</t>
  </si>
  <si>
    <t>14.24.DN.13</t>
  </si>
  <si>
    <t>14.24.DN.14</t>
  </si>
  <si>
    <t>14.24.DN.15</t>
  </si>
  <si>
    <t>14.24.DN.17</t>
  </si>
  <si>
    <t>14.24.DN.18</t>
  </si>
  <si>
    <t>14.24.DN.19</t>
  </si>
  <si>
    <t>14.24.DNE.01</t>
  </si>
  <si>
    <t>1:8</t>
  </si>
  <si>
    <t>28/Mature mixed Doug fir w/mild understory of fern, OR grape, salal, vine maple. @400m thinned stand of mostly alder w/open understory of fern</t>
  </si>
  <si>
    <t>14.24.DNE.02</t>
  </si>
  <si>
    <t>14.24.DNE.03</t>
  </si>
  <si>
    <t>14.24.DNE.04</t>
  </si>
  <si>
    <t>poor sample, pellets crumbled, only 0.268g</t>
  </si>
  <si>
    <t>14.24.DNE.07</t>
  </si>
  <si>
    <t>14.24.DNE.09</t>
  </si>
  <si>
    <t>14.24.DNE.14</t>
  </si>
  <si>
    <t>14.24.DNE.15</t>
  </si>
  <si>
    <t>14.24.DNE.16</t>
  </si>
  <si>
    <t>14.24.DNE.18</t>
  </si>
  <si>
    <t>28/Mature mixed Doug fir w/mild understory of fern, OR grape, salal, vine maple. @400m thinned stand of mostly alder w/open understory of fern. Sample possilbly elk</t>
  </si>
  <si>
    <t>sample of poor quality, pellets broke apart</t>
  </si>
  <si>
    <t>14.24.DNW.01</t>
  </si>
  <si>
    <t>48/Small saw timber</t>
  </si>
  <si>
    <t>14.24.DNW.04</t>
  </si>
  <si>
    <t>14.24.DNW.05</t>
  </si>
  <si>
    <t>14.24.DNW.06</t>
  </si>
  <si>
    <t>14.24.DNW.11</t>
  </si>
  <si>
    <t>14.24.DNW.15</t>
  </si>
  <si>
    <t>15/Doug fir forest with thick vine maple, salal, and salmonberry</t>
  </si>
  <si>
    <t>14.24.DS.03</t>
  </si>
  <si>
    <t>14.24.DS.04</t>
  </si>
  <si>
    <t>14.24.DS.05</t>
  </si>
  <si>
    <t>14.24.DS.06</t>
  </si>
  <si>
    <t>14.24.DS.07</t>
  </si>
  <si>
    <t>14.24.DS.08</t>
  </si>
  <si>
    <t>14.24.DS.09</t>
  </si>
  <si>
    <t>14.24.DSE.01</t>
  </si>
  <si>
    <t>NR</t>
  </si>
  <si>
    <t>54/Open forest,thinnned reprod, open riparian forest</t>
  </si>
  <si>
    <t>14.24.DSE.02</t>
  </si>
  <si>
    <t>14.24.DSE.03</t>
  </si>
  <si>
    <t>14.24.DSW.01</t>
  </si>
  <si>
    <t>16/Mature mixed Doug fir w/med-heavy salmonberry, salal, OR grape, and fern understory. @500m very steep slope Doug fir w/OR grape, fern understory</t>
  </si>
  <si>
    <t>14.24.DSW.02</t>
  </si>
  <si>
    <t>14.24.DSW.03</t>
  </si>
  <si>
    <t>14.24.DSW.07</t>
  </si>
  <si>
    <t>14.24.DSW.08</t>
  </si>
  <si>
    <t>14.24.DSW.09</t>
  </si>
  <si>
    <t>14.24.DSW.10</t>
  </si>
  <si>
    <t>14.24.DW.01</t>
  </si>
  <si>
    <t>30/Mature open fir forest w/ salmonberry, vine maple, fern understory. Moderate downed woody debris, heaver tallying toward end due to lack of vials</t>
  </si>
  <si>
    <t>14.24.DW.02</t>
  </si>
  <si>
    <t>all sample used, large clump, no pellets</t>
  </si>
  <si>
    <t>14.24.DW.06</t>
  </si>
  <si>
    <t>14.24.DW.07</t>
  </si>
  <si>
    <t>poor quality, sample broke</t>
  </si>
  <si>
    <t>30/Mature open fir forest w/ salmonberry, vine maple, fern understory. Moderate downed woody debris, heaver tallying toward end due to lack of vials. Sample possibly elk</t>
  </si>
  <si>
    <t>14.24.DW.10</t>
  </si>
  <si>
    <t>14.24.DW.12</t>
  </si>
  <si>
    <t>14.24.DW.13</t>
  </si>
  <si>
    <t>Small Private</t>
  </si>
  <si>
    <t>0/Mixed conifer/hardwood w/open understory of forbs/grasses/fern. Frequent patches of poison oak and blackberry</t>
  </si>
  <si>
    <t>0/Approx 3yr reprod. Lot of blackberry and grasses. Stopped sampling at 294m due to lack of landowner access</t>
  </si>
  <si>
    <t>large clump, no pellets, all sample used</t>
  </si>
  <si>
    <t>large clump, no pellets, all sample used, scrapings looked "fuzzy"</t>
  </si>
  <si>
    <t>0/3yr old reprod with lots of blackberry and grasses. Stopped surveying @385 due to landowner access</t>
  </si>
  <si>
    <t>0/Open grassy field, @267m encountered house (483426,5038108) and retied @ (483482,5037993) understory fern and chittam</t>
  </si>
  <si>
    <t xml:space="preserve">0/2yr old reprod with thick blackberry and grasses, @ 416m on became timber </t>
  </si>
  <si>
    <t>0/Mix of open fields w/blackberry understory and 30yr reprod Doug fir with open, clear understory. Took several small detours to avoid houses, fences</t>
  </si>
  <si>
    <t>large clump, no pellets</t>
  </si>
  <si>
    <t>Martinez</t>
  </si>
  <si>
    <t>1/Clear cut, hervaceous plants and woody shrubs, small Doug fir and Alder</t>
  </si>
  <si>
    <t>0/Mixed conifer/oak w/sparse understory. Some grassy patches, last 75m riparian w/sedges and blackberry. Unable to cross creek, ended @636m</t>
  </si>
  <si>
    <t>scrapings "fuzzy"</t>
  </si>
  <si>
    <t>0/@ 407 veered at least 90° to east to avoid prop boundry, mixed conifer/hardwood throughout w/thick understory of blackberry, stinging nettle/poison oak</t>
  </si>
  <si>
    <t>0/thick timber with heavy blackberry</t>
  </si>
  <si>
    <t>scrapings looked "fuzzy", maggots everywhere</t>
  </si>
  <si>
    <t>only 200 uL</t>
  </si>
  <si>
    <t>scrapings looked "fuzzy", maggots everywhere, all sample used</t>
  </si>
  <si>
    <t>0/Reprod, open meadow, Doug fir</t>
  </si>
  <si>
    <t>0/Freshly sprayed clear cut. @188m hit thick timber. @355m hit grass meadow, @381 back to thick timber. Finished on edge of 6yr old reprod</t>
  </si>
  <si>
    <t>1:17</t>
  </si>
  <si>
    <t>0/Clear cut, @45m riparian, @100m reprod</t>
  </si>
  <si>
    <t>2/Transect began in sprayed clearcut, @50m changed to fir, alder, chittam mix w/sword fern understory. @430m oak overstory w/open sedge meadow, marshy @484. @580 entered patch w/forbes, @622 return to oak meadow</t>
  </si>
  <si>
    <t>beetle found, only .025g, all sample used, poor quality sample</t>
  </si>
  <si>
    <t>all sample used, found hair</t>
  </si>
  <si>
    <t>all sample used/maggots everywhere</t>
  </si>
  <si>
    <t>0/ recent clear cut, little ground veg left alive. Ended @269m due to lack of landowner access</t>
  </si>
  <si>
    <t>0/Open, recently cleared cut to 300m,@330m had to detour around blackberry thicket. Roadside walking from 350-500m. Rest of transect mixed conifer/hardwood w/thick forb, grass,fern ground cover</t>
  </si>
  <si>
    <t>0/Mowed yard, @120m hit 20yr reprod w/little veg. @240m timber w/some veg. @399m thinning w/blackberry and grass. @534 mowed yard</t>
  </si>
  <si>
    <t>maggots everywhere</t>
  </si>
  <si>
    <t>400 uL</t>
  </si>
  <si>
    <t>poor quality sample, only .026</t>
  </si>
  <si>
    <t>0/Blackberry for 50m, after mixed conifer/hardwood w/open understory of forbs, ferns, poison oak, grasses in abundance</t>
  </si>
  <si>
    <t>0/Thinned mixed mature forest w/med understory of fern, OR grape. Ended @237m due to lack of landowner access</t>
  </si>
  <si>
    <t>0/Mixed second growth, open understory of bracken fern, trillium, blackberry/Ended transect @235m due to barbed wire fence</t>
  </si>
  <si>
    <t>all sample used, poor quality sample</t>
  </si>
  <si>
    <t>2/Grassy open spaces throughout, @300-400m large field. 400-600m thinned conider w/little understory veg</t>
  </si>
  <si>
    <t>0/Mixed mature forest w/med understory of wood sorrel, fern. Detoured to cross stream @500m</t>
  </si>
  <si>
    <t>beetle found, very poor quality</t>
  </si>
  <si>
    <t>6/Mature forest with openings</t>
  </si>
  <si>
    <t>Unable to do transect due to lack of landowner access</t>
  </si>
  <si>
    <t>0/ Mixed 30yr reprod, mostly clear understory w/some grasses and ferns</t>
  </si>
  <si>
    <t>0/edge of conifer stand, 30m past buffer mostly blackberry and 60+yr Doug fir. Ended @80m due to thick blackberry and lack of landowner access</t>
  </si>
  <si>
    <t>0/thick timber with heavy blackberry. Stopped @87m due to lack of landowner access</t>
  </si>
  <si>
    <t>0/Mixed mature forest w/med understory of fern,stinging nettle,and blackberry. Ended transect @113 due to lack of landowner access</t>
  </si>
  <si>
    <t>0/First 100m clear cut, then mixed mature forest w/light-med understory of blackberry, fern, and OR grape</t>
  </si>
  <si>
    <t>0/Freshly sprayed reprod, no veg. Stopped sampling @163m due to lack of landowner access</t>
  </si>
  <si>
    <t>0/Clear cut w/no understory ended transect @340m due to lack of landowner access</t>
  </si>
  <si>
    <t>0/ Mowed yard, @85m hit 20yr reprod w/no veg. Stopped sampling @215m due to lack of landowner access</t>
  </si>
  <si>
    <t>0/Open conifer w/grass, forbes, p.oak, huckleberry understory. @115m-495m changed to mowed grass</t>
  </si>
  <si>
    <t>TrH428</t>
  </si>
  <si>
    <t>TrH 2014-12</t>
  </si>
  <si>
    <t>TrH 2014-13</t>
  </si>
  <si>
    <t>TrH 2014-15</t>
  </si>
  <si>
    <t>TrH 2014-14</t>
  </si>
  <si>
    <t>TrH 2014-16</t>
  </si>
  <si>
    <t>TrH 2014-11</t>
  </si>
  <si>
    <t>TrH 2014-17</t>
  </si>
  <si>
    <t>TrH 2014-18</t>
  </si>
  <si>
    <t>TrH 2014-19</t>
  </si>
  <si>
    <t>TrH 2014-01</t>
  </si>
  <si>
    <t>TrH 2014-02</t>
  </si>
  <si>
    <t>TrH 2014-03</t>
  </si>
  <si>
    <t>TrH 2014-04</t>
  </si>
  <si>
    <t>TrH 2014-05</t>
  </si>
  <si>
    <t>TrH 2014-06</t>
  </si>
  <si>
    <t>TrH 2014-08</t>
  </si>
  <si>
    <t>TrH 2014-07</t>
  </si>
  <si>
    <t>TrH 2014-09</t>
  </si>
  <si>
    <t>TrH 2014-10</t>
  </si>
  <si>
    <t>sample quality on falcon tube is illegible, but it was received and processed</t>
  </si>
  <si>
    <t>falcon tube has quality '2' but doesn't match spreadsheet (which says '1')</t>
  </si>
  <si>
    <t>14.07.AE.03</t>
  </si>
  <si>
    <t>14.07.AE.06</t>
  </si>
  <si>
    <t>14.07.ASE.02</t>
  </si>
  <si>
    <t>14.07.BSE.02</t>
  </si>
  <si>
    <t>14.07.CE.01</t>
  </si>
  <si>
    <t>14.07.CNE.01</t>
  </si>
  <si>
    <t>14.07.CNE.02</t>
  </si>
  <si>
    <t>14.07.CNE.03</t>
  </si>
  <si>
    <t>14.07.CNE.05</t>
  </si>
  <si>
    <t>14.07.CNE.06</t>
  </si>
  <si>
    <t>14.07.CNW.01</t>
  </si>
  <si>
    <t>14.07.CNW.02</t>
  </si>
  <si>
    <t>14.07.CNW.03</t>
  </si>
  <si>
    <t>14.07.CNW.07</t>
  </si>
  <si>
    <t>14.07.CSW.01</t>
  </si>
  <si>
    <t>14.07.CSW.02</t>
  </si>
  <si>
    <t>14.07.DE.01</t>
  </si>
  <si>
    <t>14.07.DN.02</t>
  </si>
  <si>
    <t>14.07.DNW.01</t>
  </si>
  <si>
    <t>14.07.DNW.02</t>
  </si>
  <si>
    <t>14.07.DNW.03</t>
  </si>
  <si>
    <t>14.07.DS.01</t>
  </si>
  <si>
    <t>14.07.DS.02</t>
  </si>
  <si>
    <t>14.07.DS.03</t>
  </si>
  <si>
    <t>14.07.DS.04</t>
  </si>
  <si>
    <t>14.07.DS.07</t>
  </si>
  <si>
    <t>14.07.DSE.02</t>
  </si>
  <si>
    <t>14.07.AE.04</t>
  </si>
  <si>
    <t>14.07.AE.05</t>
  </si>
  <si>
    <t>14.07.AN.01</t>
  </si>
  <si>
    <t>14.07.AN.03</t>
  </si>
  <si>
    <t>14.07.AN.04</t>
  </si>
  <si>
    <t>14.07.AS.01</t>
  </si>
  <si>
    <t>14.07.ASE.01</t>
  </si>
  <si>
    <t>14.07.AW.01</t>
  </si>
  <si>
    <t>14.07.AW.02</t>
  </si>
  <si>
    <t>14.07.BN.02</t>
  </si>
  <si>
    <t>14.07.BS.01</t>
  </si>
  <si>
    <t>14.07.BS.02</t>
  </si>
  <si>
    <t>14.07.BSE.03</t>
  </si>
  <si>
    <t>14.07.CNE.04</t>
  </si>
  <si>
    <t>14.07.CNE.07</t>
  </si>
  <si>
    <t>14.07.CNW.04</t>
  </si>
  <si>
    <t>14.07.CNW.05</t>
  </si>
  <si>
    <t>14.07.CW.01</t>
  </si>
  <si>
    <t>14.07.DE.03</t>
  </si>
  <si>
    <t>14.07.DN.01</t>
  </si>
  <si>
    <t>14.07.DS.05</t>
  </si>
  <si>
    <t>14.07.DS.06</t>
  </si>
  <si>
    <t>14.07.DS.08</t>
  </si>
  <si>
    <t>14.07.DSW.01</t>
  </si>
  <si>
    <t>14.07.AE.01</t>
  </si>
  <si>
    <t>14.07.AE.02</t>
  </si>
  <si>
    <t>14.07.AN.02</t>
  </si>
  <si>
    <t>14.07.ANW.01</t>
  </si>
  <si>
    <t>14.07.ASW.01</t>
  </si>
  <si>
    <t>14.07.AW.03</t>
  </si>
  <si>
    <t>14.07.BE.01</t>
  </si>
  <si>
    <t>14.07.BE.02</t>
  </si>
  <si>
    <t>14.07.BN.01</t>
  </si>
  <si>
    <t>14.07.BS.03</t>
  </si>
  <si>
    <t>14.07.BS.04</t>
  </si>
  <si>
    <t>14.07.BSE.01</t>
  </si>
  <si>
    <t>14.07.CNW.06</t>
  </si>
  <si>
    <t>14.07.DE.02</t>
  </si>
  <si>
    <t>14.07.DSE.01</t>
  </si>
  <si>
    <t xml:space="preserve">We did not receive 14.01.AN.01, 14.01.DNW.18, 14.01.DSW.04, or 14.07.DS.05 (all quality 2).  </t>
  </si>
  <si>
    <t>We did receive 14.03.DW.09 (TrH248), 14.24.DNE.23 (TrH389), and 14.07.DS.01 (TrH445). For these samples, the falcon tubes said quality '2' but ODFW spreadsheet showed '1'.</t>
  </si>
  <si>
    <t>We also received 14.24.DE.03 (TrH450) -- the quality score on the falcon tube was illegible, but the spreadsheet showed '1'.</t>
  </si>
  <si>
    <t>14.03.CW.27 showed up without ethanol and had started growing mould spores.  We added ethanol and processed it, but it failed across all loci (TrH213).</t>
  </si>
  <si>
    <t>OSU Notes</t>
  </si>
  <si>
    <t>Thus we analysed 450 samples.</t>
  </si>
  <si>
    <t>We changed all grid 7 samples ("14.7") to "14.07" to sort correctly in Excel.</t>
  </si>
  <si>
    <t xml:space="preserve">Samples in grid 24, node D, NW direction were concatenated incorrectly as "14.24.DSW" in the ODFW spreadsheet, leading to 2 sets of DSW and no DNW samples.  </t>
  </si>
  <si>
    <t>We used the columns that listed direction separately to identify and correct the ODFW labels for samples 14.24.DNW.01-15.</t>
  </si>
  <si>
    <t>69 samples worked at all 8 loci</t>
  </si>
  <si>
    <t>96 generated genotypes at &gt;/= 6 loci</t>
  </si>
  <si>
    <t>106 generated genotypes at &gt;/= 5 loci</t>
  </si>
  <si>
    <t>224 failed completely</t>
  </si>
  <si>
    <t>Of these, 39 are F, 30 are M</t>
  </si>
  <si>
    <t>(1.3F : 1M)</t>
  </si>
  <si>
    <t>Of these, 55 are F, 41 are M</t>
  </si>
  <si>
    <t>(1.34F : 1M)</t>
  </si>
  <si>
    <t>Of these, 61 are F, 45 are M</t>
  </si>
  <si>
    <t>(1.36F : 1M)</t>
  </si>
  <si>
    <t xml:space="preserve">There are 450 samples with quality of 2 (n = 368) or 3 (n = 82) on the two ODFW collection spreadsheets.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</si>
</sst>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dd/yy"/>
    <numFmt numFmtId="165" formatCode="h:mm;@"/>
    <numFmt numFmtId="166" formatCode="[$-409]d\-mmm\-yy;@"/>
  </numFmts>
  <fonts count="27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Verdana"/>
      <family val="2"/>
    </font>
    <font>
      <sz val="11"/>
      <color indexed="8"/>
      <name val="Calibri"/>
      <family val="2"/>
    </font>
    <font>
      <sz val="8"/>
      <name val="Calibri"/>
      <family val="2"/>
    </font>
    <font>
      <u/>
      <sz val="13"/>
      <color indexed="8"/>
      <name val="Calibri"/>
      <family val="2"/>
    </font>
    <font>
      <u/>
      <sz val="12"/>
      <color indexed="8"/>
      <name val="Calibri"/>
      <family val="2"/>
    </font>
    <font>
      <b/>
      <sz val="18"/>
      <color indexed="8"/>
      <name val="Calibri"/>
      <family val="2"/>
    </font>
    <font>
      <u/>
      <sz val="14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6">
    <xf numFmtId="0" fontId="0" fillId="0" borderId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1" fillId="27" borderId="0" applyNumberFormat="0" applyBorder="0" applyAlignment="0" applyProtection="0"/>
    <xf numFmtId="0" fontId="12" fillId="28" borderId="12" applyNumberFormat="0" applyAlignment="0" applyProtection="0"/>
    <xf numFmtId="0" fontId="13" fillId="29" borderId="13" applyNumberFormat="0" applyAlignment="0" applyProtection="0"/>
    <xf numFmtId="0" fontId="14" fillId="0" borderId="0" applyNumberFormat="0" applyFill="0" applyBorder="0" applyAlignment="0" applyProtection="0"/>
    <xf numFmtId="0" fontId="15" fillId="30" borderId="0" applyNumberFormat="0" applyBorder="0" applyAlignment="0" applyProtection="0"/>
    <xf numFmtId="0" fontId="16" fillId="0" borderId="14" applyNumberFormat="0" applyFill="0" applyAlignment="0" applyProtection="0"/>
    <xf numFmtId="0" fontId="17" fillId="0" borderId="15" applyNumberFormat="0" applyFill="0" applyAlignment="0" applyProtection="0"/>
    <xf numFmtId="0" fontId="18" fillId="0" borderId="16" applyNumberFormat="0" applyFill="0" applyAlignment="0" applyProtection="0"/>
    <xf numFmtId="0" fontId="18" fillId="0" borderId="0" applyNumberFormat="0" applyFill="0" applyBorder="0" applyAlignment="0" applyProtection="0"/>
    <xf numFmtId="0" fontId="19" fillId="31" borderId="12" applyNumberFormat="0" applyAlignment="0" applyProtection="0"/>
    <xf numFmtId="0" fontId="20" fillId="0" borderId="17" applyNumberFormat="0" applyFill="0" applyAlignment="0" applyProtection="0"/>
    <xf numFmtId="0" fontId="21" fillId="32" borderId="0" applyNumberFormat="0" applyBorder="0" applyAlignment="0" applyProtection="0"/>
    <xf numFmtId="0" fontId="22" fillId="28" borderId="19" applyNumberFormat="0" applyAlignment="0" applyProtection="0"/>
    <xf numFmtId="0" fontId="23" fillId="0" borderId="0" applyNumberFormat="0" applyFill="0" applyBorder="0" applyAlignment="0" applyProtection="0"/>
    <xf numFmtId="0" fontId="24" fillId="0" borderId="20" applyNumberFormat="0" applyFill="0" applyAlignment="0" applyProtection="0"/>
    <xf numFmtId="0" fontId="25" fillId="0" borderId="0" applyNumberFormat="0" applyFill="0" applyBorder="0" applyAlignment="0" applyProtection="0"/>
    <xf numFmtId="0" fontId="9" fillId="0" borderId="0"/>
    <xf numFmtId="0" fontId="9" fillId="33" borderId="18" applyNumberFormat="0" applyFont="0" applyAlignment="0" applyProtection="0"/>
    <xf numFmtId="0" fontId="3" fillId="0" borderId="0"/>
    <xf numFmtId="0" fontId="3" fillId="0" borderId="0"/>
    <xf numFmtId="0" fontId="9" fillId="0" borderId="0"/>
  </cellStyleXfs>
  <cellXfs count="96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Alignment="1">
      <alignment horizontal="fill" wrapText="1"/>
    </xf>
    <xf numFmtId="165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0" fillId="34" borderId="0" xfId="0" applyFill="1" applyAlignment="1">
      <alignment horizontal="left"/>
    </xf>
    <xf numFmtId="166" fontId="0" fillId="0" borderId="0" xfId="0" applyNumberFormat="1" applyAlignment="1">
      <alignment horizontal="left"/>
    </xf>
    <xf numFmtId="15" fontId="0" fillId="0" borderId="0" xfId="0" applyNumberFormat="1" applyAlignment="1">
      <alignment horizontal="left"/>
    </xf>
    <xf numFmtId="0" fontId="0" fillId="0" borderId="0" xfId="0" applyFill="1" applyBorder="1"/>
    <xf numFmtId="0" fontId="0" fillId="0" borderId="0" xfId="0" applyFill="1"/>
    <xf numFmtId="0" fontId="0" fillId="0" borderId="0" xfId="0" applyFont="1" applyFill="1" applyBorder="1"/>
    <xf numFmtId="0" fontId="0" fillId="0" borderId="0" xfId="0" applyBorder="1"/>
    <xf numFmtId="0" fontId="26" fillId="0" borderId="0" xfId="0" applyFont="1" applyFill="1" applyBorder="1"/>
    <xf numFmtId="0" fontId="0" fillId="36" borderId="0" xfId="0" applyFill="1" applyBorder="1"/>
    <xf numFmtId="0" fontId="26" fillId="36" borderId="0" xfId="0" applyFont="1" applyFill="1" applyBorder="1"/>
    <xf numFmtId="0" fontId="0" fillId="0" borderId="0" xfId="0" applyFont="1" applyFill="1" applyBorder="1" applyAlignment="1">
      <alignment horizontal="left"/>
    </xf>
    <xf numFmtId="0" fontId="26" fillId="0" borderId="0" xfId="0" applyFont="1" applyBorder="1"/>
    <xf numFmtId="0" fontId="0" fillId="37" borderId="0" xfId="0" applyFill="1"/>
    <xf numFmtId="0" fontId="0" fillId="36" borderId="0" xfId="0" applyFill="1"/>
    <xf numFmtId="0" fontId="26" fillId="0" borderId="0" xfId="0" applyFont="1" applyFill="1"/>
    <xf numFmtId="0" fontId="0" fillId="0" borderId="0" xfId="0" applyFont="1" applyBorder="1"/>
    <xf numFmtId="0" fontId="0" fillId="36" borderId="0" xfId="0" applyFont="1" applyFill="1" applyBorder="1"/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26" fillId="0" borderId="0" xfId="0" applyFont="1" applyFill="1" applyBorder="1" applyAlignment="1">
      <alignment horizontal="center"/>
    </xf>
    <xf numFmtId="0" fontId="26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6" fillId="0" borderId="0" xfId="0" applyFont="1" applyFill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9" fillId="0" borderId="11" xfId="0" applyFont="1" applyFill="1" applyBorder="1" applyAlignment="1">
      <alignment horizontal="center"/>
    </xf>
    <xf numFmtId="0" fontId="0" fillId="35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0" borderId="21" xfId="0" applyBorder="1"/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164" fontId="0" fillId="0" borderId="0" xfId="0" applyNumberFormat="1" applyFill="1" applyAlignment="1">
      <alignment horizontal="left"/>
    </xf>
    <xf numFmtId="0" fontId="0" fillId="0" borderId="0" xfId="0" applyFill="1"/>
    <xf numFmtId="165" fontId="0" fillId="0" borderId="0" xfId="0" applyNumberFormat="1" applyFill="1" applyAlignment="1">
      <alignment horizontal="left"/>
    </xf>
    <xf numFmtId="49" fontId="0" fillId="0" borderId="0" xfId="0" applyNumberFormat="1" applyFill="1" applyAlignment="1">
      <alignment horizontal="left"/>
    </xf>
    <xf numFmtId="0" fontId="0" fillId="0" borderId="0" xfId="0" applyFill="1" applyAlignment="1">
      <alignment horizontal="fill" wrapText="1"/>
    </xf>
    <xf numFmtId="0" fontId="0" fillId="0" borderId="0" xfId="0" applyFont="1" applyFill="1" applyAlignment="1">
      <alignment horizontal="left"/>
    </xf>
    <xf numFmtId="0" fontId="0" fillId="0" borderId="0" xfId="0" applyFill="1" applyAlignment="1">
      <alignment horizontal="center"/>
    </xf>
    <xf numFmtId="15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7" xfId="44" applyFont="1" applyBorder="1"/>
    <xf numFmtId="0" fontId="0" fillId="0" borderId="0" xfId="44" applyFont="1"/>
    <xf numFmtId="0" fontId="0" fillId="0" borderId="21" xfId="44" applyFont="1" applyBorder="1"/>
    <xf numFmtId="0" fontId="9" fillId="0" borderId="0" xfId="41"/>
    <xf numFmtId="0" fontId="3" fillId="0" borderId="0" xfId="44"/>
    <xf numFmtId="9" fontId="3" fillId="0" borderId="0" xfId="44" applyNumberFormat="1"/>
    <xf numFmtId="0" fontId="3" fillId="0" borderId="21" xfId="44" applyBorder="1"/>
    <xf numFmtId="9" fontId="3" fillId="0" borderId="21" xfId="44" applyNumberFormat="1" applyBorder="1"/>
    <xf numFmtId="0" fontId="9" fillId="0" borderId="21" xfId="45" applyFont="1" applyBorder="1"/>
    <xf numFmtId="0" fontId="9" fillId="0" borderId="21" xfId="45" applyBorder="1"/>
    <xf numFmtId="0" fontId="9" fillId="0" borderId="0" xfId="45" applyFont="1"/>
    <xf numFmtId="0" fontId="3" fillId="0" borderId="7" xfId="44" applyBorder="1"/>
    <xf numFmtId="9" fontId="3" fillId="0" borderId="7" xfId="44" applyNumberFormat="1" applyBorder="1"/>
    <xf numFmtId="0" fontId="9" fillId="0" borderId="7" xfId="45" applyFont="1" applyBorder="1"/>
    <xf numFmtId="0" fontId="9" fillId="0" borderId="7" xfId="45" applyBorder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3"/>
    <cellStyle name="Normal 3" xfId="41"/>
    <cellStyle name="Normal 3 2" xfId="44"/>
    <cellStyle name="Normal 4" xfId="45"/>
    <cellStyle name="Note 2" xfId="42"/>
    <cellStyle name="Output" xfId="37" builtinId="21" customBuiltin="1"/>
    <cellStyle name="Title" xfId="38" builtinId="15" customBuiltin="1"/>
    <cellStyle name="Total" xfId="39" builtinId="25" customBuiltin="1"/>
    <cellStyle name="Warning Text" xfId="40" builtinId="11" customBuiltin="1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B20" sqref="B20:D20"/>
    </sheetView>
  </sheetViews>
  <sheetFormatPr defaultColWidth="8.81640625" defaultRowHeight="14.5" x14ac:dyDescent="0.35"/>
  <cols>
    <col min="1" max="1" width="4.1796875" style="5" customWidth="1"/>
    <col min="2" max="2" width="26" style="5" bestFit="1" customWidth="1"/>
    <col min="3" max="3" width="34.453125" customWidth="1"/>
    <col min="4" max="4" width="28.453125" customWidth="1"/>
  </cols>
  <sheetData>
    <row r="1" spans="1:7" ht="18.5" x14ac:dyDescent="0.35">
      <c r="A1" s="95" t="s">
        <v>39</v>
      </c>
      <c r="B1" s="89"/>
      <c r="C1" s="89"/>
      <c r="D1" s="89"/>
    </row>
    <row r="2" spans="1:7" ht="12" customHeight="1" x14ac:dyDescent="0.35">
      <c r="A2" s="18"/>
      <c r="B2" s="6"/>
      <c r="C2" s="6"/>
      <c r="D2" s="6"/>
    </row>
    <row r="3" spans="1:7" ht="17" x14ac:dyDescent="0.35">
      <c r="A3" s="19" t="s">
        <v>25</v>
      </c>
    </row>
    <row r="4" spans="1:7" ht="15" thickBot="1" x14ac:dyDescent="0.4"/>
    <row r="5" spans="1:7" ht="15" thickBot="1" x14ac:dyDescent="0.4">
      <c r="A5" s="15"/>
      <c r="B5" s="14"/>
      <c r="C5" s="8"/>
      <c r="D5" s="9"/>
    </row>
    <row r="6" spans="1:7" ht="73" thickBot="1" x14ac:dyDescent="0.4">
      <c r="A6" s="15"/>
      <c r="B6" s="14" t="s">
        <v>6</v>
      </c>
      <c r="C6" s="8" t="s">
        <v>36</v>
      </c>
      <c r="D6" s="10"/>
      <c r="E6" s="4"/>
      <c r="F6" s="4"/>
      <c r="G6" s="4"/>
    </row>
    <row r="7" spans="1:7" ht="30" customHeight="1" thickBot="1" x14ac:dyDescent="0.4">
      <c r="A7" s="15"/>
      <c r="B7" s="14" t="s">
        <v>19</v>
      </c>
      <c r="C7" s="7" t="s">
        <v>20</v>
      </c>
      <c r="D7" s="9"/>
    </row>
    <row r="8" spans="1:7" ht="29.5" thickBot="1" x14ac:dyDescent="0.4">
      <c r="A8" s="15"/>
      <c r="B8" s="14" t="s">
        <v>7</v>
      </c>
      <c r="C8" s="8" t="s">
        <v>37</v>
      </c>
      <c r="D8" s="9"/>
    </row>
    <row r="9" spans="1:7" ht="44" thickBot="1" x14ac:dyDescent="0.4">
      <c r="A9" s="15"/>
      <c r="B9" s="14" t="s">
        <v>21</v>
      </c>
      <c r="C9" s="8" t="s">
        <v>5</v>
      </c>
      <c r="D9" s="9"/>
    </row>
    <row r="10" spans="1:7" x14ac:dyDescent="0.35">
      <c r="A10" s="16"/>
      <c r="B10" s="90" t="s">
        <v>22</v>
      </c>
      <c r="C10" s="11" t="s">
        <v>23</v>
      </c>
      <c r="D10" s="12"/>
    </row>
    <row r="11" spans="1:7" x14ac:dyDescent="0.35">
      <c r="A11" s="16"/>
      <c r="B11" s="91"/>
      <c r="C11" s="11" t="s">
        <v>8</v>
      </c>
      <c r="D11" s="12"/>
    </row>
    <row r="12" spans="1:7" x14ac:dyDescent="0.35">
      <c r="A12" s="16"/>
      <c r="B12" s="92"/>
      <c r="C12" s="20" t="s">
        <v>9</v>
      </c>
      <c r="D12" s="13"/>
    </row>
    <row r="14" spans="1:7" ht="17" x14ac:dyDescent="0.35">
      <c r="A14" s="93" t="s">
        <v>24</v>
      </c>
      <c r="B14" s="94"/>
    </row>
    <row r="16" spans="1:7" ht="23.5" x14ac:dyDescent="0.35">
      <c r="A16" s="17" t="s">
        <v>26</v>
      </c>
      <c r="B16" s="5" t="s">
        <v>38</v>
      </c>
    </row>
    <row r="17" spans="1:4" ht="30.75" customHeight="1" x14ac:dyDescent="0.35">
      <c r="A17" s="17" t="s">
        <v>26</v>
      </c>
      <c r="B17" s="87" t="s">
        <v>15</v>
      </c>
      <c r="C17" s="87"/>
      <c r="D17" s="87"/>
    </row>
    <row r="18" spans="1:4" ht="23.5" x14ac:dyDescent="0.35">
      <c r="A18" s="17" t="s">
        <v>26</v>
      </c>
      <c r="B18" s="88" t="s">
        <v>27</v>
      </c>
      <c r="C18" s="88"/>
      <c r="D18" s="88"/>
    </row>
    <row r="19" spans="1:4" ht="23.5" x14ac:dyDescent="0.35">
      <c r="A19" s="17" t="s">
        <v>26</v>
      </c>
      <c r="B19" s="88" t="s">
        <v>4</v>
      </c>
      <c r="C19" s="88"/>
      <c r="D19" s="88"/>
    </row>
    <row r="20" spans="1:4" ht="31.5" customHeight="1" x14ac:dyDescent="0.35">
      <c r="A20" s="17"/>
      <c r="B20" s="87"/>
      <c r="C20" s="87"/>
      <c r="D20" s="87"/>
    </row>
    <row r="21" spans="1:4" ht="23.5" x14ac:dyDescent="0.35">
      <c r="A21" s="17"/>
      <c r="B21" s="88"/>
      <c r="C21" s="88"/>
      <c r="D21" s="88"/>
    </row>
    <row r="22" spans="1:4" ht="31.5" customHeight="1" x14ac:dyDescent="0.35">
      <c r="A22" s="17"/>
      <c r="B22" s="87"/>
      <c r="C22" s="87"/>
      <c r="D22" s="87"/>
    </row>
    <row r="23" spans="1:4" ht="23.5" x14ac:dyDescent="0.35">
      <c r="A23" s="17"/>
      <c r="B23" s="88"/>
      <c r="C23" s="88"/>
      <c r="D23" s="88"/>
    </row>
    <row r="24" spans="1:4" ht="23.5" x14ac:dyDescent="0.35">
      <c r="A24" s="17"/>
      <c r="B24" s="89"/>
      <c r="C24" s="89"/>
      <c r="D24" s="89"/>
    </row>
    <row r="25" spans="1:4" ht="23.5" x14ac:dyDescent="0.35">
      <c r="A25" s="17"/>
      <c r="B25" s="89"/>
      <c r="C25" s="89"/>
      <c r="D25" s="89"/>
    </row>
    <row r="26" spans="1:4" x14ac:dyDescent="0.35">
      <c r="B26" s="89"/>
      <c r="C26" s="89"/>
      <c r="D26" s="89"/>
    </row>
    <row r="27" spans="1:4" x14ac:dyDescent="0.35">
      <c r="B27" s="89"/>
      <c r="C27" s="89"/>
      <c r="D27" s="89"/>
    </row>
    <row r="28" spans="1:4" x14ac:dyDescent="0.35">
      <c r="B28" s="89"/>
      <c r="C28" s="89"/>
      <c r="D28" s="89"/>
    </row>
  </sheetData>
  <mergeCells count="15">
    <mergeCell ref="B21:D21"/>
    <mergeCell ref="B10:B12"/>
    <mergeCell ref="A14:B14"/>
    <mergeCell ref="B17:D17"/>
    <mergeCell ref="A1:D1"/>
    <mergeCell ref="B18:D18"/>
    <mergeCell ref="B19:D19"/>
    <mergeCell ref="B20:D20"/>
    <mergeCell ref="B22:D22"/>
    <mergeCell ref="B23:D23"/>
    <mergeCell ref="B28:D28"/>
    <mergeCell ref="B24:D24"/>
    <mergeCell ref="B25:D25"/>
    <mergeCell ref="B26:D26"/>
    <mergeCell ref="B27:D27"/>
  </mergeCells>
  <phoneticPr fontId="4" type="noConversion"/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88"/>
  <sheetViews>
    <sheetView tabSelected="1" zoomScaleNormal="100" workbookViewId="0">
      <pane ySplit="1" topLeftCell="A2" activePane="bottomLeft" state="frozen"/>
      <selection pane="bottomLeft" activeCell="K12" sqref="K12"/>
    </sheetView>
  </sheetViews>
  <sheetFormatPr defaultColWidth="8.81640625" defaultRowHeight="14.5" x14ac:dyDescent="0.35"/>
  <cols>
    <col min="1" max="1" width="14.26953125" style="3" bestFit="1" customWidth="1"/>
    <col min="2" max="2" width="13.453125" style="69" customWidth="1"/>
    <col min="3" max="3" width="13.36328125" style="44" customWidth="1"/>
    <col min="4" max="4" width="13.453125" style="69" customWidth="1"/>
    <col min="5" max="5" width="5.81640625" style="1" customWidth="1"/>
    <col min="6" max="6" width="5.7265625" style="1" customWidth="1"/>
    <col min="7" max="7" width="5.81640625" style="1" customWidth="1"/>
    <col min="8" max="8" width="12.7265625" style="1" customWidth="1"/>
    <col min="9" max="9" width="13.26953125" style="1" customWidth="1"/>
    <col min="10" max="10" width="9.1796875" style="1" customWidth="1"/>
    <col min="11" max="11" width="8.7265625" style="2" customWidth="1"/>
    <col min="12" max="13" width="5.54296875" style="22" customWidth="1"/>
    <col min="14" max="14" width="11.1796875" style="1" customWidth="1"/>
    <col min="15" max="15" width="19.81640625" style="1" customWidth="1"/>
    <col min="16" max="16" width="18.1796875" style="1" customWidth="1"/>
    <col min="17" max="17" width="18.54296875" style="1" customWidth="1"/>
    <col min="18" max="18" width="10.7265625" style="1" customWidth="1"/>
    <col min="19" max="19" width="11.54296875" style="1" customWidth="1"/>
    <col min="20" max="20" width="9.81640625" style="23" customWidth="1"/>
    <col min="21" max="21" width="11.81640625" style="1" customWidth="1"/>
    <col min="22" max="22" width="15.1796875" style="1" customWidth="1"/>
    <col min="23" max="23" width="11.26953125" style="1" customWidth="1"/>
    <col min="24" max="24" width="11.7265625" style="1" customWidth="1"/>
    <col min="25" max="25" width="30" style="21" customWidth="1"/>
    <col min="26" max="26" width="64.54296875" style="1" customWidth="1"/>
    <col min="27" max="27" width="15.1796875" style="28" bestFit="1" customWidth="1"/>
    <col min="28" max="28" width="9.54296875" style="1" bestFit="1" customWidth="1"/>
    <col min="29" max="29" width="42.453125" style="1" customWidth="1"/>
    <col min="30" max="30" width="14.54296875" style="28" bestFit="1" customWidth="1"/>
    <col min="31" max="31" width="9.54296875" style="1" bestFit="1" customWidth="1"/>
    <col min="32" max="32" width="15.7265625" style="1" bestFit="1" customWidth="1"/>
    <col min="33" max="16384" width="8.81640625" style="1"/>
  </cols>
  <sheetData>
    <row r="1" spans="1:36" x14ac:dyDescent="0.35">
      <c r="A1" s="3" t="s">
        <v>1603</v>
      </c>
      <c r="B1" s="69" t="s">
        <v>914</v>
      </c>
      <c r="C1" s="44" t="s">
        <v>1604</v>
      </c>
      <c r="D1" s="69" t="s">
        <v>915</v>
      </c>
      <c r="E1" s="1" t="s">
        <v>2</v>
      </c>
      <c r="F1" s="1" t="s">
        <v>3</v>
      </c>
      <c r="G1" s="1" t="s">
        <v>7</v>
      </c>
      <c r="H1" s="1" t="s">
        <v>29</v>
      </c>
      <c r="I1" s="1" t="s">
        <v>28</v>
      </c>
      <c r="J1" s="1" t="s">
        <v>0</v>
      </c>
      <c r="K1" s="2" t="s">
        <v>16</v>
      </c>
      <c r="L1" s="22" t="s">
        <v>10</v>
      </c>
      <c r="M1" s="22" t="s">
        <v>18</v>
      </c>
      <c r="N1" s="1" t="s">
        <v>1</v>
      </c>
      <c r="O1" s="1" t="s">
        <v>17</v>
      </c>
      <c r="P1" s="1" t="s">
        <v>32</v>
      </c>
      <c r="Q1" s="1" t="s">
        <v>33</v>
      </c>
      <c r="R1" s="1" t="s">
        <v>34</v>
      </c>
      <c r="S1" s="1" t="s">
        <v>35</v>
      </c>
      <c r="T1" s="23" t="s">
        <v>11</v>
      </c>
      <c r="U1" s="1" t="s">
        <v>13</v>
      </c>
      <c r="V1" s="1" t="s">
        <v>14</v>
      </c>
      <c r="W1" s="1" t="s">
        <v>31</v>
      </c>
      <c r="X1" s="1" t="s">
        <v>30</v>
      </c>
      <c r="Y1" s="21" t="s">
        <v>12</v>
      </c>
      <c r="Z1" s="1" t="s">
        <v>1972</v>
      </c>
      <c r="AA1" s="28" t="s">
        <v>919</v>
      </c>
      <c r="AB1" s="1" t="s">
        <v>920</v>
      </c>
      <c r="AC1" s="1" t="s">
        <v>921</v>
      </c>
      <c r="AD1" s="28" t="s">
        <v>922</v>
      </c>
      <c r="AE1" s="1" t="s">
        <v>923</v>
      </c>
      <c r="AF1" s="1" t="s">
        <v>924</v>
      </c>
    </row>
    <row r="2" spans="1:36" x14ac:dyDescent="0.35">
      <c r="A2" s="3" t="s">
        <v>568</v>
      </c>
      <c r="B2" s="69" t="s">
        <v>1151</v>
      </c>
      <c r="C2" s="44">
        <v>2</v>
      </c>
      <c r="D2" s="69" t="s">
        <v>1890</v>
      </c>
      <c r="E2" s="61" t="s">
        <v>40</v>
      </c>
      <c r="F2" s="61">
        <v>1</v>
      </c>
      <c r="G2" s="61" t="s">
        <v>41</v>
      </c>
      <c r="H2" s="61">
        <v>467319</v>
      </c>
      <c r="I2" s="61">
        <v>5044681</v>
      </c>
      <c r="J2" s="61" t="s">
        <v>54</v>
      </c>
      <c r="K2" s="2">
        <v>41703</v>
      </c>
      <c r="L2" s="22">
        <v>0.40972222222222227</v>
      </c>
      <c r="M2" s="22">
        <v>0.45833333333333331</v>
      </c>
      <c r="N2" s="61" t="s">
        <v>549</v>
      </c>
      <c r="O2" s="61" t="s">
        <v>567</v>
      </c>
      <c r="P2" s="61">
        <v>467342</v>
      </c>
      <c r="Q2" s="61">
        <v>5044642</v>
      </c>
      <c r="R2" s="61">
        <v>467862</v>
      </c>
      <c r="S2" s="61">
        <v>5044452</v>
      </c>
      <c r="T2" s="23" t="s">
        <v>59</v>
      </c>
      <c r="U2" s="61">
        <v>323</v>
      </c>
      <c r="V2" s="61"/>
      <c r="W2" s="61">
        <v>467539</v>
      </c>
      <c r="X2" s="61">
        <v>5044556</v>
      </c>
      <c r="Y2" s="21" t="s">
        <v>569</v>
      </c>
      <c r="Z2" s="61"/>
      <c r="AA2" s="28">
        <v>41731</v>
      </c>
      <c r="AB2" s="61" t="s">
        <v>925</v>
      </c>
      <c r="AC2" s="61" t="s">
        <v>926</v>
      </c>
      <c r="AD2" s="28">
        <v>41733</v>
      </c>
      <c r="AE2" s="61" t="s">
        <v>927</v>
      </c>
      <c r="AF2" s="61"/>
      <c r="AG2" s="61"/>
      <c r="AH2" s="61"/>
      <c r="AI2" s="61"/>
      <c r="AJ2" s="61"/>
    </row>
    <row r="3" spans="1:36" x14ac:dyDescent="0.35">
      <c r="A3" s="3" t="s">
        <v>570</v>
      </c>
      <c r="B3" s="69" t="s">
        <v>1153</v>
      </c>
      <c r="C3" s="44">
        <v>2</v>
      </c>
      <c r="D3" s="69" t="s">
        <v>1890</v>
      </c>
      <c r="E3" s="61" t="s">
        <v>40</v>
      </c>
      <c r="F3" s="61">
        <v>1</v>
      </c>
      <c r="G3" s="61" t="s">
        <v>41</v>
      </c>
      <c r="H3" s="61">
        <v>467319</v>
      </c>
      <c r="I3" s="61">
        <v>5044681</v>
      </c>
      <c r="J3" s="61" t="s">
        <v>54</v>
      </c>
      <c r="K3" s="2">
        <v>41703</v>
      </c>
      <c r="L3" s="22">
        <v>0.40972222222222227</v>
      </c>
      <c r="M3" s="22">
        <v>0.45833333333333331</v>
      </c>
      <c r="N3" s="61" t="s">
        <v>549</v>
      </c>
      <c r="O3" s="61" t="s">
        <v>567</v>
      </c>
      <c r="P3" s="61">
        <v>467342</v>
      </c>
      <c r="Q3" s="61">
        <v>5044642</v>
      </c>
      <c r="R3" s="61">
        <v>467862</v>
      </c>
      <c r="S3" s="61">
        <v>5044452</v>
      </c>
      <c r="T3" s="23" t="s">
        <v>59</v>
      </c>
      <c r="U3" s="61">
        <v>324</v>
      </c>
      <c r="V3" s="61">
        <f t="shared" ref="V3:V16" si="0">U3-U2</f>
        <v>1</v>
      </c>
      <c r="W3" s="61">
        <v>467539</v>
      </c>
      <c r="X3" s="61">
        <v>5044556</v>
      </c>
      <c r="Y3" s="21" t="s">
        <v>569</v>
      </c>
      <c r="AA3" s="28">
        <v>41731</v>
      </c>
      <c r="AB3" s="1" t="s">
        <v>925</v>
      </c>
      <c r="AC3" s="1" t="s">
        <v>926</v>
      </c>
      <c r="AD3" s="28">
        <v>41733</v>
      </c>
      <c r="AE3" s="1" t="s">
        <v>927</v>
      </c>
    </row>
    <row r="4" spans="1:36" x14ac:dyDescent="0.35">
      <c r="A4" s="3" t="s">
        <v>571</v>
      </c>
      <c r="B4" s="69" t="s">
        <v>1154</v>
      </c>
      <c r="C4" s="44">
        <v>2</v>
      </c>
      <c r="D4" s="69" t="s">
        <v>1890</v>
      </c>
      <c r="E4" s="61" t="s">
        <v>40</v>
      </c>
      <c r="F4" s="61">
        <v>1</v>
      </c>
      <c r="G4" s="61" t="s">
        <v>41</v>
      </c>
      <c r="H4" s="61">
        <v>467319</v>
      </c>
      <c r="I4" s="61">
        <v>5044681</v>
      </c>
      <c r="J4" s="61" t="s">
        <v>54</v>
      </c>
      <c r="K4" s="2">
        <v>41703</v>
      </c>
      <c r="L4" s="22">
        <v>0.40972222222222227</v>
      </c>
      <c r="M4" s="22">
        <v>0.45833333333333331</v>
      </c>
      <c r="N4" s="61" t="s">
        <v>549</v>
      </c>
      <c r="O4" s="61" t="s">
        <v>567</v>
      </c>
      <c r="P4" s="61">
        <v>467342</v>
      </c>
      <c r="Q4" s="61">
        <v>5044642</v>
      </c>
      <c r="R4" s="61">
        <v>467862</v>
      </c>
      <c r="S4" s="61">
        <v>5044452</v>
      </c>
      <c r="T4" s="23" t="s">
        <v>59</v>
      </c>
      <c r="U4" s="61">
        <v>324</v>
      </c>
      <c r="V4" s="61">
        <f t="shared" si="0"/>
        <v>0</v>
      </c>
      <c r="W4" s="61">
        <v>467539</v>
      </c>
      <c r="X4" s="61">
        <v>5044556</v>
      </c>
      <c r="Y4" s="21" t="s">
        <v>569</v>
      </c>
      <c r="AA4" s="28">
        <v>41731</v>
      </c>
      <c r="AB4" s="1" t="s">
        <v>925</v>
      </c>
      <c r="AD4" s="28">
        <v>41733</v>
      </c>
      <c r="AE4" s="1" t="s">
        <v>927</v>
      </c>
    </row>
    <row r="5" spans="1:36" x14ac:dyDescent="0.35">
      <c r="A5" s="3" t="s">
        <v>572</v>
      </c>
      <c r="C5" s="44">
        <v>1</v>
      </c>
      <c r="E5" s="61" t="s">
        <v>40</v>
      </c>
      <c r="F5" s="61">
        <v>1</v>
      </c>
      <c r="G5" s="61" t="s">
        <v>41</v>
      </c>
      <c r="H5" s="61">
        <v>467319</v>
      </c>
      <c r="I5" s="61">
        <v>5044681</v>
      </c>
      <c r="J5" s="61" t="s">
        <v>54</v>
      </c>
      <c r="K5" s="2">
        <v>41703</v>
      </c>
      <c r="L5" s="22">
        <v>0.40972222222222227</v>
      </c>
      <c r="M5" s="22">
        <v>0.45833333333333331</v>
      </c>
      <c r="N5" s="61" t="s">
        <v>549</v>
      </c>
      <c r="O5" s="61" t="s">
        <v>567</v>
      </c>
      <c r="P5" s="61">
        <v>467342</v>
      </c>
      <c r="Q5" s="61">
        <v>5044642</v>
      </c>
      <c r="R5" s="61">
        <v>467862</v>
      </c>
      <c r="S5" s="61">
        <v>5044452</v>
      </c>
      <c r="T5" s="23" t="s">
        <v>59</v>
      </c>
      <c r="U5" s="61">
        <v>324</v>
      </c>
      <c r="V5" s="61">
        <f t="shared" si="0"/>
        <v>0</v>
      </c>
      <c r="W5" s="61">
        <v>467539</v>
      </c>
      <c r="X5" s="61">
        <v>5044556</v>
      </c>
      <c r="Y5" s="21" t="s">
        <v>569</v>
      </c>
    </row>
    <row r="6" spans="1:36" x14ac:dyDescent="0.35">
      <c r="A6" s="62" t="s">
        <v>573</v>
      </c>
      <c r="C6" s="44">
        <v>1</v>
      </c>
      <c r="E6" s="61" t="s">
        <v>40</v>
      </c>
      <c r="F6" s="61">
        <v>1</v>
      </c>
      <c r="G6" s="61" t="s">
        <v>41</v>
      </c>
      <c r="H6" s="61">
        <v>467319</v>
      </c>
      <c r="I6" s="61">
        <v>5044681</v>
      </c>
      <c r="J6" s="61" t="s">
        <v>54</v>
      </c>
      <c r="K6" s="2">
        <v>41703</v>
      </c>
      <c r="L6" s="22">
        <v>0.40972222222222227</v>
      </c>
      <c r="M6" s="22">
        <v>0.45833333333333331</v>
      </c>
      <c r="N6" s="61" t="s">
        <v>549</v>
      </c>
      <c r="O6" s="61" t="s">
        <v>567</v>
      </c>
      <c r="P6" s="61">
        <v>467342</v>
      </c>
      <c r="Q6" s="61">
        <v>5044642</v>
      </c>
      <c r="R6" s="61">
        <v>467862</v>
      </c>
      <c r="S6" s="61">
        <v>5044452</v>
      </c>
      <c r="T6" s="23" t="s">
        <v>59</v>
      </c>
      <c r="U6" s="61">
        <v>335</v>
      </c>
      <c r="V6" s="61">
        <f t="shared" si="0"/>
        <v>11</v>
      </c>
      <c r="W6" s="61">
        <v>467568</v>
      </c>
      <c r="X6" s="61">
        <v>5044555</v>
      </c>
      <c r="Y6" s="21" t="s">
        <v>569</v>
      </c>
    </row>
    <row r="7" spans="1:36" x14ac:dyDescent="0.35">
      <c r="A7" s="3" t="s">
        <v>574</v>
      </c>
      <c r="C7" s="44">
        <v>1</v>
      </c>
      <c r="E7" s="61" t="s">
        <v>40</v>
      </c>
      <c r="F7" s="61">
        <v>1</v>
      </c>
      <c r="G7" s="61" t="s">
        <v>41</v>
      </c>
      <c r="H7" s="61">
        <v>467319</v>
      </c>
      <c r="I7" s="61">
        <v>5044681</v>
      </c>
      <c r="J7" s="61" t="s">
        <v>54</v>
      </c>
      <c r="K7" s="2">
        <v>41703</v>
      </c>
      <c r="L7" s="22">
        <v>0.40972222222222227</v>
      </c>
      <c r="M7" s="22">
        <v>0.45833333333333331</v>
      </c>
      <c r="N7" s="61" t="s">
        <v>549</v>
      </c>
      <c r="O7" s="61" t="s">
        <v>567</v>
      </c>
      <c r="P7" s="61">
        <v>467342</v>
      </c>
      <c r="Q7" s="61">
        <v>5044642</v>
      </c>
      <c r="R7" s="61">
        <v>467862</v>
      </c>
      <c r="S7" s="61">
        <v>5044452</v>
      </c>
      <c r="T7" s="23" t="s">
        <v>59</v>
      </c>
      <c r="U7" s="61">
        <v>336</v>
      </c>
      <c r="V7" s="61">
        <f t="shared" si="0"/>
        <v>1</v>
      </c>
      <c r="W7" s="61">
        <v>467568</v>
      </c>
      <c r="X7" s="61">
        <v>5044555</v>
      </c>
      <c r="Y7" s="21" t="s">
        <v>569</v>
      </c>
    </row>
    <row r="8" spans="1:36" x14ac:dyDescent="0.35">
      <c r="A8" s="3" t="s">
        <v>575</v>
      </c>
      <c r="B8" s="69" t="s">
        <v>1155</v>
      </c>
      <c r="C8" s="44">
        <v>2</v>
      </c>
      <c r="D8" s="69" t="s">
        <v>1890</v>
      </c>
      <c r="E8" s="61" t="s">
        <v>40</v>
      </c>
      <c r="F8" s="61">
        <v>1</v>
      </c>
      <c r="G8" s="61" t="s">
        <v>41</v>
      </c>
      <c r="H8" s="61">
        <v>467319</v>
      </c>
      <c r="I8" s="61">
        <v>5044681</v>
      </c>
      <c r="J8" s="61" t="s">
        <v>54</v>
      </c>
      <c r="K8" s="2">
        <v>41703</v>
      </c>
      <c r="L8" s="22">
        <v>0.40972222222222227</v>
      </c>
      <c r="M8" s="22">
        <v>0.45833333333333331</v>
      </c>
      <c r="N8" s="61" t="s">
        <v>549</v>
      </c>
      <c r="O8" s="61" t="s">
        <v>567</v>
      </c>
      <c r="P8" s="61">
        <v>467342</v>
      </c>
      <c r="Q8" s="61">
        <v>5044642</v>
      </c>
      <c r="R8" s="61">
        <v>467862</v>
      </c>
      <c r="S8" s="61">
        <v>5044452</v>
      </c>
      <c r="T8" s="23" t="s">
        <v>59</v>
      </c>
      <c r="U8" s="61">
        <v>344</v>
      </c>
      <c r="V8" s="61">
        <f t="shared" si="0"/>
        <v>8</v>
      </c>
      <c r="W8" s="61">
        <v>467606</v>
      </c>
      <c r="X8" s="61">
        <v>5044531</v>
      </c>
      <c r="Y8" s="21" t="s">
        <v>569</v>
      </c>
      <c r="AA8" s="28">
        <v>41731</v>
      </c>
      <c r="AB8" s="1" t="s">
        <v>925</v>
      </c>
      <c r="AD8" s="28">
        <v>41733</v>
      </c>
      <c r="AE8" s="1" t="s">
        <v>927</v>
      </c>
    </row>
    <row r="9" spans="1:36" x14ac:dyDescent="0.35">
      <c r="A9" s="3" t="s">
        <v>576</v>
      </c>
      <c r="B9" s="69" t="s">
        <v>1156</v>
      </c>
      <c r="C9" s="44">
        <v>3</v>
      </c>
      <c r="D9" s="69" t="s">
        <v>1890</v>
      </c>
      <c r="E9" s="61" t="s">
        <v>40</v>
      </c>
      <c r="F9" s="61">
        <v>1</v>
      </c>
      <c r="G9" s="61" t="s">
        <v>41</v>
      </c>
      <c r="H9" s="61">
        <v>467319</v>
      </c>
      <c r="I9" s="61">
        <v>5044681</v>
      </c>
      <c r="J9" s="61" t="s">
        <v>54</v>
      </c>
      <c r="K9" s="2">
        <v>41703</v>
      </c>
      <c r="L9" s="22">
        <v>0.40972222222222227</v>
      </c>
      <c r="M9" s="22">
        <v>0.45833333333333331</v>
      </c>
      <c r="N9" s="61" t="s">
        <v>549</v>
      </c>
      <c r="O9" s="61" t="s">
        <v>567</v>
      </c>
      <c r="P9" s="61">
        <v>467342</v>
      </c>
      <c r="Q9" s="61">
        <v>5044642</v>
      </c>
      <c r="R9" s="61">
        <v>467862</v>
      </c>
      <c r="S9" s="61">
        <v>5044452</v>
      </c>
      <c r="T9" s="23" t="s">
        <v>59</v>
      </c>
      <c r="U9" s="61">
        <v>350</v>
      </c>
      <c r="V9" s="61">
        <f t="shared" si="0"/>
        <v>6</v>
      </c>
      <c r="W9" s="61">
        <v>467619</v>
      </c>
      <c r="X9" s="61">
        <v>5044528</v>
      </c>
      <c r="Y9" s="21" t="s">
        <v>569</v>
      </c>
      <c r="AA9" s="28">
        <v>41731</v>
      </c>
      <c r="AB9" s="1" t="s">
        <v>925</v>
      </c>
      <c r="AC9" s="1" t="s">
        <v>926</v>
      </c>
      <c r="AD9" s="28">
        <v>41733</v>
      </c>
      <c r="AE9" s="1" t="s">
        <v>927</v>
      </c>
    </row>
    <row r="10" spans="1:36" x14ac:dyDescent="0.35">
      <c r="A10" s="3" t="s">
        <v>577</v>
      </c>
      <c r="C10" s="44">
        <v>1</v>
      </c>
      <c r="E10" s="61" t="s">
        <v>40</v>
      </c>
      <c r="F10" s="61">
        <v>1</v>
      </c>
      <c r="G10" s="61" t="s">
        <v>41</v>
      </c>
      <c r="H10" s="61">
        <v>467319</v>
      </c>
      <c r="I10" s="61">
        <v>5044681</v>
      </c>
      <c r="J10" s="61" t="s">
        <v>54</v>
      </c>
      <c r="K10" s="2">
        <v>41703</v>
      </c>
      <c r="L10" s="22">
        <v>0.40972222222222227</v>
      </c>
      <c r="M10" s="22">
        <v>0.45833333333333331</v>
      </c>
      <c r="N10" s="61" t="s">
        <v>549</v>
      </c>
      <c r="O10" s="61" t="s">
        <v>567</v>
      </c>
      <c r="P10" s="61">
        <v>467342</v>
      </c>
      <c r="Q10" s="61">
        <v>5044642</v>
      </c>
      <c r="R10" s="61">
        <v>467862</v>
      </c>
      <c r="S10" s="61">
        <v>5044452</v>
      </c>
      <c r="T10" s="23" t="s">
        <v>59</v>
      </c>
      <c r="U10" s="61">
        <v>351</v>
      </c>
      <c r="V10" s="61">
        <f t="shared" si="0"/>
        <v>1</v>
      </c>
      <c r="W10" s="61">
        <v>467619</v>
      </c>
      <c r="X10" s="61">
        <v>5044528</v>
      </c>
      <c r="Y10" s="21" t="s">
        <v>569</v>
      </c>
    </row>
    <row r="11" spans="1:36" x14ac:dyDescent="0.35">
      <c r="A11" s="3" t="s">
        <v>578</v>
      </c>
      <c r="C11" s="44">
        <v>1</v>
      </c>
      <c r="E11" s="61" t="s">
        <v>40</v>
      </c>
      <c r="F11" s="61">
        <v>1</v>
      </c>
      <c r="G11" s="61" t="s">
        <v>41</v>
      </c>
      <c r="H11" s="61">
        <v>467319</v>
      </c>
      <c r="I11" s="61">
        <v>5044681</v>
      </c>
      <c r="J11" s="61" t="s">
        <v>54</v>
      </c>
      <c r="K11" s="2">
        <v>41703</v>
      </c>
      <c r="L11" s="22">
        <v>0.40972222222222227</v>
      </c>
      <c r="M11" s="22">
        <v>0.45833333333333331</v>
      </c>
      <c r="N11" s="61" t="s">
        <v>549</v>
      </c>
      <c r="O11" s="61" t="s">
        <v>567</v>
      </c>
      <c r="P11" s="61">
        <v>467342</v>
      </c>
      <c r="Q11" s="61">
        <v>5044642</v>
      </c>
      <c r="R11" s="61">
        <v>467862</v>
      </c>
      <c r="S11" s="61">
        <v>5044452</v>
      </c>
      <c r="T11" s="23" t="s">
        <v>59</v>
      </c>
      <c r="U11" s="61">
        <v>363</v>
      </c>
      <c r="V11" s="61">
        <f t="shared" si="0"/>
        <v>12</v>
      </c>
      <c r="W11" s="61">
        <v>467623</v>
      </c>
      <c r="X11" s="61">
        <v>5044525</v>
      </c>
      <c r="Y11" s="21" t="s">
        <v>569</v>
      </c>
    </row>
    <row r="12" spans="1:36" x14ac:dyDescent="0.35">
      <c r="A12" s="3" t="s">
        <v>579</v>
      </c>
      <c r="C12" s="44">
        <v>1</v>
      </c>
      <c r="E12" s="61" t="s">
        <v>40</v>
      </c>
      <c r="F12" s="61">
        <v>1</v>
      </c>
      <c r="G12" s="61" t="s">
        <v>41</v>
      </c>
      <c r="H12" s="61">
        <v>467319</v>
      </c>
      <c r="I12" s="61">
        <v>5044681</v>
      </c>
      <c r="J12" s="61" t="s">
        <v>54</v>
      </c>
      <c r="K12" s="2">
        <v>41703</v>
      </c>
      <c r="L12" s="22">
        <v>0.40972222222222227</v>
      </c>
      <c r="M12" s="22">
        <v>0.45833333333333331</v>
      </c>
      <c r="N12" s="61" t="s">
        <v>549</v>
      </c>
      <c r="O12" s="61" t="s">
        <v>567</v>
      </c>
      <c r="P12" s="61">
        <v>467342</v>
      </c>
      <c r="Q12" s="61">
        <v>5044642</v>
      </c>
      <c r="R12" s="61">
        <v>467862</v>
      </c>
      <c r="S12" s="61">
        <v>5044452</v>
      </c>
      <c r="T12" s="23" t="s">
        <v>59</v>
      </c>
      <c r="U12" s="61">
        <v>380</v>
      </c>
      <c r="V12" s="61">
        <f t="shared" si="0"/>
        <v>17</v>
      </c>
      <c r="W12" s="61">
        <v>467639</v>
      </c>
      <c r="X12" s="61">
        <v>5044520</v>
      </c>
      <c r="Y12" s="21" t="s">
        <v>569</v>
      </c>
    </row>
    <row r="13" spans="1:36" x14ac:dyDescent="0.35">
      <c r="A13" s="3" t="s">
        <v>580</v>
      </c>
      <c r="C13" s="44">
        <v>1</v>
      </c>
      <c r="E13" s="61" t="s">
        <v>40</v>
      </c>
      <c r="F13" s="61">
        <v>1</v>
      </c>
      <c r="G13" s="61" t="s">
        <v>41</v>
      </c>
      <c r="H13" s="61">
        <v>467319</v>
      </c>
      <c r="I13" s="61">
        <v>5044681</v>
      </c>
      <c r="J13" s="61" t="s">
        <v>54</v>
      </c>
      <c r="K13" s="2">
        <v>41703</v>
      </c>
      <c r="L13" s="22">
        <v>0.40972222222222227</v>
      </c>
      <c r="M13" s="22">
        <v>0.45833333333333331</v>
      </c>
      <c r="N13" s="61" t="s">
        <v>549</v>
      </c>
      <c r="O13" s="61" t="s">
        <v>567</v>
      </c>
      <c r="P13" s="61">
        <v>467342</v>
      </c>
      <c r="Q13" s="61">
        <v>5044642</v>
      </c>
      <c r="R13" s="61">
        <v>467862</v>
      </c>
      <c r="S13" s="61">
        <v>5044452</v>
      </c>
      <c r="T13" s="23" t="s">
        <v>59</v>
      </c>
      <c r="U13" s="61">
        <v>395</v>
      </c>
      <c r="V13" s="61">
        <f t="shared" si="0"/>
        <v>15</v>
      </c>
      <c r="W13" s="61">
        <v>467649</v>
      </c>
      <c r="X13" s="61">
        <v>5044517</v>
      </c>
      <c r="Y13" s="21" t="s">
        <v>569</v>
      </c>
    </row>
    <row r="14" spans="1:36" x14ac:dyDescent="0.35">
      <c r="A14" s="3" t="s">
        <v>581</v>
      </c>
      <c r="B14" s="69" t="s">
        <v>1158</v>
      </c>
      <c r="C14" s="44">
        <v>2</v>
      </c>
      <c r="D14" s="69" t="s">
        <v>1890</v>
      </c>
      <c r="E14" s="61" t="s">
        <v>40</v>
      </c>
      <c r="F14" s="61">
        <v>1</v>
      </c>
      <c r="G14" s="61" t="s">
        <v>41</v>
      </c>
      <c r="H14" s="61">
        <v>467319</v>
      </c>
      <c r="I14" s="61">
        <v>5044681</v>
      </c>
      <c r="J14" s="61" t="s">
        <v>54</v>
      </c>
      <c r="K14" s="2">
        <v>41703</v>
      </c>
      <c r="L14" s="22">
        <v>0.40972222222222227</v>
      </c>
      <c r="M14" s="22">
        <v>0.45833333333333331</v>
      </c>
      <c r="N14" s="61" t="s">
        <v>549</v>
      </c>
      <c r="O14" s="61" t="s">
        <v>567</v>
      </c>
      <c r="P14" s="61">
        <v>467342</v>
      </c>
      <c r="Q14" s="61">
        <v>5044642</v>
      </c>
      <c r="R14" s="61">
        <v>467862</v>
      </c>
      <c r="S14" s="61">
        <v>5044452</v>
      </c>
      <c r="T14" s="23" t="s">
        <v>59</v>
      </c>
      <c r="U14" s="61">
        <v>593</v>
      </c>
      <c r="V14" s="61">
        <f t="shared" si="0"/>
        <v>198</v>
      </c>
      <c r="W14" s="61">
        <v>467814</v>
      </c>
      <c r="X14" s="61">
        <v>5044466</v>
      </c>
      <c r="Y14" s="21" t="s">
        <v>569</v>
      </c>
      <c r="AA14" s="28">
        <v>41731</v>
      </c>
      <c r="AB14" s="1" t="s">
        <v>925</v>
      </c>
      <c r="AD14" s="28">
        <v>41733</v>
      </c>
      <c r="AE14" s="1" t="s">
        <v>927</v>
      </c>
    </row>
    <row r="15" spans="1:36" x14ac:dyDescent="0.35">
      <c r="A15" s="3" t="s">
        <v>582</v>
      </c>
      <c r="B15" s="69" t="s">
        <v>1159</v>
      </c>
      <c r="C15" s="44">
        <v>2</v>
      </c>
      <c r="D15" s="69" t="s">
        <v>1890</v>
      </c>
      <c r="E15" s="61" t="s">
        <v>40</v>
      </c>
      <c r="F15" s="61">
        <v>1</v>
      </c>
      <c r="G15" s="61" t="s">
        <v>41</v>
      </c>
      <c r="H15" s="61">
        <v>467319</v>
      </c>
      <c r="I15" s="61">
        <v>5044681</v>
      </c>
      <c r="J15" s="61" t="s">
        <v>54</v>
      </c>
      <c r="K15" s="2">
        <v>41703</v>
      </c>
      <c r="L15" s="22">
        <v>0.40972222222222227</v>
      </c>
      <c r="M15" s="22">
        <v>0.45833333333333331</v>
      </c>
      <c r="N15" s="61" t="s">
        <v>549</v>
      </c>
      <c r="O15" s="61" t="s">
        <v>567</v>
      </c>
      <c r="P15" s="61">
        <v>467342</v>
      </c>
      <c r="Q15" s="61">
        <v>5044642</v>
      </c>
      <c r="R15" s="61">
        <v>467862</v>
      </c>
      <c r="S15" s="61">
        <v>5044452</v>
      </c>
      <c r="T15" s="23" t="s">
        <v>59</v>
      </c>
      <c r="U15" s="61">
        <v>605</v>
      </c>
      <c r="V15" s="61">
        <f t="shared" si="0"/>
        <v>12</v>
      </c>
      <c r="W15" s="61">
        <v>467826</v>
      </c>
      <c r="X15" s="61">
        <v>5044461</v>
      </c>
      <c r="Y15" s="21" t="s">
        <v>569</v>
      </c>
      <c r="AA15" s="28">
        <v>41731</v>
      </c>
      <c r="AB15" s="1" t="s">
        <v>925</v>
      </c>
      <c r="AD15" s="28">
        <v>41733</v>
      </c>
      <c r="AE15" s="1" t="s">
        <v>927</v>
      </c>
    </row>
    <row r="16" spans="1:36" x14ac:dyDescent="0.35">
      <c r="A16" s="3" t="s">
        <v>583</v>
      </c>
      <c r="B16" s="69" t="s">
        <v>1160</v>
      </c>
      <c r="C16" s="44">
        <v>2</v>
      </c>
      <c r="D16" s="69" t="s">
        <v>1890</v>
      </c>
      <c r="E16" s="1" t="s">
        <v>40</v>
      </c>
      <c r="F16" s="1">
        <v>1</v>
      </c>
      <c r="G16" s="1" t="s">
        <v>41</v>
      </c>
      <c r="H16" s="1">
        <v>467319</v>
      </c>
      <c r="I16" s="1">
        <v>5044681</v>
      </c>
      <c r="J16" s="1" t="s">
        <v>54</v>
      </c>
      <c r="K16" s="2">
        <v>41703</v>
      </c>
      <c r="L16" s="22">
        <v>0.40972222222222227</v>
      </c>
      <c r="M16" s="22">
        <v>0.45833333333333331</v>
      </c>
      <c r="N16" s="1" t="s">
        <v>549</v>
      </c>
      <c r="O16" s="1" t="s">
        <v>567</v>
      </c>
      <c r="P16" s="1">
        <v>467342</v>
      </c>
      <c r="Q16" s="1">
        <v>5044642</v>
      </c>
      <c r="R16" s="1">
        <v>467862</v>
      </c>
      <c r="S16" s="1">
        <v>5044452</v>
      </c>
      <c r="T16" s="23" t="s">
        <v>59</v>
      </c>
      <c r="U16" s="1">
        <v>639</v>
      </c>
      <c r="V16" s="1">
        <f t="shared" si="0"/>
        <v>34</v>
      </c>
      <c r="W16" s="1">
        <v>467854</v>
      </c>
      <c r="X16" s="1">
        <v>5044457</v>
      </c>
      <c r="Y16" s="21" t="s">
        <v>569</v>
      </c>
      <c r="AA16" s="28">
        <v>41731</v>
      </c>
      <c r="AB16" s="1" t="s">
        <v>925</v>
      </c>
      <c r="AC16" s="1" t="s">
        <v>928</v>
      </c>
      <c r="AD16" s="28">
        <v>41733</v>
      </c>
      <c r="AE16" s="1" t="s">
        <v>927</v>
      </c>
      <c r="AF16" s="1" t="s">
        <v>929</v>
      </c>
    </row>
    <row r="17" spans="1:32" x14ac:dyDescent="0.35">
      <c r="A17" s="27" t="s">
        <v>551</v>
      </c>
      <c r="B17" s="58"/>
      <c r="C17" s="58">
        <v>2</v>
      </c>
      <c r="E17" s="1" t="s">
        <v>40</v>
      </c>
      <c r="F17" s="1">
        <v>1</v>
      </c>
      <c r="G17" s="1" t="s">
        <v>41</v>
      </c>
      <c r="H17" s="1">
        <v>467319</v>
      </c>
      <c r="I17" s="1">
        <v>5044681</v>
      </c>
      <c r="J17" s="1" t="s">
        <v>271</v>
      </c>
      <c r="K17" s="2">
        <v>41703</v>
      </c>
      <c r="L17" s="22">
        <v>0.40625</v>
      </c>
      <c r="M17" s="22">
        <v>0.4368055555555555</v>
      </c>
      <c r="N17" s="1" t="s">
        <v>549</v>
      </c>
      <c r="O17" s="1" t="s">
        <v>550</v>
      </c>
      <c r="P17" s="1">
        <v>467306</v>
      </c>
      <c r="Q17" s="1">
        <v>5044713</v>
      </c>
      <c r="R17" s="1">
        <v>467508</v>
      </c>
      <c r="S17" s="1">
        <v>5045176</v>
      </c>
      <c r="T17" s="23" t="s">
        <v>110</v>
      </c>
      <c r="U17" s="1">
        <v>61</v>
      </c>
      <c r="W17" s="1">
        <v>467316</v>
      </c>
      <c r="X17" s="1">
        <v>5044712</v>
      </c>
      <c r="Y17" s="21" t="s">
        <v>552</v>
      </c>
    </row>
    <row r="18" spans="1:32" x14ac:dyDescent="0.35">
      <c r="A18" s="3" t="s">
        <v>553</v>
      </c>
      <c r="C18" s="44">
        <v>1</v>
      </c>
      <c r="E18" s="1" t="s">
        <v>40</v>
      </c>
      <c r="F18" s="1">
        <v>1</v>
      </c>
      <c r="G18" s="1" t="s">
        <v>41</v>
      </c>
      <c r="H18" s="1">
        <v>467319</v>
      </c>
      <c r="I18" s="1">
        <v>5044681</v>
      </c>
      <c r="J18" s="1" t="s">
        <v>271</v>
      </c>
      <c r="K18" s="2">
        <v>41703</v>
      </c>
      <c r="L18" s="22">
        <v>0.40625</v>
      </c>
      <c r="M18" s="22">
        <v>0.4368055555555555</v>
      </c>
      <c r="N18" s="1" t="s">
        <v>549</v>
      </c>
      <c r="O18" s="1" t="s">
        <v>550</v>
      </c>
      <c r="P18" s="1">
        <v>467306</v>
      </c>
      <c r="Q18" s="1">
        <v>5044713</v>
      </c>
      <c r="R18" s="1">
        <v>467508</v>
      </c>
      <c r="S18" s="1">
        <v>5045176</v>
      </c>
      <c r="T18" s="23" t="s">
        <v>110</v>
      </c>
      <c r="U18" s="1">
        <v>87</v>
      </c>
      <c r="V18" s="1">
        <f t="shared" ref="V18:V23" si="1">U18-U17</f>
        <v>26</v>
      </c>
      <c r="W18" s="1">
        <v>467326</v>
      </c>
      <c r="X18" s="1">
        <v>5044733</v>
      </c>
      <c r="Y18" s="21" t="s">
        <v>552</v>
      </c>
    </row>
    <row r="19" spans="1:32" x14ac:dyDescent="0.35">
      <c r="A19" s="3" t="s">
        <v>554</v>
      </c>
      <c r="B19" s="69" t="s">
        <v>1161</v>
      </c>
      <c r="C19" s="44">
        <v>2</v>
      </c>
      <c r="D19" s="69" t="s">
        <v>1890</v>
      </c>
      <c r="E19" s="1" t="s">
        <v>40</v>
      </c>
      <c r="F19" s="1">
        <v>1</v>
      </c>
      <c r="G19" s="1" t="s">
        <v>41</v>
      </c>
      <c r="H19" s="1">
        <v>467319</v>
      </c>
      <c r="I19" s="1">
        <v>5044681</v>
      </c>
      <c r="J19" s="1" t="s">
        <v>271</v>
      </c>
      <c r="K19" s="2">
        <v>41703</v>
      </c>
      <c r="L19" s="22">
        <v>0.40625</v>
      </c>
      <c r="M19" s="22">
        <v>0.4368055555555555</v>
      </c>
      <c r="N19" s="1" t="s">
        <v>549</v>
      </c>
      <c r="O19" s="1" t="s">
        <v>550</v>
      </c>
      <c r="P19" s="1">
        <v>467306</v>
      </c>
      <c r="Q19" s="1">
        <v>5044713</v>
      </c>
      <c r="R19" s="1">
        <v>467508</v>
      </c>
      <c r="S19" s="1">
        <v>5045176</v>
      </c>
      <c r="T19" s="23" t="s">
        <v>110</v>
      </c>
      <c r="U19" s="1">
        <v>147</v>
      </c>
      <c r="V19" s="1">
        <f t="shared" si="1"/>
        <v>60</v>
      </c>
      <c r="W19" s="1">
        <v>467344</v>
      </c>
      <c r="X19" s="1">
        <v>5044779</v>
      </c>
      <c r="Y19" s="21" t="s">
        <v>552</v>
      </c>
      <c r="AA19" s="28">
        <v>41731</v>
      </c>
      <c r="AB19" s="1" t="s">
        <v>925</v>
      </c>
      <c r="AD19" s="28">
        <v>41733</v>
      </c>
      <c r="AE19" s="1" t="s">
        <v>927</v>
      </c>
      <c r="AF19" s="1" t="s">
        <v>929</v>
      </c>
    </row>
    <row r="20" spans="1:32" x14ac:dyDescent="0.35">
      <c r="A20" s="3" t="s">
        <v>555</v>
      </c>
      <c r="C20" s="44">
        <v>1</v>
      </c>
      <c r="E20" s="1" t="s">
        <v>40</v>
      </c>
      <c r="F20" s="1">
        <v>1</v>
      </c>
      <c r="G20" s="1" t="s">
        <v>41</v>
      </c>
      <c r="H20" s="1">
        <v>467319</v>
      </c>
      <c r="I20" s="1">
        <v>5044681</v>
      </c>
      <c r="J20" s="1" t="s">
        <v>271</v>
      </c>
      <c r="K20" s="2">
        <v>41703</v>
      </c>
      <c r="L20" s="22">
        <v>0.40625</v>
      </c>
      <c r="M20" s="22">
        <v>0.4368055555555555</v>
      </c>
      <c r="N20" s="1" t="s">
        <v>549</v>
      </c>
      <c r="O20" s="1" t="s">
        <v>550</v>
      </c>
      <c r="P20" s="1">
        <v>467306</v>
      </c>
      <c r="Q20" s="1">
        <v>5044713</v>
      </c>
      <c r="R20" s="1">
        <v>467508</v>
      </c>
      <c r="S20" s="1">
        <v>5045176</v>
      </c>
      <c r="T20" s="23" t="s">
        <v>110</v>
      </c>
      <c r="U20" s="1">
        <v>201</v>
      </c>
      <c r="V20" s="1">
        <f t="shared" si="1"/>
        <v>54</v>
      </c>
      <c r="W20" s="1">
        <v>467361</v>
      </c>
      <c r="X20" s="1">
        <v>5044832</v>
      </c>
      <c r="Y20" s="21" t="s">
        <v>552</v>
      </c>
    </row>
    <row r="21" spans="1:32" x14ac:dyDescent="0.35">
      <c r="A21" s="3" t="s">
        <v>556</v>
      </c>
      <c r="B21" s="69" t="s">
        <v>1162</v>
      </c>
      <c r="C21" s="44">
        <v>2</v>
      </c>
      <c r="D21" s="69" t="s">
        <v>1890</v>
      </c>
      <c r="E21" s="1" t="s">
        <v>40</v>
      </c>
      <c r="F21" s="1">
        <v>1</v>
      </c>
      <c r="G21" s="1" t="s">
        <v>41</v>
      </c>
      <c r="H21" s="1">
        <v>467319</v>
      </c>
      <c r="I21" s="1">
        <v>5044681</v>
      </c>
      <c r="J21" s="1" t="s">
        <v>271</v>
      </c>
      <c r="K21" s="2">
        <v>41703</v>
      </c>
      <c r="L21" s="22">
        <v>0.40625</v>
      </c>
      <c r="M21" s="22">
        <v>0.4368055555555555</v>
      </c>
      <c r="N21" s="1" t="s">
        <v>549</v>
      </c>
      <c r="O21" s="1" t="s">
        <v>550</v>
      </c>
      <c r="P21" s="1">
        <v>467306</v>
      </c>
      <c r="Q21" s="1">
        <v>5044713</v>
      </c>
      <c r="R21" s="1">
        <v>467508</v>
      </c>
      <c r="S21" s="1">
        <v>5045176</v>
      </c>
      <c r="T21" s="23" t="s">
        <v>110</v>
      </c>
      <c r="U21" s="1">
        <v>252</v>
      </c>
      <c r="V21" s="1">
        <f t="shared" si="1"/>
        <v>51</v>
      </c>
      <c r="W21" s="1">
        <v>467361</v>
      </c>
      <c r="X21" s="1">
        <v>5044867</v>
      </c>
      <c r="Y21" s="21" t="s">
        <v>552</v>
      </c>
      <c r="AA21" s="28">
        <v>41731</v>
      </c>
      <c r="AB21" s="1" t="s">
        <v>925</v>
      </c>
      <c r="AC21" s="1" t="s">
        <v>930</v>
      </c>
      <c r="AD21" s="28">
        <v>41733</v>
      </c>
      <c r="AE21" s="1" t="s">
        <v>927</v>
      </c>
    </row>
    <row r="22" spans="1:32" x14ac:dyDescent="0.35">
      <c r="A22" s="3" t="s">
        <v>557</v>
      </c>
      <c r="C22" s="44">
        <v>1</v>
      </c>
      <c r="E22" s="1" t="s">
        <v>40</v>
      </c>
      <c r="F22" s="1">
        <v>1</v>
      </c>
      <c r="G22" s="1" t="s">
        <v>41</v>
      </c>
      <c r="H22" s="1">
        <v>467319</v>
      </c>
      <c r="I22" s="1">
        <v>5044681</v>
      </c>
      <c r="J22" s="1" t="s">
        <v>271</v>
      </c>
      <c r="K22" s="2">
        <v>41703</v>
      </c>
      <c r="L22" s="22">
        <v>0.40625</v>
      </c>
      <c r="M22" s="22">
        <v>0.4368055555555555</v>
      </c>
      <c r="N22" s="1" t="s">
        <v>549</v>
      </c>
      <c r="O22" s="1" t="s">
        <v>550</v>
      </c>
      <c r="P22" s="1">
        <v>467306</v>
      </c>
      <c r="Q22" s="1">
        <v>5044713</v>
      </c>
      <c r="R22" s="1">
        <v>467508</v>
      </c>
      <c r="S22" s="1">
        <v>5045176</v>
      </c>
      <c r="T22" s="23" t="s">
        <v>110</v>
      </c>
      <c r="U22" s="1">
        <v>303</v>
      </c>
      <c r="V22" s="1">
        <f t="shared" si="1"/>
        <v>51</v>
      </c>
      <c r="W22" s="1">
        <v>467395</v>
      </c>
      <c r="X22" s="1">
        <v>5044913</v>
      </c>
      <c r="Y22" s="21" t="s">
        <v>552</v>
      </c>
    </row>
    <row r="23" spans="1:32" x14ac:dyDescent="0.35">
      <c r="A23" s="3" t="s">
        <v>558</v>
      </c>
      <c r="B23" s="69" t="s">
        <v>1163</v>
      </c>
      <c r="C23" s="44">
        <v>2</v>
      </c>
      <c r="D23" s="69" t="s">
        <v>1890</v>
      </c>
      <c r="E23" s="1" t="s">
        <v>40</v>
      </c>
      <c r="F23" s="1">
        <v>1</v>
      </c>
      <c r="G23" s="1" t="s">
        <v>41</v>
      </c>
      <c r="H23" s="1">
        <v>467319</v>
      </c>
      <c r="I23" s="1">
        <v>5044681</v>
      </c>
      <c r="J23" s="1" t="s">
        <v>271</v>
      </c>
      <c r="K23" s="2">
        <v>41703</v>
      </c>
      <c r="L23" s="22">
        <v>0.40625</v>
      </c>
      <c r="M23" s="22">
        <v>0.4368055555555555</v>
      </c>
      <c r="N23" s="1" t="s">
        <v>549</v>
      </c>
      <c r="O23" s="1" t="s">
        <v>550</v>
      </c>
      <c r="P23" s="1">
        <v>467306</v>
      </c>
      <c r="Q23" s="1">
        <v>5044713</v>
      </c>
      <c r="R23" s="1">
        <v>467508</v>
      </c>
      <c r="S23" s="1">
        <v>5045176</v>
      </c>
      <c r="T23" s="23" t="s">
        <v>110</v>
      </c>
      <c r="U23" s="1">
        <v>482</v>
      </c>
      <c r="V23" s="1">
        <f t="shared" si="1"/>
        <v>179</v>
      </c>
      <c r="W23" s="1">
        <v>467431</v>
      </c>
      <c r="X23" s="1">
        <v>5044066</v>
      </c>
      <c r="Y23" s="21" t="s">
        <v>552</v>
      </c>
      <c r="AA23" s="28">
        <v>41732</v>
      </c>
      <c r="AB23" s="1" t="s">
        <v>927</v>
      </c>
      <c r="AD23" s="28">
        <v>41733</v>
      </c>
      <c r="AE23" s="1" t="s">
        <v>927</v>
      </c>
      <c r="AF23" s="1" t="s">
        <v>929</v>
      </c>
    </row>
    <row r="24" spans="1:32" x14ac:dyDescent="0.35">
      <c r="A24" s="3" t="s">
        <v>559</v>
      </c>
      <c r="C24" s="44">
        <v>1</v>
      </c>
      <c r="E24" s="1" t="s">
        <v>40</v>
      </c>
      <c r="F24" s="1">
        <v>1</v>
      </c>
      <c r="G24" s="1" t="s">
        <v>41</v>
      </c>
      <c r="H24" s="1">
        <v>467319</v>
      </c>
      <c r="I24" s="1">
        <v>5044681</v>
      </c>
      <c r="J24" s="1" t="s">
        <v>47</v>
      </c>
      <c r="K24" s="2">
        <v>41703</v>
      </c>
      <c r="L24" s="22">
        <v>0.47430555555555554</v>
      </c>
      <c r="M24" s="22">
        <v>0.51388888888888895</v>
      </c>
      <c r="N24" s="1" t="s">
        <v>549</v>
      </c>
      <c r="O24" s="1" t="s">
        <v>550</v>
      </c>
      <c r="P24" s="1">
        <v>467791</v>
      </c>
      <c r="Q24" s="1">
        <v>5044942</v>
      </c>
      <c r="R24" s="1">
        <v>467328</v>
      </c>
      <c r="S24" s="1">
        <v>5044688</v>
      </c>
      <c r="T24" s="23" t="s">
        <v>70</v>
      </c>
      <c r="U24" s="1">
        <v>137</v>
      </c>
      <c r="W24" s="1">
        <v>467393</v>
      </c>
      <c r="X24" s="1">
        <v>5044731</v>
      </c>
      <c r="Y24" s="21" t="s">
        <v>560</v>
      </c>
    </row>
    <row r="25" spans="1:32" x14ac:dyDescent="0.35">
      <c r="A25" s="3" t="s">
        <v>561</v>
      </c>
      <c r="C25" s="44">
        <v>1</v>
      </c>
      <c r="E25" s="1" t="s">
        <v>40</v>
      </c>
      <c r="F25" s="1">
        <v>1</v>
      </c>
      <c r="G25" s="1" t="s">
        <v>41</v>
      </c>
      <c r="H25" s="1">
        <v>467319</v>
      </c>
      <c r="I25" s="1">
        <v>5044681</v>
      </c>
      <c r="J25" s="1" t="s">
        <v>47</v>
      </c>
      <c r="K25" s="2">
        <v>41703</v>
      </c>
      <c r="L25" s="22">
        <v>0.47430555555555554</v>
      </c>
      <c r="M25" s="22">
        <v>0.51388888888888895</v>
      </c>
      <c r="N25" s="1" t="s">
        <v>549</v>
      </c>
      <c r="O25" s="1" t="s">
        <v>550</v>
      </c>
      <c r="P25" s="1">
        <v>467791</v>
      </c>
      <c r="Q25" s="1">
        <v>5044942</v>
      </c>
      <c r="R25" s="1">
        <v>467328</v>
      </c>
      <c r="S25" s="1">
        <v>5044688</v>
      </c>
      <c r="T25" s="23" t="s">
        <v>70</v>
      </c>
      <c r="U25" s="1">
        <v>137</v>
      </c>
      <c r="V25" s="1">
        <f t="shared" ref="V25:V30" si="2">U25-U24</f>
        <v>0</v>
      </c>
      <c r="W25" s="1">
        <v>467393</v>
      </c>
      <c r="X25" s="1">
        <v>5044731</v>
      </c>
      <c r="Y25" s="21" t="s">
        <v>560</v>
      </c>
    </row>
    <row r="26" spans="1:32" x14ac:dyDescent="0.35">
      <c r="A26" s="3" t="s">
        <v>562</v>
      </c>
      <c r="B26" s="69" t="s">
        <v>1164</v>
      </c>
      <c r="C26" s="44">
        <v>2</v>
      </c>
      <c r="D26" s="69" t="s">
        <v>1890</v>
      </c>
      <c r="E26" s="1" t="s">
        <v>40</v>
      </c>
      <c r="F26" s="1">
        <v>1</v>
      </c>
      <c r="G26" s="1" t="s">
        <v>41</v>
      </c>
      <c r="H26" s="1">
        <v>467319</v>
      </c>
      <c r="I26" s="1">
        <v>5044681</v>
      </c>
      <c r="J26" s="1" t="s">
        <v>47</v>
      </c>
      <c r="K26" s="2">
        <v>41703</v>
      </c>
      <c r="L26" s="22">
        <v>0.47430555555555554</v>
      </c>
      <c r="M26" s="22">
        <v>0.51388888888888895</v>
      </c>
      <c r="N26" s="1" t="s">
        <v>549</v>
      </c>
      <c r="O26" s="1" t="s">
        <v>550</v>
      </c>
      <c r="P26" s="1">
        <v>467791</v>
      </c>
      <c r="Q26" s="1">
        <v>5044942</v>
      </c>
      <c r="R26" s="1">
        <v>467328</v>
      </c>
      <c r="S26" s="1">
        <v>5044688</v>
      </c>
      <c r="T26" s="23" t="s">
        <v>70</v>
      </c>
      <c r="U26" s="1">
        <v>195</v>
      </c>
      <c r="V26" s="1">
        <f t="shared" si="2"/>
        <v>58</v>
      </c>
      <c r="W26" s="1">
        <v>467444</v>
      </c>
      <c r="X26" s="1">
        <v>5044754</v>
      </c>
      <c r="Y26" s="21" t="s">
        <v>560</v>
      </c>
      <c r="AA26" s="28">
        <v>41732</v>
      </c>
      <c r="AB26" s="1" t="s">
        <v>927</v>
      </c>
      <c r="AD26" s="28">
        <v>41733</v>
      </c>
      <c r="AE26" s="1" t="s">
        <v>927</v>
      </c>
      <c r="AF26" s="1" t="s">
        <v>929</v>
      </c>
    </row>
    <row r="27" spans="1:32" x14ac:dyDescent="0.35">
      <c r="A27" s="3" t="s">
        <v>563</v>
      </c>
      <c r="C27" s="44">
        <v>1</v>
      </c>
      <c r="E27" s="1" t="s">
        <v>40</v>
      </c>
      <c r="F27" s="1">
        <v>1</v>
      </c>
      <c r="G27" s="1" t="s">
        <v>41</v>
      </c>
      <c r="H27" s="1">
        <v>467319</v>
      </c>
      <c r="I27" s="1">
        <v>5044681</v>
      </c>
      <c r="J27" s="1" t="s">
        <v>47</v>
      </c>
      <c r="K27" s="2">
        <v>41703</v>
      </c>
      <c r="L27" s="22">
        <v>0.47430555555555554</v>
      </c>
      <c r="M27" s="22">
        <v>0.51388888888888895</v>
      </c>
      <c r="N27" s="1" t="s">
        <v>549</v>
      </c>
      <c r="O27" s="1" t="s">
        <v>550</v>
      </c>
      <c r="P27" s="1">
        <v>467791</v>
      </c>
      <c r="Q27" s="1">
        <v>5044942</v>
      </c>
      <c r="R27" s="1">
        <v>467328</v>
      </c>
      <c r="S27" s="1">
        <v>5044688</v>
      </c>
      <c r="T27" s="23" t="s">
        <v>70</v>
      </c>
      <c r="U27" s="1">
        <v>222</v>
      </c>
      <c r="V27" s="1">
        <f t="shared" si="2"/>
        <v>27</v>
      </c>
      <c r="W27" s="1">
        <v>467496</v>
      </c>
      <c r="X27" s="1">
        <v>5044763</v>
      </c>
      <c r="Y27" s="21" t="s">
        <v>560</v>
      </c>
    </row>
    <row r="28" spans="1:32" x14ac:dyDescent="0.35">
      <c r="A28" s="3" t="s">
        <v>564</v>
      </c>
      <c r="C28" s="44">
        <v>1</v>
      </c>
      <c r="E28" s="1" t="s">
        <v>40</v>
      </c>
      <c r="F28" s="1">
        <v>1</v>
      </c>
      <c r="G28" s="1" t="s">
        <v>41</v>
      </c>
      <c r="H28" s="1">
        <v>467319</v>
      </c>
      <c r="I28" s="1">
        <v>5044681</v>
      </c>
      <c r="J28" s="1" t="s">
        <v>47</v>
      </c>
      <c r="K28" s="2">
        <v>41703</v>
      </c>
      <c r="L28" s="22">
        <v>0.47430555555555554</v>
      </c>
      <c r="M28" s="22">
        <v>0.51388888888888895</v>
      </c>
      <c r="N28" s="1" t="s">
        <v>549</v>
      </c>
      <c r="O28" s="1" t="s">
        <v>550</v>
      </c>
      <c r="P28" s="1">
        <v>467791</v>
      </c>
      <c r="Q28" s="1">
        <v>5044942</v>
      </c>
      <c r="R28" s="1">
        <v>467328</v>
      </c>
      <c r="S28" s="1">
        <v>5044688</v>
      </c>
      <c r="T28" s="23" t="s">
        <v>70</v>
      </c>
      <c r="U28" s="1">
        <v>317</v>
      </c>
      <c r="V28" s="1">
        <f t="shared" si="2"/>
        <v>95</v>
      </c>
      <c r="W28" s="1">
        <v>467541</v>
      </c>
      <c r="X28" s="1">
        <v>5044804</v>
      </c>
      <c r="Y28" s="21" t="s">
        <v>560</v>
      </c>
    </row>
    <row r="29" spans="1:32" x14ac:dyDescent="0.35">
      <c r="A29" s="3" t="s">
        <v>565</v>
      </c>
      <c r="C29" s="44">
        <v>1</v>
      </c>
      <c r="E29" s="1" t="s">
        <v>40</v>
      </c>
      <c r="F29" s="1">
        <v>1</v>
      </c>
      <c r="G29" s="1" t="s">
        <v>41</v>
      </c>
      <c r="H29" s="1">
        <v>467319</v>
      </c>
      <c r="I29" s="1">
        <v>5044681</v>
      </c>
      <c r="J29" s="1" t="s">
        <v>47</v>
      </c>
      <c r="K29" s="2">
        <v>41703</v>
      </c>
      <c r="L29" s="22">
        <v>0.47430555555555554</v>
      </c>
      <c r="M29" s="22">
        <v>0.51388888888888895</v>
      </c>
      <c r="N29" s="1" t="s">
        <v>549</v>
      </c>
      <c r="O29" s="1" t="s">
        <v>550</v>
      </c>
      <c r="P29" s="1">
        <v>467791</v>
      </c>
      <c r="Q29" s="1">
        <v>5044942</v>
      </c>
      <c r="R29" s="1">
        <v>467328</v>
      </c>
      <c r="S29" s="1">
        <v>5044688</v>
      </c>
      <c r="T29" s="23" t="s">
        <v>70</v>
      </c>
      <c r="U29" s="1">
        <v>398</v>
      </c>
      <c r="V29" s="1">
        <f t="shared" si="2"/>
        <v>81</v>
      </c>
      <c r="W29" s="1">
        <v>467603</v>
      </c>
      <c r="X29" s="1">
        <v>5044854</v>
      </c>
      <c r="Y29" s="21" t="s">
        <v>560</v>
      </c>
    </row>
    <row r="30" spans="1:32" x14ac:dyDescent="0.35">
      <c r="A30" s="3" t="s">
        <v>566</v>
      </c>
      <c r="C30" s="44">
        <v>1</v>
      </c>
      <c r="E30" s="1" t="s">
        <v>40</v>
      </c>
      <c r="F30" s="1">
        <v>1</v>
      </c>
      <c r="G30" s="1" t="s">
        <v>41</v>
      </c>
      <c r="H30" s="1">
        <v>467319</v>
      </c>
      <c r="I30" s="1">
        <v>5044681</v>
      </c>
      <c r="J30" s="1" t="s">
        <v>47</v>
      </c>
      <c r="K30" s="2">
        <v>41703</v>
      </c>
      <c r="L30" s="22">
        <v>0.47430555555555554</v>
      </c>
      <c r="M30" s="22">
        <v>0.51388888888888895</v>
      </c>
      <c r="N30" s="1" t="s">
        <v>549</v>
      </c>
      <c r="O30" s="1" t="s">
        <v>550</v>
      </c>
      <c r="P30" s="1">
        <v>467791</v>
      </c>
      <c r="Q30" s="1">
        <v>5044942</v>
      </c>
      <c r="R30" s="1">
        <v>467328</v>
      </c>
      <c r="S30" s="1">
        <v>5044688</v>
      </c>
      <c r="T30" s="23" t="s">
        <v>70</v>
      </c>
      <c r="U30" s="1">
        <v>476</v>
      </c>
      <c r="V30" s="1">
        <f t="shared" si="2"/>
        <v>78</v>
      </c>
      <c r="W30" s="1">
        <v>467644</v>
      </c>
      <c r="X30" s="1">
        <v>5044906</v>
      </c>
      <c r="Y30" s="21" t="s">
        <v>560</v>
      </c>
    </row>
    <row r="31" spans="1:32" x14ac:dyDescent="0.35">
      <c r="A31" s="3" t="s">
        <v>585</v>
      </c>
      <c r="C31" s="44">
        <v>1</v>
      </c>
      <c r="E31" s="1" t="s">
        <v>40</v>
      </c>
      <c r="F31" s="1">
        <v>1</v>
      </c>
      <c r="G31" s="1" t="s">
        <v>41</v>
      </c>
      <c r="H31" s="1">
        <v>467319</v>
      </c>
      <c r="I31" s="1">
        <v>5044681</v>
      </c>
      <c r="J31" s="1" t="s">
        <v>73</v>
      </c>
      <c r="K31" s="2">
        <v>41703</v>
      </c>
      <c r="L31" s="22">
        <v>0.4861111111111111</v>
      </c>
      <c r="M31" s="22">
        <v>0.52708333333333335</v>
      </c>
      <c r="N31" s="1" t="s">
        <v>549</v>
      </c>
      <c r="O31" s="1" t="s">
        <v>567</v>
      </c>
      <c r="P31" s="1">
        <v>467302</v>
      </c>
      <c r="Q31" s="1">
        <v>5044619</v>
      </c>
      <c r="R31" s="1">
        <v>467570</v>
      </c>
      <c r="S31" s="1">
        <v>5044120</v>
      </c>
      <c r="T31" s="23" t="s">
        <v>584</v>
      </c>
      <c r="U31" s="1">
        <v>115</v>
      </c>
      <c r="W31" s="1">
        <v>467320</v>
      </c>
      <c r="X31" s="1">
        <v>5044565</v>
      </c>
      <c r="Y31" s="21" t="s">
        <v>586</v>
      </c>
    </row>
    <row r="32" spans="1:32" x14ac:dyDescent="0.35">
      <c r="A32" s="3" t="s">
        <v>587</v>
      </c>
      <c r="C32" s="44">
        <v>1</v>
      </c>
      <c r="E32" s="1" t="s">
        <v>40</v>
      </c>
      <c r="F32" s="1">
        <v>1</v>
      </c>
      <c r="G32" s="1" t="s">
        <v>41</v>
      </c>
      <c r="H32" s="1">
        <v>467319</v>
      </c>
      <c r="I32" s="1">
        <v>5044681</v>
      </c>
      <c r="J32" s="1" t="s">
        <v>73</v>
      </c>
      <c r="K32" s="2">
        <v>41703</v>
      </c>
      <c r="L32" s="22">
        <v>0.4861111111111111</v>
      </c>
      <c r="M32" s="22">
        <v>0.52708333333333335</v>
      </c>
      <c r="N32" s="1" t="s">
        <v>549</v>
      </c>
      <c r="O32" s="1" t="s">
        <v>567</v>
      </c>
      <c r="P32" s="1">
        <v>467302</v>
      </c>
      <c r="Q32" s="1">
        <v>5044619</v>
      </c>
      <c r="R32" s="1">
        <v>467570</v>
      </c>
      <c r="S32" s="1">
        <v>5044120</v>
      </c>
      <c r="T32" s="23" t="s">
        <v>584</v>
      </c>
      <c r="U32" s="1">
        <v>124</v>
      </c>
      <c r="V32" s="1">
        <f t="shared" ref="V32:V41" si="3">U32-U31</f>
        <v>9</v>
      </c>
      <c r="W32" s="1">
        <v>467327</v>
      </c>
      <c r="X32" s="1">
        <v>5044557</v>
      </c>
      <c r="Y32" s="21" t="s">
        <v>586</v>
      </c>
    </row>
    <row r="33" spans="1:32" x14ac:dyDescent="0.35">
      <c r="A33" s="3" t="s">
        <v>588</v>
      </c>
      <c r="C33" s="44">
        <v>1</v>
      </c>
      <c r="E33" s="1" t="s">
        <v>40</v>
      </c>
      <c r="F33" s="1">
        <v>1</v>
      </c>
      <c r="G33" s="1" t="s">
        <v>41</v>
      </c>
      <c r="H33" s="1">
        <v>467319</v>
      </c>
      <c r="I33" s="1">
        <v>5044681</v>
      </c>
      <c r="J33" s="1" t="s">
        <v>73</v>
      </c>
      <c r="K33" s="2">
        <v>41703</v>
      </c>
      <c r="L33" s="22">
        <v>0.4861111111111111</v>
      </c>
      <c r="M33" s="22">
        <v>0.52708333333333335</v>
      </c>
      <c r="N33" s="1" t="s">
        <v>549</v>
      </c>
      <c r="O33" s="1" t="s">
        <v>567</v>
      </c>
      <c r="P33" s="1">
        <v>467302</v>
      </c>
      <c r="Q33" s="1">
        <v>5044619</v>
      </c>
      <c r="R33" s="1">
        <v>467570</v>
      </c>
      <c r="S33" s="1">
        <v>5044120</v>
      </c>
      <c r="T33" s="23" t="s">
        <v>584</v>
      </c>
      <c r="U33" s="1">
        <v>155</v>
      </c>
      <c r="V33" s="1">
        <f t="shared" si="3"/>
        <v>31</v>
      </c>
      <c r="W33" s="1">
        <v>467339</v>
      </c>
      <c r="X33" s="1">
        <v>5044536</v>
      </c>
      <c r="Y33" s="21" t="s">
        <v>586</v>
      </c>
    </row>
    <row r="34" spans="1:32" x14ac:dyDescent="0.35">
      <c r="A34" s="3" t="s">
        <v>589</v>
      </c>
      <c r="B34" s="69" t="s">
        <v>1165</v>
      </c>
      <c r="C34" s="44">
        <v>2</v>
      </c>
      <c r="D34" s="69" t="s">
        <v>1890</v>
      </c>
      <c r="E34" s="1" t="s">
        <v>40</v>
      </c>
      <c r="F34" s="1">
        <v>1</v>
      </c>
      <c r="G34" s="1" t="s">
        <v>41</v>
      </c>
      <c r="H34" s="1">
        <v>467319</v>
      </c>
      <c r="I34" s="1">
        <v>5044681</v>
      </c>
      <c r="J34" s="1" t="s">
        <v>73</v>
      </c>
      <c r="K34" s="2">
        <v>41703</v>
      </c>
      <c r="L34" s="22">
        <v>0.4861111111111111</v>
      </c>
      <c r="M34" s="22">
        <v>0.52708333333333335</v>
      </c>
      <c r="N34" s="1" t="s">
        <v>549</v>
      </c>
      <c r="O34" s="1" t="s">
        <v>567</v>
      </c>
      <c r="P34" s="1">
        <v>467302</v>
      </c>
      <c r="Q34" s="1">
        <v>5044619</v>
      </c>
      <c r="R34" s="1">
        <v>467570</v>
      </c>
      <c r="S34" s="1">
        <v>5044120</v>
      </c>
      <c r="T34" s="23" t="s">
        <v>584</v>
      </c>
      <c r="U34" s="1">
        <v>156</v>
      </c>
      <c r="V34" s="1">
        <f t="shared" si="3"/>
        <v>1</v>
      </c>
      <c r="W34" s="1">
        <v>467339</v>
      </c>
      <c r="X34" s="1">
        <v>5044536</v>
      </c>
      <c r="Y34" s="21" t="s">
        <v>586</v>
      </c>
      <c r="AA34" s="28">
        <v>41732</v>
      </c>
      <c r="AB34" s="1" t="s">
        <v>927</v>
      </c>
      <c r="AD34" s="28">
        <v>41733</v>
      </c>
      <c r="AE34" s="1" t="s">
        <v>927</v>
      </c>
      <c r="AF34" s="1" t="s">
        <v>929</v>
      </c>
    </row>
    <row r="35" spans="1:32" x14ac:dyDescent="0.35">
      <c r="A35" s="3" t="s">
        <v>590</v>
      </c>
      <c r="C35" s="44">
        <v>1</v>
      </c>
      <c r="E35" s="1" t="s">
        <v>40</v>
      </c>
      <c r="F35" s="1">
        <v>1</v>
      </c>
      <c r="G35" s="1" t="s">
        <v>41</v>
      </c>
      <c r="H35" s="1">
        <v>467319</v>
      </c>
      <c r="I35" s="1">
        <v>5044681</v>
      </c>
      <c r="J35" s="1" t="s">
        <v>73</v>
      </c>
      <c r="K35" s="2">
        <v>41703</v>
      </c>
      <c r="L35" s="22">
        <v>0.4861111111111111</v>
      </c>
      <c r="M35" s="22">
        <v>0.52708333333333335</v>
      </c>
      <c r="N35" s="1" t="s">
        <v>549</v>
      </c>
      <c r="O35" s="1" t="s">
        <v>567</v>
      </c>
      <c r="P35" s="1">
        <v>467302</v>
      </c>
      <c r="Q35" s="1">
        <v>5044619</v>
      </c>
      <c r="R35" s="1">
        <v>467570</v>
      </c>
      <c r="S35" s="1">
        <v>5044120</v>
      </c>
      <c r="T35" s="23" t="s">
        <v>584</v>
      </c>
      <c r="U35" s="1">
        <v>184</v>
      </c>
      <c r="V35" s="1">
        <f t="shared" si="3"/>
        <v>28</v>
      </c>
      <c r="W35" s="1">
        <v>467353</v>
      </c>
      <c r="X35" s="1">
        <v>5044515</v>
      </c>
      <c r="Y35" s="21" t="s">
        <v>586</v>
      </c>
    </row>
    <row r="36" spans="1:32" x14ac:dyDescent="0.35">
      <c r="A36" s="3" t="s">
        <v>591</v>
      </c>
      <c r="C36" s="44">
        <v>1</v>
      </c>
      <c r="E36" s="1" t="s">
        <v>40</v>
      </c>
      <c r="F36" s="1">
        <v>1</v>
      </c>
      <c r="G36" s="1" t="s">
        <v>41</v>
      </c>
      <c r="H36" s="1">
        <v>467319</v>
      </c>
      <c r="I36" s="1">
        <v>5044681</v>
      </c>
      <c r="J36" s="1" t="s">
        <v>73</v>
      </c>
      <c r="K36" s="2">
        <v>41703</v>
      </c>
      <c r="L36" s="22">
        <v>0.4861111111111111</v>
      </c>
      <c r="M36" s="22">
        <v>0.52708333333333335</v>
      </c>
      <c r="N36" s="1" t="s">
        <v>549</v>
      </c>
      <c r="O36" s="1" t="s">
        <v>567</v>
      </c>
      <c r="P36" s="1">
        <v>467302</v>
      </c>
      <c r="Q36" s="1">
        <v>5044619</v>
      </c>
      <c r="R36" s="1">
        <v>467570</v>
      </c>
      <c r="S36" s="1">
        <v>5044120</v>
      </c>
      <c r="T36" s="23" t="s">
        <v>584</v>
      </c>
      <c r="U36" s="1">
        <v>378</v>
      </c>
      <c r="V36" s="1">
        <f t="shared" si="3"/>
        <v>194</v>
      </c>
      <c r="W36" s="1">
        <v>467435</v>
      </c>
      <c r="X36" s="1">
        <v>5044339</v>
      </c>
      <c r="Y36" s="21" t="s">
        <v>586</v>
      </c>
    </row>
    <row r="37" spans="1:32" x14ac:dyDescent="0.35">
      <c r="A37" s="3" t="s">
        <v>592</v>
      </c>
      <c r="B37" s="69" t="s">
        <v>1166</v>
      </c>
      <c r="C37" s="44">
        <v>2</v>
      </c>
      <c r="D37" s="69" t="s">
        <v>1890</v>
      </c>
      <c r="E37" s="1" t="s">
        <v>40</v>
      </c>
      <c r="F37" s="1">
        <v>1</v>
      </c>
      <c r="G37" s="1" t="s">
        <v>41</v>
      </c>
      <c r="H37" s="1">
        <v>467319</v>
      </c>
      <c r="I37" s="1">
        <v>5044681</v>
      </c>
      <c r="J37" s="1" t="s">
        <v>73</v>
      </c>
      <c r="K37" s="2">
        <v>41703</v>
      </c>
      <c r="L37" s="22">
        <v>0.4861111111111111</v>
      </c>
      <c r="M37" s="22">
        <v>0.52708333333333335</v>
      </c>
      <c r="N37" s="1" t="s">
        <v>549</v>
      </c>
      <c r="O37" s="1" t="s">
        <v>567</v>
      </c>
      <c r="P37" s="1">
        <v>467302</v>
      </c>
      <c r="Q37" s="1">
        <v>5044619</v>
      </c>
      <c r="R37" s="1">
        <v>467570</v>
      </c>
      <c r="S37" s="1">
        <v>5044120</v>
      </c>
      <c r="T37" s="23" t="s">
        <v>584</v>
      </c>
      <c r="U37" s="1">
        <v>470</v>
      </c>
      <c r="V37" s="1">
        <f t="shared" si="3"/>
        <v>92</v>
      </c>
      <c r="W37" s="1">
        <v>467476</v>
      </c>
      <c r="X37" s="1">
        <v>5044264</v>
      </c>
      <c r="Y37" s="21" t="s">
        <v>586</v>
      </c>
      <c r="AA37" s="28">
        <v>41732</v>
      </c>
      <c r="AB37" s="1" t="s">
        <v>927</v>
      </c>
      <c r="AC37" s="1" t="s">
        <v>926</v>
      </c>
      <c r="AD37" s="28">
        <v>41733</v>
      </c>
      <c r="AE37" s="1" t="s">
        <v>927</v>
      </c>
    </row>
    <row r="38" spans="1:32" x14ac:dyDescent="0.35">
      <c r="A38" s="3" t="s">
        <v>593</v>
      </c>
      <c r="B38" s="69" t="s">
        <v>1167</v>
      </c>
      <c r="C38" s="44">
        <v>3</v>
      </c>
      <c r="D38" s="69" t="s">
        <v>1890</v>
      </c>
      <c r="E38" s="1" t="s">
        <v>40</v>
      </c>
      <c r="F38" s="1">
        <v>1</v>
      </c>
      <c r="G38" s="1" t="s">
        <v>41</v>
      </c>
      <c r="H38" s="1">
        <v>467319</v>
      </c>
      <c r="I38" s="1">
        <v>5044681</v>
      </c>
      <c r="J38" s="1" t="s">
        <v>73</v>
      </c>
      <c r="K38" s="2">
        <v>41703</v>
      </c>
      <c r="L38" s="22">
        <v>0.4861111111111111</v>
      </c>
      <c r="M38" s="22">
        <v>0.52708333333333335</v>
      </c>
      <c r="N38" s="1" t="s">
        <v>549</v>
      </c>
      <c r="O38" s="1" t="s">
        <v>567</v>
      </c>
      <c r="P38" s="1">
        <v>467302</v>
      </c>
      <c r="Q38" s="1">
        <v>5044619</v>
      </c>
      <c r="R38" s="1">
        <v>467570</v>
      </c>
      <c r="S38" s="1">
        <v>5044120</v>
      </c>
      <c r="T38" s="23" t="s">
        <v>584</v>
      </c>
      <c r="U38" s="1">
        <v>568</v>
      </c>
      <c r="V38" s="1">
        <f t="shared" si="3"/>
        <v>98</v>
      </c>
      <c r="W38" s="1">
        <v>467525</v>
      </c>
      <c r="X38" s="1">
        <v>5044184</v>
      </c>
      <c r="Y38" s="21" t="s">
        <v>586</v>
      </c>
      <c r="AA38" s="28">
        <v>41732</v>
      </c>
      <c r="AB38" s="1" t="s">
        <v>927</v>
      </c>
      <c r="AD38" s="28">
        <v>41733</v>
      </c>
      <c r="AE38" s="1" t="s">
        <v>927</v>
      </c>
    </row>
    <row r="39" spans="1:32" x14ac:dyDescent="0.35">
      <c r="A39" s="3" t="s">
        <v>594</v>
      </c>
      <c r="B39" s="69" t="s">
        <v>1168</v>
      </c>
      <c r="C39" s="44">
        <v>3</v>
      </c>
      <c r="D39" s="69" t="s">
        <v>1890</v>
      </c>
      <c r="E39" s="1" t="s">
        <v>40</v>
      </c>
      <c r="F39" s="1">
        <v>1</v>
      </c>
      <c r="G39" s="1" t="s">
        <v>41</v>
      </c>
      <c r="H39" s="1">
        <v>467319</v>
      </c>
      <c r="I39" s="1">
        <v>5044681</v>
      </c>
      <c r="J39" s="1" t="s">
        <v>73</v>
      </c>
      <c r="K39" s="2">
        <v>41703</v>
      </c>
      <c r="L39" s="22">
        <v>0.4861111111111111</v>
      </c>
      <c r="M39" s="22">
        <v>0.52708333333333335</v>
      </c>
      <c r="N39" s="1" t="s">
        <v>549</v>
      </c>
      <c r="O39" s="1" t="s">
        <v>567</v>
      </c>
      <c r="P39" s="1">
        <v>467302</v>
      </c>
      <c r="Q39" s="1">
        <v>5044619</v>
      </c>
      <c r="R39" s="1">
        <v>467570</v>
      </c>
      <c r="S39" s="1">
        <v>5044120</v>
      </c>
      <c r="T39" s="23" t="s">
        <v>584</v>
      </c>
      <c r="U39" s="1">
        <v>598</v>
      </c>
      <c r="V39" s="1">
        <f t="shared" si="3"/>
        <v>30</v>
      </c>
      <c r="W39" s="1">
        <v>467539</v>
      </c>
      <c r="X39" s="1">
        <v>5044159</v>
      </c>
      <c r="Y39" s="21" t="s">
        <v>586</v>
      </c>
      <c r="AA39" s="28">
        <v>41732</v>
      </c>
      <c r="AB39" s="1" t="s">
        <v>927</v>
      </c>
      <c r="AD39" s="28">
        <v>41733</v>
      </c>
      <c r="AE39" s="1" t="s">
        <v>927</v>
      </c>
      <c r="AF39" s="1" t="s">
        <v>929</v>
      </c>
    </row>
    <row r="40" spans="1:32" x14ac:dyDescent="0.35">
      <c r="A40" s="3" t="s">
        <v>598</v>
      </c>
      <c r="B40" s="69" t="s">
        <v>1169</v>
      </c>
      <c r="C40" s="44">
        <v>2</v>
      </c>
      <c r="D40" s="69" t="s">
        <v>1890</v>
      </c>
      <c r="E40" s="1" t="s">
        <v>40</v>
      </c>
      <c r="F40" s="1">
        <v>1</v>
      </c>
      <c r="G40" s="1" t="s">
        <v>41</v>
      </c>
      <c r="H40" s="1">
        <v>467319</v>
      </c>
      <c r="I40" s="1">
        <v>5044681</v>
      </c>
      <c r="J40" s="1" t="s">
        <v>91</v>
      </c>
      <c r="K40" s="2">
        <v>41703</v>
      </c>
      <c r="L40" s="22">
        <v>0.47500000000000003</v>
      </c>
      <c r="M40" s="22">
        <v>0.51250000000000007</v>
      </c>
      <c r="N40" s="1" t="s">
        <v>549</v>
      </c>
      <c r="O40" s="1" t="s">
        <v>595</v>
      </c>
      <c r="P40" s="1">
        <v>467240</v>
      </c>
      <c r="Q40" s="1">
        <v>5044619</v>
      </c>
      <c r="R40" s="1">
        <v>466721</v>
      </c>
      <c r="S40" s="1">
        <v>5044406</v>
      </c>
      <c r="T40" s="23" t="s">
        <v>69</v>
      </c>
      <c r="U40" s="1">
        <v>340</v>
      </c>
      <c r="V40" s="1">
        <f t="shared" si="3"/>
        <v>-258</v>
      </c>
      <c r="W40" s="1">
        <v>466991</v>
      </c>
      <c r="X40" s="1">
        <v>5044489</v>
      </c>
      <c r="Y40" s="21" t="s">
        <v>599</v>
      </c>
      <c r="AA40" s="28">
        <v>41732</v>
      </c>
      <c r="AB40" s="1" t="s">
        <v>927</v>
      </c>
      <c r="AD40" s="28">
        <v>41733</v>
      </c>
      <c r="AE40" s="1" t="s">
        <v>927</v>
      </c>
      <c r="AF40" s="1" t="s">
        <v>929</v>
      </c>
    </row>
    <row r="41" spans="1:32" x14ac:dyDescent="0.35">
      <c r="A41" s="3" t="s">
        <v>600</v>
      </c>
      <c r="C41" s="44">
        <v>1</v>
      </c>
      <c r="E41" s="1" t="s">
        <v>40</v>
      </c>
      <c r="F41" s="1">
        <v>1</v>
      </c>
      <c r="G41" s="1" t="s">
        <v>41</v>
      </c>
      <c r="H41" s="1">
        <v>467319</v>
      </c>
      <c r="I41" s="1">
        <v>5044681</v>
      </c>
      <c r="J41" s="1" t="s">
        <v>91</v>
      </c>
      <c r="K41" s="2">
        <v>41703</v>
      </c>
      <c r="L41" s="22">
        <v>0.47500000000000003</v>
      </c>
      <c r="M41" s="22">
        <v>0.51250000000000007</v>
      </c>
      <c r="N41" s="1" t="s">
        <v>549</v>
      </c>
      <c r="O41" s="1" t="s">
        <v>595</v>
      </c>
      <c r="P41" s="1">
        <v>467240</v>
      </c>
      <c r="Q41" s="1">
        <v>5044619</v>
      </c>
      <c r="R41" s="1">
        <v>466721</v>
      </c>
      <c r="S41" s="1">
        <v>5044406</v>
      </c>
      <c r="T41" s="23" t="s">
        <v>69</v>
      </c>
      <c r="U41" s="1">
        <v>601</v>
      </c>
      <c r="V41" s="1">
        <f t="shared" si="3"/>
        <v>261</v>
      </c>
      <c r="W41" s="1">
        <v>466771</v>
      </c>
      <c r="X41" s="1">
        <v>5044407</v>
      </c>
      <c r="Y41" s="21" t="s">
        <v>599</v>
      </c>
    </row>
    <row r="42" spans="1:32" x14ac:dyDescent="0.35">
      <c r="A42" s="3" t="s">
        <v>602</v>
      </c>
      <c r="C42" s="44">
        <v>1</v>
      </c>
      <c r="E42" s="1" t="s">
        <v>40</v>
      </c>
      <c r="F42" s="1">
        <v>1</v>
      </c>
      <c r="G42" s="1" t="s">
        <v>41</v>
      </c>
      <c r="H42" s="1">
        <v>467319</v>
      </c>
      <c r="I42" s="1">
        <v>5044681</v>
      </c>
      <c r="J42" s="1" t="s">
        <v>100</v>
      </c>
      <c r="K42" s="2">
        <v>41703</v>
      </c>
      <c r="L42" s="22">
        <v>0.48472222222222222</v>
      </c>
      <c r="M42" s="22">
        <v>0.53055555555555556</v>
      </c>
      <c r="N42" s="1" t="s">
        <v>549</v>
      </c>
      <c r="O42" s="1" t="s">
        <v>601</v>
      </c>
      <c r="P42" s="1">
        <v>467231</v>
      </c>
      <c r="Q42" s="1">
        <v>5044669</v>
      </c>
      <c r="R42" s="1">
        <v>466735</v>
      </c>
      <c r="S42" s="1">
        <v>5044838</v>
      </c>
      <c r="T42" s="23" t="s">
        <v>59</v>
      </c>
      <c r="U42" s="1">
        <v>155</v>
      </c>
      <c r="W42" s="1">
        <v>467136</v>
      </c>
      <c r="X42" s="1">
        <v>5044684</v>
      </c>
      <c r="Y42" s="21" t="s">
        <v>603</v>
      </c>
    </row>
    <row r="43" spans="1:32" x14ac:dyDescent="0.35">
      <c r="A43" s="3" t="s">
        <v>604</v>
      </c>
      <c r="C43" s="44">
        <v>1</v>
      </c>
      <c r="E43" s="1" t="s">
        <v>40</v>
      </c>
      <c r="F43" s="1">
        <v>1</v>
      </c>
      <c r="G43" s="1" t="s">
        <v>41</v>
      </c>
      <c r="H43" s="1">
        <v>467319</v>
      </c>
      <c r="I43" s="1">
        <v>5044681</v>
      </c>
      <c r="J43" s="1" t="s">
        <v>100</v>
      </c>
      <c r="K43" s="2">
        <v>41703</v>
      </c>
      <c r="L43" s="22">
        <v>0.48472222222222222</v>
      </c>
      <c r="M43" s="22">
        <v>0.53055555555555556</v>
      </c>
      <c r="N43" s="1" t="s">
        <v>549</v>
      </c>
      <c r="O43" s="1" t="s">
        <v>601</v>
      </c>
      <c r="P43" s="1">
        <v>467231</v>
      </c>
      <c r="Q43" s="1">
        <v>5044669</v>
      </c>
      <c r="R43" s="1">
        <v>466735</v>
      </c>
      <c r="S43" s="1">
        <v>5044838</v>
      </c>
      <c r="T43" s="23" t="s">
        <v>59</v>
      </c>
      <c r="U43" s="1">
        <v>517</v>
      </c>
      <c r="V43" s="1">
        <f>U43-U42</f>
        <v>362</v>
      </c>
      <c r="W43" s="1">
        <v>466861</v>
      </c>
      <c r="X43" s="1">
        <v>5044805</v>
      </c>
      <c r="Y43" s="21" t="s">
        <v>605</v>
      </c>
    </row>
    <row r="44" spans="1:32" x14ac:dyDescent="0.35">
      <c r="A44" s="3" t="s">
        <v>606</v>
      </c>
      <c r="C44" s="69">
        <v>1</v>
      </c>
      <c r="E44" s="1" t="s">
        <v>40</v>
      </c>
      <c r="F44" s="1">
        <v>1</v>
      </c>
      <c r="G44" s="1" t="s">
        <v>41</v>
      </c>
      <c r="H44" s="1">
        <v>467319</v>
      </c>
      <c r="I44" s="1">
        <v>5044681</v>
      </c>
      <c r="J44" s="1" t="s">
        <v>100</v>
      </c>
      <c r="K44" s="2">
        <v>41703</v>
      </c>
      <c r="L44" s="22">
        <v>0.48472222222222222</v>
      </c>
      <c r="M44" s="22">
        <v>0.53055555555555556</v>
      </c>
      <c r="N44" s="1" t="s">
        <v>549</v>
      </c>
      <c r="O44" s="1" t="s">
        <v>601</v>
      </c>
      <c r="P44" s="1">
        <v>467231</v>
      </c>
      <c r="Q44" s="1">
        <v>5044669</v>
      </c>
      <c r="R44" s="1">
        <v>466735</v>
      </c>
      <c r="S44" s="1">
        <v>5044838</v>
      </c>
      <c r="T44" s="23" t="s">
        <v>59</v>
      </c>
      <c r="U44" s="1">
        <v>527</v>
      </c>
      <c r="V44" s="1">
        <f>U44-U43</f>
        <v>10</v>
      </c>
      <c r="W44" s="1">
        <v>466832</v>
      </c>
      <c r="X44" s="1">
        <v>5044815</v>
      </c>
      <c r="Y44" s="21" t="s">
        <v>605</v>
      </c>
    </row>
    <row r="45" spans="1:32" x14ac:dyDescent="0.35">
      <c r="A45" s="3" t="s">
        <v>607</v>
      </c>
      <c r="C45" s="44">
        <v>1</v>
      </c>
      <c r="E45" s="1" t="s">
        <v>40</v>
      </c>
      <c r="F45" s="1">
        <v>1</v>
      </c>
      <c r="G45" s="1" t="s">
        <v>41</v>
      </c>
      <c r="H45" s="1">
        <v>467319</v>
      </c>
      <c r="I45" s="1">
        <v>5044681</v>
      </c>
      <c r="J45" s="1" t="s">
        <v>100</v>
      </c>
      <c r="K45" s="2">
        <v>41703</v>
      </c>
      <c r="L45" s="22">
        <v>0.48472222222222222</v>
      </c>
      <c r="M45" s="22">
        <v>0.53055555555555556</v>
      </c>
      <c r="N45" s="1" t="s">
        <v>549</v>
      </c>
      <c r="O45" s="1" t="s">
        <v>601</v>
      </c>
      <c r="P45" s="1">
        <v>467231</v>
      </c>
      <c r="Q45" s="1">
        <v>5044669</v>
      </c>
      <c r="R45" s="1">
        <v>466735</v>
      </c>
      <c r="S45" s="1">
        <v>5044838</v>
      </c>
      <c r="T45" s="23" t="s">
        <v>59</v>
      </c>
      <c r="U45" s="1">
        <v>634</v>
      </c>
      <c r="V45" s="1">
        <f>U45-U44</f>
        <v>107</v>
      </c>
      <c r="W45" s="1">
        <v>466749</v>
      </c>
      <c r="X45" s="1">
        <v>5044837</v>
      </c>
      <c r="Y45" s="21" t="s">
        <v>603</v>
      </c>
    </row>
    <row r="46" spans="1:32" x14ac:dyDescent="0.35">
      <c r="A46" s="3" t="s">
        <v>643</v>
      </c>
      <c r="C46" s="44">
        <v>1</v>
      </c>
      <c r="E46" s="1" t="s">
        <v>40</v>
      </c>
      <c r="F46" s="1">
        <v>1</v>
      </c>
      <c r="G46" s="1" t="s">
        <v>111</v>
      </c>
      <c r="H46" s="1">
        <v>461679</v>
      </c>
      <c r="I46" s="1">
        <v>5046048</v>
      </c>
      <c r="J46" s="1" t="s">
        <v>54</v>
      </c>
      <c r="K46" s="2">
        <v>41710</v>
      </c>
      <c r="L46" s="22">
        <v>0.45416666666666666</v>
      </c>
      <c r="M46" s="22">
        <v>0.49027777777777781</v>
      </c>
      <c r="N46" s="1" t="s">
        <v>549</v>
      </c>
      <c r="O46" s="1" t="s">
        <v>550</v>
      </c>
      <c r="P46" s="1">
        <v>461683</v>
      </c>
      <c r="Q46" s="1">
        <v>5046042</v>
      </c>
      <c r="R46" s="1">
        <v>462171</v>
      </c>
      <c r="S46" s="1">
        <v>5045981</v>
      </c>
      <c r="T46" s="23" t="s">
        <v>642</v>
      </c>
      <c r="U46" s="1">
        <v>77</v>
      </c>
      <c r="W46" s="1">
        <v>461708</v>
      </c>
      <c r="X46" s="1">
        <v>5046035</v>
      </c>
      <c r="Y46" s="21" t="s">
        <v>644</v>
      </c>
    </row>
    <row r="47" spans="1:32" x14ac:dyDescent="0.35">
      <c r="A47" s="3" t="s">
        <v>645</v>
      </c>
      <c r="C47" s="44">
        <v>1</v>
      </c>
      <c r="E47" s="1" t="s">
        <v>40</v>
      </c>
      <c r="F47" s="1">
        <v>1</v>
      </c>
      <c r="G47" s="1" t="s">
        <v>111</v>
      </c>
      <c r="H47" s="1">
        <v>461679</v>
      </c>
      <c r="I47" s="1">
        <v>5046048</v>
      </c>
      <c r="J47" s="1" t="s">
        <v>54</v>
      </c>
      <c r="K47" s="2">
        <v>41710</v>
      </c>
      <c r="L47" s="22">
        <v>0.45416666666666666</v>
      </c>
      <c r="M47" s="22">
        <v>0.49027777777777781</v>
      </c>
      <c r="N47" s="1" t="s">
        <v>549</v>
      </c>
      <c r="O47" s="1" t="s">
        <v>550</v>
      </c>
      <c r="P47" s="1">
        <v>461683</v>
      </c>
      <c r="Q47" s="1">
        <v>5046042</v>
      </c>
      <c r="R47" s="1">
        <v>462171</v>
      </c>
      <c r="S47" s="1">
        <v>5045981</v>
      </c>
      <c r="T47" s="23" t="s">
        <v>642</v>
      </c>
      <c r="U47" s="1">
        <v>137</v>
      </c>
      <c r="V47" s="1">
        <f t="shared" ref="V47:V71" si="4">U47-U46</f>
        <v>60</v>
      </c>
      <c r="W47" s="1">
        <v>461756</v>
      </c>
      <c r="X47" s="1">
        <v>5046008</v>
      </c>
      <c r="Y47" s="21" t="s">
        <v>644</v>
      </c>
    </row>
    <row r="48" spans="1:32" x14ac:dyDescent="0.35">
      <c r="A48" s="3" t="s">
        <v>646</v>
      </c>
      <c r="C48" s="44">
        <v>1</v>
      </c>
      <c r="E48" s="1" t="s">
        <v>40</v>
      </c>
      <c r="F48" s="1">
        <v>1</v>
      </c>
      <c r="G48" s="1" t="s">
        <v>111</v>
      </c>
      <c r="H48" s="1">
        <v>461679</v>
      </c>
      <c r="I48" s="1">
        <v>5046048</v>
      </c>
      <c r="J48" s="1" t="s">
        <v>54</v>
      </c>
      <c r="K48" s="2">
        <v>41710</v>
      </c>
      <c r="L48" s="22">
        <v>0.45416666666666666</v>
      </c>
      <c r="M48" s="22">
        <v>0.49027777777777781</v>
      </c>
      <c r="N48" s="1" t="s">
        <v>549</v>
      </c>
      <c r="O48" s="1" t="s">
        <v>550</v>
      </c>
      <c r="P48" s="61">
        <v>461683</v>
      </c>
      <c r="Q48" s="61">
        <v>5046042</v>
      </c>
      <c r="R48" s="61">
        <v>462171</v>
      </c>
      <c r="S48" s="61">
        <v>5045981</v>
      </c>
      <c r="T48" s="23" t="s">
        <v>642</v>
      </c>
      <c r="U48" s="1">
        <v>160</v>
      </c>
      <c r="V48" s="1">
        <f t="shared" si="4"/>
        <v>23</v>
      </c>
      <c r="W48" s="1">
        <v>461764</v>
      </c>
      <c r="X48" s="1">
        <v>5046996</v>
      </c>
      <c r="Y48" s="21" t="s">
        <v>644</v>
      </c>
    </row>
    <row r="49" spans="1:32" x14ac:dyDescent="0.35">
      <c r="A49" s="3" t="s">
        <v>647</v>
      </c>
      <c r="C49" s="44">
        <v>1</v>
      </c>
      <c r="E49" s="1" t="s">
        <v>40</v>
      </c>
      <c r="F49" s="1">
        <v>1</v>
      </c>
      <c r="G49" s="1" t="s">
        <v>111</v>
      </c>
      <c r="H49" s="1">
        <v>461679</v>
      </c>
      <c r="I49" s="1">
        <v>5046048</v>
      </c>
      <c r="J49" s="1" t="s">
        <v>54</v>
      </c>
      <c r="K49" s="2">
        <v>41710</v>
      </c>
      <c r="L49" s="22">
        <v>0.45416666666666666</v>
      </c>
      <c r="M49" s="22">
        <v>0.49027777777777781</v>
      </c>
      <c r="N49" s="1" t="s">
        <v>549</v>
      </c>
      <c r="O49" s="1" t="s">
        <v>550</v>
      </c>
      <c r="P49" s="61">
        <v>461683</v>
      </c>
      <c r="Q49" s="61">
        <v>5046042</v>
      </c>
      <c r="R49" s="61">
        <v>462171</v>
      </c>
      <c r="S49" s="61">
        <v>5045981</v>
      </c>
      <c r="T49" s="23" t="s">
        <v>642</v>
      </c>
      <c r="U49" s="1">
        <v>165</v>
      </c>
      <c r="V49" s="1">
        <f t="shared" si="4"/>
        <v>5</v>
      </c>
      <c r="W49" s="1">
        <v>461775</v>
      </c>
      <c r="X49" s="1">
        <v>5046999</v>
      </c>
      <c r="Y49" s="21" t="s">
        <v>644</v>
      </c>
    </row>
    <row r="50" spans="1:32" x14ac:dyDescent="0.35">
      <c r="A50" s="3" t="s">
        <v>648</v>
      </c>
      <c r="C50" s="44">
        <v>1</v>
      </c>
      <c r="E50" s="1" t="s">
        <v>40</v>
      </c>
      <c r="F50" s="1">
        <v>1</v>
      </c>
      <c r="G50" s="1" t="s">
        <v>111</v>
      </c>
      <c r="H50" s="1">
        <v>461679</v>
      </c>
      <c r="I50" s="1">
        <v>5046048</v>
      </c>
      <c r="J50" s="1" t="s">
        <v>54</v>
      </c>
      <c r="K50" s="2">
        <v>41710</v>
      </c>
      <c r="L50" s="22">
        <v>0.45416666666666666</v>
      </c>
      <c r="M50" s="22">
        <v>0.49027777777777781</v>
      </c>
      <c r="N50" s="1" t="s">
        <v>549</v>
      </c>
      <c r="O50" s="1" t="s">
        <v>550</v>
      </c>
      <c r="P50" s="61">
        <v>461683</v>
      </c>
      <c r="Q50" s="61">
        <v>5046042</v>
      </c>
      <c r="R50" s="1">
        <v>462171</v>
      </c>
      <c r="S50" s="1">
        <v>5045981</v>
      </c>
      <c r="T50" s="23" t="s">
        <v>642</v>
      </c>
      <c r="U50" s="1">
        <v>257</v>
      </c>
      <c r="V50" s="1">
        <f t="shared" si="4"/>
        <v>92</v>
      </c>
      <c r="W50" s="1">
        <v>461833</v>
      </c>
      <c r="X50" s="1">
        <v>5045974</v>
      </c>
      <c r="Y50" s="21" t="s">
        <v>644</v>
      </c>
    </row>
    <row r="51" spans="1:32" x14ac:dyDescent="0.35">
      <c r="A51" s="3" t="s">
        <v>649</v>
      </c>
      <c r="C51" s="44">
        <v>1</v>
      </c>
      <c r="E51" s="1" t="s">
        <v>40</v>
      </c>
      <c r="F51" s="1">
        <v>1</v>
      </c>
      <c r="G51" s="1" t="s">
        <v>111</v>
      </c>
      <c r="H51" s="1">
        <v>461679</v>
      </c>
      <c r="I51" s="1">
        <v>5046048</v>
      </c>
      <c r="J51" s="1" t="s">
        <v>54</v>
      </c>
      <c r="K51" s="2">
        <v>41710</v>
      </c>
      <c r="L51" s="22">
        <v>0.45416666666666666</v>
      </c>
      <c r="M51" s="22">
        <v>0.49027777777777781</v>
      </c>
      <c r="N51" s="1" t="s">
        <v>549</v>
      </c>
      <c r="O51" s="1" t="s">
        <v>550</v>
      </c>
      <c r="P51" s="61">
        <v>461683</v>
      </c>
      <c r="Q51" s="61">
        <v>5046042</v>
      </c>
      <c r="R51" s="61">
        <v>462171</v>
      </c>
      <c r="S51" s="61">
        <v>5045981</v>
      </c>
      <c r="T51" s="23" t="s">
        <v>642</v>
      </c>
      <c r="U51" s="1">
        <v>276</v>
      </c>
      <c r="V51" s="1">
        <f t="shared" si="4"/>
        <v>19</v>
      </c>
      <c r="W51" s="1">
        <v>461857</v>
      </c>
      <c r="X51" s="1">
        <v>5045977</v>
      </c>
      <c r="Y51" s="21" t="s">
        <v>644</v>
      </c>
    </row>
    <row r="52" spans="1:32" x14ac:dyDescent="0.35">
      <c r="A52" s="3" t="s">
        <v>650</v>
      </c>
      <c r="B52" s="69" t="s">
        <v>1402</v>
      </c>
      <c r="C52" s="44">
        <v>2</v>
      </c>
      <c r="D52" s="69" t="s">
        <v>1881</v>
      </c>
      <c r="E52" s="1" t="s">
        <v>40</v>
      </c>
      <c r="F52" s="1">
        <v>1</v>
      </c>
      <c r="G52" s="1" t="s">
        <v>111</v>
      </c>
      <c r="H52" s="1">
        <v>461679</v>
      </c>
      <c r="I52" s="1">
        <v>5046048</v>
      </c>
      <c r="J52" s="1" t="s">
        <v>54</v>
      </c>
      <c r="K52" s="2">
        <v>41710</v>
      </c>
      <c r="L52" s="22">
        <v>0.45416666666666666</v>
      </c>
      <c r="M52" s="22">
        <v>0.49027777777777781</v>
      </c>
      <c r="N52" s="1" t="s">
        <v>549</v>
      </c>
      <c r="O52" s="1" t="s">
        <v>550</v>
      </c>
      <c r="P52" s="1">
        <v>461683</v>
      </c>
      <c r="Q52" s="1">
        <v>5046042</v>
      </c>
      <c r="R52" s="1">
        <v>462171</v>
      </c>
      <c r="S52" s="1">
        <v>5045981</v>
      </c>
      <c r="T52" s="23" t="s">
        <v>642</v>
      </c>
      <c r="U52" s="1">
        <v>358</v>
      </c>
      <c r="V52" s="1">
        <f t="shared" si="4"/>
        <v>82</v>
      </c>
      <c r="W52" s="1">
        <v>461929</v>
      </c>
      <c r="X52" s="1">
        <v>5045964</v>
      </c>
      <c r="Y52" s="21" t="s">
        <v>644</v>
      </c>
      <c r="AA52" s="28">
        <v>41787</v>
      </c>
      <c r="AB52" s="1" t="s">
        <v>925</v>
      </c>
      <c r="AD52" s="28">
        <v>41796</v>
      </c>
      <c r="AE52" s="1" t="s">
        <v>931</v>
      </c>
    </row>
    <row r="53" spans="1:32" x14ac:dyDescent="0.35">
      <c r="A53" s="3" t="s">
        <v>651</v>
      </c>
      <c r="B53" s="69" t="s">
        <v>1403</v>
      </c>
      <c r="C53" s="44">
        <v>2</v>
      </c>
      <c r="D53" s="69" t="s">
        <v>1881</v>
      </c>
      <c r="E53" s="1" t="s">
        <v>40</v>
      </c>
      <c r="F53" s="1">
        <v>1</v>
      </c>
      <c r="G53" s="1" t="s">
        <v>111</v>
      </c>
      <c r="H53" s="1">
        <v>461679</v>
      </c>
      <c r="I53" s="1">
        <v>5046048</v>
      </c>
      <c r="J53" s="1" t="s">
        <v>54</v>
      </c>
      <c r="K53" s="2">
        <v>41710</v>
      </c>
      <c r="L53" s="22">
        <v>0.45416666666666666</v>
      </c>
      <c r="M53" s="22">
        <v>0.49027777777777781</v>
      </c>
      <c r="N53" s="1" t="s">
        <v>549</v>
      </c>
      <c r="O53" s="1" t="s">
        <v>550</v>
      </c>
      <c r="P53" s="1">
        <v>461683</v>
      </c>
      <c r="Q53" s="1">
        <v>5046042</v>
      </c>
      <c r="R53" s="1">
        <v>462171</v>
      </c>
      <c r="S53" s="1">
        <v>5045981</v>
      </c>
      <c r="T53" s="23" t="s">
        <v>642</v>
      </c>
      <c r="U53" s="1">
        <v>362</v>
      </c>
      <c r="V53" s="1">
        <f t="shared" si="4"/>
        <v>4</v>
      </c>
      <c r="W53" s="1">
        <v>461928</v>
      </c>
      <c r="X53" s="1">
        <v>5045955</v>
      </c>
      <c r="Y53" s="21" t="s">
        <v>644</v>
      </c>
      <c r="AA53" s="28">
        <v>41787</v>
      </c>
      <c r="AB53" s="1" t="s">
        <v>925</v>
      </c>
      <c r="AD53" s="28">
        <v>41796</v>
      </c>
      <c r="AE53" s="1" t="s">
        <v>931</v>
      </c>
      <c r="AF53" s="1" t="s">
        <v>929</v>
      </c>
    </row>
    <row r="54" spans="1:32" x14ac:dyDescent="0.35">
      <c r="A54" s="3" t="s">
        <v>609</v>
      </c>
      <c r="C54" s="44">
        <v>1</v>
      </c>
      <c r="E54" s="1" t="s">
        <v>40</v>
      </c>
      <c r="F54" s="1">
        <v>1</v>
      </c>
      <c r="G54" s="1" t="s">
        <v>111</v>
      </c>
      <c r="H54" s="1">
        <v>461679</v>
      </c>
      <c r="I54" s="1">
        <v>5046048</v>
      </c>
      <c r="J54" s="1" t="s">
        <v>42</v>
      </c>
      <c r="K54" s="2">
        <v>41710</v>
      </c>
      <c r="L54" s="22">
        <v>0.47222222222222227</v>
      </c>
      <c r="M54" s="22">
        <v>0.53472222222222221</v>
      </c>
      <c r="N54" s="1" t="s">
        <v>549</v>
      </c>
      <c r="O54" s="1" t="s">
        <v>567</v>
      </c>
      <c r="P54" s="1">
        <v>461624</v>
      </c>
      <c r="Q54" s="1">
        <v>5046088</v>
      </c>
      <c r="R54" s="1">
        <v>461548</v>
      </c>
      <c r="S54" s="1">
        <v>5046655</v>
      </c>
      <c r="T54" s="23" t="s">
        <v>69</v>
      </c>
      <c r="U54" s="1">
        <v>203</v>
      </c>
      <c r="V54" s="1">
        <f t="shared" si="4"/>
        <v>-159</v>
      </c>
      <c r="W54" s="1">
        <v>461580</v>
      </c>
      <c r="X54" s="1">
        <v>5046243</v>
      </c>
      <c r="Y54" s="21" t="s">
        <v>610</v>
      </c>
    </row>
    <row r="55" spans="1:32" x14ac:dyDescent="0.35">
      <c r="A55" s="3" t="s">
        <v>611</v>
      </c>
      <c r="C55" s="44">
        <v>1</v>
      </c>
      <c r="E55" s="1" t="s">
        <v>40</v>
      </c>
      <c r="F55" s="1">
        <v>1</v>
      </c>
      <c r="G55" s="1" t="s">
        <v>111</v>
      </c>
      <c r="H55" s="1">
        <v>461679</v>
      </c>
      <c r="I55" s="1">
        <v>5046048</v>
      </c>
      <c r="J55" s="1" t="s">
        <v>42</v>
      </c>
      <c r="K55" s="2">
        <v>41710</v>
      </c>
      <c r="L55" s="22">
        <v>0.47222222222222227</v>
      </c>
      <c r="M55" s="22">
        <v>0.53472222222222221</v>
      </c>
      <c r="N55" s="1" t="s">
        <v>549</v>
      </c>
      <c r="O55" s="1" t="s">
        <v>567</v>
      </c>
      <c r="P55" s="1">
        <v>461624</v>
      </c>
      <c r="Q55" s="1">
        <v>5046088</v>
      </c>
      <c r="R55" s="1">
        <v>461548</v>
      </c>
      <c r="S55" s="1">
        <v>5046655</v>
      </c>
      <c r="T55" s="23" t="s">
        <v>69</v>
      </c>
      <c r="U55" s="1">
        <v>210</v>
      </c>
      <c r="V55" s="1">
        <f t="shared" si="4"/>
        <v>7</v>
      </c>
      <c r="W55" s="1">
        <v>461579</v>
      </c>
      <c r="X55" s="1">
        <v>5046250</v>
      </c>
      <c r="Y55" s="21" t="s">
        <v>610</v>
      </c>
    </row>
    <row r="56" spans="1:32" x14ac:dyDescent="0.35">
      <c r="A56" s="3" t="s">
        <v>612</v>
      </c>
      <c r="C56" s="44">
        <v>1</v>
      </c>
      <c r="E56" s="1" t="s">
        <v>40</v>
      </c>
      <c r="F56" s="1">
        <v>1</v>
      </c>
      <c r="G56" s="1" t="s">
        <v>111</v>
      </c>
      <c r="H56" s="1">
        <v>461679</v>
      </c>
      <c r="I56" s="1">
        <v>5046048</v>
      </c>
      <c r="J56" s="1" t="s">
        <v>42</v>
      </c>
      <c r="K56" s="2">
        <v>41710</v>
      </c>
      <c r="L56" s="22">
        <v>0.47222222222222227</v>
      </c>
      <c r="M56" s="22">
        <v>0.53472222222222221</v>
      </c>
      <c r="N56" s="1" t="s">
        <v>549</v>
      </c>
      <c r="O56" s="1" t="s">
        <v>567</v>
      </c>
      <c r="P56" s="1">
        <v>461624</v>
      </c>
      <c r="Q56" s="1">
        <v>5046088</v>
      </c>
      <c r="R56" s="1">
        <v>461548</v>
      </c>
      <c r="S56" s="1">
        <v>5046655</v>
      </c>
      <c r="T56" s="23" t="s">
        <v>69</v>
      </c>
      <c r="U56" s="1">
        <v>223</v>
      </c>
      <c r="V56" s="1">
        <f t="shared" si="4"/>
        <v>13</v>
      </c>
      <c r="W56" s="1">
        <v>461579</v>
      </c>
      <c r="X56" s="1">
        <v>5046257</v>
      </c>
      <c r="Y56" s="21" t="s">
        <v>610</v>
      </c>
    </row>
    <row r="57" spans="1:32" x14ac:dyDescent="0.35">
      <c r="A57" s="3" t="s">
        <v>613</v>
      </c>
      <c r="B57" s="69" t="s">
        <v>1170</v>
      </c>
      <c r="C57" s="44">
        <v>2</v>
      </c>
      <c r="D57" s="69" t="s">
        <v>1891</v>
      </c>
      <c r="E57" s="1" t="s">
        <v>40</v>
      </c>
      <c r="F57" s="1">
        <v>1</v>
      </c>
      <c r="G57" s="1" t="s">
        <v>111</v>
      </c>
      <c r="H57" s="1">
        <v>461679</v>
      </c>
      <c r="I57" s="1">
        <v>5046048</v>
      </c>
      <c r="J57" s="1" t="s">
        <v>42</v>
      </c>
      <c r="K57" s="2">
        <v>41710</v>
      </c>
      <c r="L57" s="22">
        <v>0.47222222222222227</v>
      </c>
      <c r="M57" s="22">
        <v>0.53472222222222221</v>
      </c>
      <c r="N57" s="1" t="s">
        <v>549</v>
      </c>
      <c r="O57" s="1" t="s">
        <v>567</v>
      </c>
      <c r="P57" s="1">
        <v>461624</v>
      </c>
      <c r="Q57" s="1">
        <v>5046088</v>
      </c>
      <c r="R57" s="1">
        <v>461548</v>
      </c>
      <c r="S57" s="1">
        <v>5046655</v>
      </c>
      <c r="T57" s="23" t="s">
        <v>69</v>
      </c>
      <c r="U57" s="1">
        <v>238</v>
      </c>
      <c r="V57" s="1">
        <f t="shared" si="4"/>
        <v>15</v>
      </c>
      <c r="W57" s="1">
        <v>461574</v>
      </c>
      <c r="X57" s="1">
        <v>5046279</v>
      </c>
      <c r="Y57" s="21" t="s">
        <v>614</v>
      </c>
      <c r="AA57" s="28">
        <v>41732</v>
      </c>
      <c r="AB57" s="1" t="s">
        <v>927</v>
      </c>
      <c r="AC57" s="1" t="s">
        <v>926</v>
      </c>
      <c r="AD57" s="28">
        <v>41733</v>
      </c>
      <c r="AE57" s="1" t="s">
        <v>927</v>
      </c>
      <c r="AF57" s="1" t="s">
        <v>929</v>
      </c>
    </row>
    <row r="58" spans="1:32" x14ac:dyDescent="0.35">
      <c r="A58" s="3" t="s">
        <v>615</v>
      </c>
      <c r="B58" s="69" t="s">
        <v>1171</v>
      </c>
      <c r="C58" s="44">
        <v>2</v>
      </c>
      <c r="D58" s="69" t="s">
        <v>1891</v>
      </c>
      <c r="E58" s="1" t="s">
        <v>40</v>
      </c>
      <c r="F58" s="1">
        <v>1</v>
      </c>
      <c r="G58" s="1" t="s">
        <v>111</v>
      </c>
      <c r="H58" s="1">
        <v>461679</v>
      </c>
      <c r="I58" s="1">
        <v>5046048</v>
      </c>
      <c r="J58" s="1" t="s">
        <v>42</v>
      </c>
      <c r="K58" s="2">
        <v>41710</v>
      </c>
      <c r="L58" s="22">
        <v>0.47222222222222227</v>
      </c>
      <c r="M58" s="22">
        <v>0.53472222222222221</v>
      </c>
      <c r="N58" s="1" t="s">
        <v>549</v>
      </c>
      <c r="O58" s="1" t="s">
        <v>567</v>
      </c>
      <c r="P58" s="1">
        <v>461624</v>
      </c>
      <c r="Q58" s="1">
        <v>5046088</v>
      </c>
      <c r="R58" s="1">
        <v>461548</v>
      </c>
      <c r="S58" s="1">
        <v>5046655</v>
      </c>
      <c r="T58" s="23" t="s">
        <v>69</v>
      </c>
      <c r="U58" s="1">
        <v>242</v>
      </c>
      <c r="V58" s="1">
        <f t="shared" si="4"/>
        <v>4</v>
      </c>
      <c r="W58" s="1">
        <v>461574</v>
      </c>
      <c r="X58" s="1">
        <v>5046283</v>
      </c>
      <c r="Y58" s="21" t="s">
        <v>610</v>
      </c>
      <c r="AA58" s="28">
        <v>41732</v>
      </c>
      <c r="AB58" s="1" t="s">
        <v>927</v>
      </c>
      <c r="AC58" s="1" t="s">
        <v>926</v>
      </c>
      <c r="AD58" s="28">
        <v>41733</v>
      </c>
      <c r="AE58" s="1" t="s">
        <v>927</v>
      </c>
      <c r="AF58" s="1" t="s">
        <v>929</v>
      </c>
    </row>
    <row r="59" spans="1:32" x14ac:dyDescent="0.35">
      <c r="A59" s="3" t="s">
        <v>616</v>
      </c>
      <c r="B59" s="69" t="s">
        <v>1172</v>
      </c>
      <c r="C59" s="44">
        <v>2</v>
      </c>
      <c r="D59" s="69" t="s">
        <v>1891</v>
      </c>
      <c r="E59" s="1" t="s">
        <v>40</v>
      </c>
      <c r="F59" s="1">
        <v>1</v>
      </c>
      <c r="G59" s="1" t="s">
        <v>111</v>
      </c>
      <c r="H59" s="1">
        <v>461679</v>
      </c>
      <c r="I59" s="1">
        <v>5046048</v>
      </c>
      <c r="J59" s="1" t="s">
        <v>42</v>
      </c>
      <c r="K59" s="2">
        <v>41710</v>
      </c>
      <c r="L59" s="22">
        <v>0.47222222222222227</v>
      </c>
      <c r="M59" s="22">
        <v>0.53472222222222221</v>
      </c>
      <c r="N59" s="1" t="s">
        <v>549</v>
      </c>
      <c r="O59" s="1" t="s">
        <v>567</v>
      </c>
      <c r="P59" s="1">
        <v>461624</v>
      </c>
      <c r="Q59" s="1">
        <v>5046088</v>
      </c>
      <c r="R59" s="1">
        <v>461548</v>
      </c>
      <c r="S59" s="1">
        <v>5046655</v>
      </c>
      <c r="T59" s="23" t="s">
        <v>69</v>
      </c>
      <c r="U59" s="1">
        <v>243</v>
      </c>
      <c r="V59" s="1">
        <f t="shared" si="4"/>
        <v>1</v>
      </c>
      <c r="W59" s="1">
        <v>461574</v>
      </c>
      <c r="X59" s="1">
        <v>5046283</v>
      </c>
      <c r="Y59" s="21" t="s">
        <v>610</v>
      </c>
      <c r="AA59" s="28">
        <v>41732</v>
      </c>
      <c r="AB59" s="1" t="s">
        <v>927</v>
      </c>
      <c r="AD59" s="28">
        <v>41733</v>
      </c>
      <c r="AE59" s="1" t="s">
        <v>927</v>
      </c>
      <c r="AF59" s="1" t="s">
        <v>929</v>
      </c>
    </row>
    <row r="60" spans="1:32" x14ac:dyDescent="0.35">
      <c r="A60" s="3" t="s">
        <v>617</v>
      </c>
      <c r="B60" s="69" t="s">
        <v>1173</v>
      </c>
      <c r="C60" s="44">
        <v>2</v>
      </c>
      <c r="D60" s="69" t="s">
        <v>1891</v>
      </c>
      <c r="E60" s="1" t="s">
        <v>40</v>
      </c>
      <c r="F60" s="1">
        <v>1</v>
      </c>
      <c r="G60" s="1" t="s">
        <v>111</v>
      </c>
      <c r="H60" s="1">
        <v>461679</v>
      </c>
      <c r="I60" s="1">
        <v>5046048</v>
      </c>
      <c r="J60" s="1" t="s">
        <v>42</v>
      </c>
      <c r="K60" s="2">
        <v>41710</v>
      </c>
      <c r="L60" s="22">
        <v>0.47222222222222227</v>
      </c>
      <c r="M60" s="22">
        <v>0.53472222222222221</v>
      </c>
      <c r="N60" s="1" t="s">
        <v>549</v>
      </c>
      <c r="O60" s="1" t="s">
        <v>567</v>
      </c>
      <c r="P60" s="1">
        <v>461624</v>
      </c>
      <c r="Q60" s="1">
        <v>5046088</v>
      </c>
      <c r="R60" s="1">
        <v>461548</v>
      </c>
      <c r="S60" s="1">
        <v>5046655</v>
      </c>
      <c r="T60" s="23" t="s">
        <v>69</v>
      </c>
      <c r="U60" s="1">
        <v>260</v>
      </c>
      <c r="V60" s="1">
        <f t="shared" si="4"/>
        <v>17</v>
      </c>
      <c r="W60" s="1">
        <v>461577</v>
      </c>
      <c r="X60" s="1">
        <v>5046295</v>
      </c>
      <c r="Y60" s="21" t="s">
        <v>610</v>
      </c>
      <c r="AA60" s="28">
        <v>41732</v>
      </c>
      <c r="AB60" s="1" t="s">
        <v>927</v>
      </c>
      <c r="AC60" s="1" t="s">
        <v>926</v>
      </c>
      <c r="AD60" s="28">
        <v>41733</v>
      </c>
      <c r="AE60" s="1" t="s">
        <v>927</v>
      </c>
      <c r="AF60" s="1" t="s">
        <v>929</v>
      </c>
    </row>
    <row r="61" spans="1:32" x14ac:dyDescent="0.35">
      <c r="A61" s="3" t="s">
        <v>618</v>
      </c>
      <c r="C61" s="44">
        <v>1</v>
      </c>
      <c r="E61" s="1" t="s">
        <v>40</v>
      </c>
      <c r="F61" s="1">
        <v>1</v>
      </c>
      <c r="G61" s="1" t="s">
        <v>111</v>
      </c>
      <c r="H61" s="1">
        <v>461679</v>
      </c>
      <c r="I61" s="1">
        <v>5046048</v>
      </c>
      <c r="J61" s="1" t="s">
        <v>42</v>
      </c>
      <c r="K61" s="2">
        <v>41710</v>
      </c>
      <c r="L61" s="22">
        <v>0.47222222222222227</v>
      </c>
      <c r="M61" s="22">
        <v>0.53472222222222221</v>
      </c>
      <c r="N61" s="1" t="s">
        <v>549</v>
      </c>
      <c r="O61" s="1" t="s">
        <v>567</v>
      </c>
      <c r="P61" s="1">
        <v>461624</v>
      </c>
      <c r="Q61" s="1">
        <v>5046088</v>
      </c>
      <c r="R61" s="1">
        <v>461548</v>
      </c>
      <c r="S61" s="1">
        <v>5046655</v>
      </c>
      <c r="T61" s="23" t="s">
        <v>69</v>
      </c>
      <c r="U61" s="1">
        <v>261</v>
      </c>
      <c r="V61" s="1">
        <f t="shared" si="4"/>
        <v>1</v>
      </c>
      <c r="W61" s="1">
        <v>461577</v>
      </c>
      <c r="X61" s="1">
        <v>5046295</v>
      </c>
      <c r="Y61" s="21" t="s">
        <v>610</v>
      </c>
    </row>
    <row r="62" spans="1:32" x14ac:dyDescent="0.35">
      <c r="A62" s="3" t="s">
        <v>619</v>
      </c>
      <c r="C62" s="44">
        <v>1</v>
      </c>
      <c r="E62" s="1" t="s">
        <v>40</v>
      </c>
      <c r="F62" s="1">
        <v>1</v>
      </c>
      <c r="G62" s="1" t="s">
        <v>111</v>
      </c>
      <c r="H62" s="1">
        <v>461679</v>
      </c>
      <c r="I62" s="1">
        <v>5046048</v>
      </c>
      <c r="J62" s="1" t="s">
        <v>42</v>
      </c>
      <c r="K62" s="2">
        <v>41710</v>
      </c>
      <c r="L62" s="22">
        <v>0.47222222222222227</v>
      </c>
      <c r="M62" s="22">
        <v>0.53472222222222221</v>
      </c>
      <c r="N62" s="1" t="s">
        <v>549</v>
      </c>
      <c r="O62" s="1" t="s">
        <v>567</v>
      </c>
      <c r="P62" s="1">
        <v>461624</v>
      </c>
      <c r="Q62" s="1">
        <v>5046088</v>
      </c>
      <c r="R62" s="1">
        <v>461548</v>
      </c>
      <c r="S62" s="1">
        <v>5046655</v>
      </c>
      <c r="T62" s="23" t="s">
        <v>69</v>
      </c>
      <c r="U62" s="1">
        <v>270</v>
      </c>
      <c r="V62" s="1">
        <f t="shared" si="4"/>
        <v>9</v>
      </c>
      <c r="W62" s="1">
        <v>461577</v>
      </c>
      <c r="X62" s="1">
        <v>5046304</v>
      </c>
      <c r="Y62" s="21" t="s">
        <v>610</v>
      </c>
    </row>
    <row r="63" spans="1:32" x14ac:dyDescent="0.35">
      <c r="A63" s="3" t="s">
        <v>620</v>
      </c>
      <c r="C63" s="44">
        <v>1</v>
      </c>
      <c r="E63" s="1" t="s">
        <v>40</v>
      </c>
      <c r="F63" s="1">
        <v>1</v>
      </c>
      <c r="G63" s="1" t="s">
        <v>111</v>
      </c>
      <c r="H63" s="1">
        <v>461679</v>
      </c>
      <c r="I63" s="1">
        <v>5046048</v>
      </c>
      <c r="J63" s="1" t="s">
        <v>42</v>
      </c>
      <c r="K63" s="2">
        <v>41710</v>
      </c>
      <c r="L63" s="22">
        <v>0.47222222222222227</v>
      </c>
      <c r="M63" s="22">
        <v>0.53472222222222221</v>
      </c>
      <c r="N63" s="1" t="s">
        <v>549</v>
      </c>
      <c r="O63" s="1" t="s">
        <v>567</v>
      </c>
      <c r="P63" s="1">
        <v>461624</v>
      </c>
      <c r="Q63" s="1">
        <v>5046088</v>
      </c>
      <c r="R63" s="1">
        <v>461548</v>
      </c>
      <c r="S63" s="1">
        <v>5046655</v>
      </c>
      <c r="T63" s="23" t="s">
        <v>69</v>
      </c>
      <c r="U63" s="1">
        <v>359</v>
      </c>
      <c r="V63" s="1">
        <f t="shared" si="4"/>
        <v>89</v>
      </c>
      <c r="W63" s="1">
        <v>461576</v>
      </c>
      <c r="X63" s="1">
        <v>5046388</v>
      </c>
      <c r="Y63" s="21" t="s">
        <v>610</v>
      </c>
    </row>
    <row r="64" spans="1:32" x14ac:dyDescent="0.35">
      <c r="A64" s="3" t="s">
        <v>621</v>
      </c>
      <c r="B64" s="69" t="s">
        <v>1174</v>
      </c>
      <c r="C64" s="44">
        <v>2</v>
      </c>
      <c r="D64" s="69" t="s">
        <v>1891</v>
      </c>
      <c r="E64" s="1" t="s">
        <v>40</v>
      </c>
      <c r="F64" s="1">
        <v>1</v>
      </c>
      <c r="G64" s="1" t="s">
        <v>111</v>
      </c>
      <c r="H64" s="1">
        <v>461679</v>
      </c>
      <c r="I64" s="1">
        <v>5046048</v>
      </c>
      <c r="J64" s="1" t="s">
        <v>42</v>
      </c>
      <c r="K64" s="2">
        <v>41710</v>
      </c>
      <c r="L64" s="22">
        <v>0.47222222222222227</v>
      </c>
      <c r="M64" s="22">
        <v>0.53472222222222221</v>
      </c>
      <c r="N64" s="1" t="s">
        <v>549</v>
      </c>
      <c r="O64" s="1" t="s">
        <v>567</v>
      </c>
      <c r="P64" s="1">
        <v>461624</v>
      </c>
      <c r="Q64" s="1">
        <v>5046088</v>
      </c>
      <c r="R64" s="1">
        <v>461548</v>
      </c>
      <c r="S64" s="1">
        <v>5046655</v>
      </c>
      <c r="T64" s="23" t="s">
        <v>69</v>
      </c>
      <c r="U64" s="1">
        <v>362</v>
      </c>
      <c r="V64" s="1">
        <f t="shared" si="4"/>
        <v>3</v>
      </c>
      <c r="W64" s="1">
        <v>461576</v>
      </c>
      <c r="X64" s="1">
        <v>5046388</v>
      </c>
      <c r="Y64" s="21" t="s">
        <v>610</v>
      </c>
      <c r="AA64" s="28">
        <v>41732</v>
      </c>
      <c r="AB64" s="1" t="s">
        <v>927</v>
      </c>
      <c r="AD64" s="28">
        <v>41733</v>
      </c>
      <c r="AE64" s="1" t="s">
        <v>927</v>
      </c>
      <c r="AF64" s="1" t="s">
        <v>929</v>
      </c>
    </row>
    <row r="65" spans="1:33" x14ac:dyDescent="0.35">
      <c r="A65" s="3" t="s">
        <v>622</v>
      </c>
      <c r="C65" s="44">
        <v>1</v>
      </c>
      <c r="E65" s="61" t="s">
        <v>40</v>
      </c>
      <c r="F65" s="61">
        <v>1</v>
      </c>
      <c r="G65" s="61" t="s">
        <v>111</v>
      </c>
      <c r="H65" s="61">
        <v>461679</v>
      </c>
      <c r="I65" s="61">
        <v>5046048</v>
      </c>
      <c r="J65" s="61" t="s">
        <v>42</v>
      </c>
      <c r="K65" s="2">
        <v>41710</v>
      </c>
      <c r="L65" s="22">
        <v>0.47222222222222227</v>
      </c>
      <c r="M65" s="22">
        <v>0.53472222222222221</v>
      </c>
      <c r="N65" s="61" t="s">
        <v>549</v>
      </c>
      <c r="O65" s="61" t="s">
        <v>567</v>
      </c>
      <c r="P65" s="61">
        <v>461624</v>
      </c>
      <c r="Q65" s="61">
        <v>5046088</v>
      </c>
      <c r="R65" s="61">
        <v>461548</v>
      </c>
      <c r="S65" s="61">
        <v>5046655</v>
      </c>
      <c r="T65" s="23" t="s">
        <v>69</v>
      </c>
      <c r="U65" s="61">
        <v>384</v>
      </c>
      <c r="V65" s="61">
        <f t="shared" si="4"/>
        <v>22</v>
      </c>
      <c r="W65" s="61">
        <v>461572</v>
      </c>
      <c r="X65" s="61">
        <v>5046408</v>
      </c>
      <c r="Y65" s="21" t="s">
        <v>610</v>
      </c>
      <c r="Z65" s="61"/>
      <c r="AB65" s="61"/>
      <c r="AC65" s="61"/>
      <c r="AE65" s="61"/>
      <c r="AF65" s="61"/>
    </row>
    <row r="66" spans="1:33" x14ac:dyDescent="0.35">
      <c r="A66" s="3" t="s">
        <v>623</v>
      </c>
      <c r="B66" s="69" t="s">
        <v>1175</v>
      </c>
      <c r="C66" s="44">
        <v>2</v>
      </c>
      <c r="D66" s="69" t="s">
        <v>1891</v>
      </c>
      <c r="E66" s="61" t="s">
        <v>40</v>
      </c>
      <c r="F66" s="61">
        <v>1</v>
      </c>
      <c r="G66" s="61" t="s">
        <v>111</v>
      </c>
      <c r="H66" s="61">
        <v>461679</v>
      </c>
      <c r="I66" s="61">
        <v>5046048</v>
      </c>
      <c r="J66" s="61" t="s">
        <v>42</v>
      </c>
      <c r="K66" s="2">
        <v>41710</v>
      </c>
      <c r="L66" s="22">
        <v>0.47222222222222227</v>
      </c>
      <c r="M66" s="22">
        <v>0.53472222222222221</v>
      </c>
      <c r="N66" s="61" t="s">
        <v>549</v>
      </c>
      <c r="O66" s="61" t="s">
        <v>567</v>
      </c>
      <c r="P66" s="61">
        <v>461624</v>
      </c>
      <c r="Q66" s="61">
        <v>5046088</v>
      </c>
      <c r="R66" s="61">
        <v>461548</v>
      </c>
      <c r="S66" s="61">
        <v>5046655</v>
      </c>
      <c r="T66" s="23" t="s">
        <v>69</v>
      </c>
      <c r="U66" s="61">
        <v>392</v>
      </c>
      <c r="V66" s="61">
        <f t="shared" si="4"/>
        <v>8</v>
      </c>
      <c r="W66" s="61">
        <v>461571</v>
      </c>
      <c r="X66" s="61">
        <v>5046412</v>
      </c>
      <c r="Y66" s="21" t="s">
        <v>610</v>
      </c>
      <c r="Z66" s="61"/>
      <c r="AA66" s="28">
        <v>41732</v>
      </c>
      <c r="AB66" s="61" t="s">
        <v>927</v>
      </c>
      <c r="AC66" s="61"/>
      <c r="AD66" s="28">
        <v>41733</v>
      </c>
      <c r="AE66" s="61" t="s">
        <v>927</v>
      </c>
      <c r="AF66" s="61" t="s">
        <v>929</v>
      </c>
    </row>
    <row r="67" spans="1:33" x14ac:dyDescent="0.35">
      <c r="A67" s="3" t="s">
        <v>624</v>
      </c>
      <c r="B67" s="69" t="s">
        <v>1176</v>
      </c>
      <c r="C67" s="44">
        <v>2</v>
      </c>
      <c r="D67" s="69" t="s">
        <v>1891</v>
      </c>
      <c r="E67" s="61" t="s">
        <v>40</v>
      </c>
      <c r="F67" s="61">
        <v>1</v>
      </c>
      <c r="G67" s="61" t="s">
        <v>111</v>
      </c>
      <c r="H67" s="61">
        <v>461679</v>
      </c>
      <c r="I67" s="61">
        <v>5046048</v>
      </c>
      <c r="J67" s="61" t="s">
        <v>42</v>
      </c>
      <c r="K67" s="2">
        <v>41710</v>
      </c>
      <c r="L67" s="22">
        <v>0.47222222222222227</v>
      </c>
      <c r="M67" s="22">
        <v>0.53472222222222221</v>
      </c>
      <c r="N67" s="61" t="s">
        <v>549</v>
      </c>
      <c r="O67" s="61" t="s">
        <v>567</v>
      </c>
      <c r="P67" s="61">
        <v>461624</v>
      </c>
      <c r="Q67" s="61">
        <v>5046088</v>
      </c>
      <c r="R67" s="61">
        <v>461548</v>
      </c>
      <c r="S67" s="61">
        <v>5046655</v>
      </c>
      <c r="T67" s="23" t="s">
        <v>69</v>
      </c>
      <c r="U67" s="61">
        <v>392</v>
      </c>
      <c r="V67" s="61">
        <f t="shared" si="4"/>
        <v>0</v>
      </c>
      <c r="W67" s="61">
        <v>461571</v>
      </c>
      <c r="X67" s="61">
        <v>5046412</v>
      </c>
      <c r="Y67" s="21" t="s">
        <v>610</v>
      </c>
      <c r="Z67" s="61"/>
      <c r="AA67" s="28">
        <v>41732</v>
      </c>
      <c r="AB67" s="61" t="s">
        <v>931</v>
      </c>
      <c r="AC67" s="61" t="s">
        <v>933</v>
      </c>
      <c r="AD67" s="28">
        <v>41733</v>
      </c>
      <c r="AE67" s="61" t="s">
        <v>927</v>
      </c>
      <c r="AF67" s="61" t="s">
        <v>929</v>
      </c>
    </row>
    <row r="68" spans="1:33" x14ac:dyDescent="0.35">
      <c r="A68" s="3" t="s">
        <v>625</v>
      </c>
      <c r="C68" s="44">
        <v>1</v>
      </c>
      <c r="E68" s="61" t="s">
        <v>40</v>
      </c>
      <c r="F68" s="61">
        <v>1</v>
      </c>
      <c r="G68" s="61" t="s">
        <v>111</v>
      </c>
      <c r="H68" s="61">
        <v>461679</v>
      </c>
      <c r="I68" s="61">
        <v>5046048</v>
      </c>
      <c r="J68" s="61" t="s">
        <v>42</v>
      </c>
      <c r="K68" s="2">
        <v>41710</v>
      </c>
      <c r="L68" s="22">
        <v>0.47222222222222227</v>
      </c>
      <c r="M68" s="22">
        <v>0.53472222222222221</v>
      </c>
      <c r="N68" s="61" t="s">
        <v>549</v>
      </c>
      <c r="O68" s="61" t="s">
        <v>567</v>
      </c>
      <c r="P68" s="61">
        <v>461624</v>
      </c>
      <c r="Q68" s="61">
        <v>5046088</v>
      </c>
      <c r="R68" s="61">
        <v>461548</v>
      </c>
      <c r="S68" s="61">
        <v>5046655</v>
      </c>
      <c r="T68" s="23" t="s">
        <v>69</v>
      </c>
      <c r="U68" s="61">
        <v>393</v>
      </c>
      <c r="V68" s="61">
        <f t="shared" si="4"/>
        <v>1</v>
      </c>
      <c r="W68" s="61">
        <v>461571</v>
      </c>
      <c r="X68" s="61">
        <v>5046412</v>
      </c>
      <c r="Y68" s="21" t="s">
        <v>610</v>
      </c>
      <c r="Z68" s="61"/>
      <c r="AB68" s="61"/>
      <c r="AC68" s="61"/>
      <c r="AE68" s="61"/>
      <c r="AF68" s="61"/>
    </row>
    <row r="69" spans="1:33" x14ac:dyDescent="0.35">
      <c r="A69" s="3" t="s">
        <v>626</v>
      </c>
      <c r="B69" s="69" t="s">
        <v>1177</v>
      </c>
      <c r="C69" s="44">
        <v>2</v>
      </c>
      <c r="D69" s="69" t="s">
        <v>1891</v>
      </c>
      <c r="E69" s="61" t="s">
        <v>40</v>
      </c>
      <c r="F69" s="61">
        <v>1</v>
      </c>
      <c r="G69" s="61" t="s">
        <v>111</v>
      </c>
      <c r="H69" s="61">
        <v>461679</v>
      </c>
      <c r="I69" s="61">
        <v>5046048</v>
      </c>
      <c r="J69" s="61" t="s">
        <v>42</v>
      </c>
      <c r="K69" s="2">
        <v>41710</v>
      </c>
      <c r="L69" s="22">
        <v>0.47222222222222227</v>
      </c>
      <c r="M69" s="22">
        <v>0.53472222222222221</v>
      </c>
      <c r="N69" s="61" t="s">
        <v>549</v>
      </c>
      <c r="O69" s="61" t="s">
        <v>567</v>
      </c>
      <c r="P69" s="61">
        <v>461624</v>
      </c>
      <c r="Q69" s="61">
        <v>5046088</v>
      </c>
      <c r="R69" s="61">
        <v>461548</v>
      </c>
      <c r="S69" s="61">
        <v>5046655</v>
      </c>
      <c r="T69" s="23" t="s">
        <v>69</v>
      </c>
      <c r="U69" s="61">
        <v>397</v>
      </c>
      <c r="V69" s="61">
        <f t="shared" si="4"/>
        <v>4</v>
      </c>
      <c r="W69" s="61">
        <v>461571</v>
      </c>
      <c r="X69" s="61">
        <v>5046412</v>
      </c>
      <c r="Y69" s="21" t="s">
        <v>610</v>
      </c>
      <c r="Z69" s="61"/>
      <c r="AA69" s="28">
        <v>41732</v>
      </c>
      <c r="AB69" s="61" t="s">
        <v>931</v>
      </c>
      <c r="AC69" s="61"/>
      <c r="AD69" s="28">
        <v>41738</v>
      </c>
      <c r="AE69" s="61" t="s">
        <v>934</v>
      </c>
      <c r="AF69" s="61"/>
    </row>
    <row r="70" spans="1:33" x14ac:dyDescent="0.35">
      <c r="A70" s="3" t="s">
        <v>627</v>
      </c>
      <c r="C70" s="44">
        <v>1</v>
      </c>
      <c r="E70" s="61" t="s">
        <v>40</v>
      </c>
      <c r="F70" s="61">
        <v>1</v>
      </c>
      <c r="G70" s="61" t="s">
        <v>111</v>
      </c>
      <c r="H70" s="61">
        <v>461679</v>
      </c>
      <c r="I70" s="61">
        <v>5046048</v>
      </c>
      <c r="J70" s="61" t="s">
        <v>42</v>
      </c>
      <c r="K70" s="2">
        <v>41710</v>
      </c>
      <c r="L70" s="22">
        <v>0.47222222222222227</v>
      </c>
      <c r="M70" s="22">
        <v>0.53472222222222221</v>
      </c>
      <c r="N70" s="61" t="s">
        <v>549</v>
      </c>
      <c r="O70" s="61" t="s">
        <v>567</v>
      </c>
      <c r="P70" s="61">
        <v>461624</v>
      </c>
      <c r="Q70" s="61">
        <v>5046088</v>
      </c>
      <c r="R70" s="61">
        <v>461548</v>
      </c>
      <c r="S70" s="61">
        <v>5046655</v>
      </c>
      <c r="T70" s="23" t="s">
        <v>69</v>
      </c>
      <c r="U70" s="61">
        <v>408</v>
      </c>
      <c r="V70" s="61">
        <f t="shared" si="4"/>
        <v>11</v>
      </c>
      <c r="W70" s="61">
        <v>461563</v>
      </c>
      <c r="X70" s="61">
        <v>5046434</v>
      </c>
      <c r="Y70" s="21" t="s">
        <v>610</v>
      </c>
      <c r="Z70" s="61"/>
      <c r="AB70" s="61"/>
      <c r="AC70" s="61"/>
      <c r="AE70" s="61"/>
      <c r="AF70" s="61"/>
    </row>
    <row r="71" spans="1:33" x14ac:dyDescent="0.35">
      <c r="A71" s="3" t="s">
        <v>628</v>
      </c>
      <c r="B71" s="69" t="s">
        <v>1178</v>
      </c>
      <c r="C71" s="44">
        <v>2</v>
      </c>
      <c r="D71" s="69" t="s">
        <v>1891</v>
      </c>
      <c r="E71" s="61" t="s">
        <v>40</v>
      </c>
      <c r="F71" s="61">
        <v>1</v>
      </c>
      <c r="G71" s="61" t="s">
        <v>111</v>
      </c>
      <c r="H71" s="61">
        <v>461679</v>
      </c>
      <c r="I71" s="61">
        <v>5046048</v>
      </c>
      <c r="J71" s="61" t="s">
        <v>42</v>
      </c>
      <c r="K71" s="2">
        <v>41710</v>
      </c>
      <c r="L71" s="22">
        <v>0.47222222222222227</v>
      </c>
      <c r="M71" s="22">
        <v>0.53472222222222221</v>
      </c>
      <c r="N71" s="61" t="s">
        <v>549</v>
      </c>
      <c r="O71" s="61" t="s">
        <v>567</v>
      </c>
      <c r="P71" s="61">
        <v>461624</v>
      </c>
      <c r="Q71" s="61">
        <v>5046088</v>
      </c>
      <c r="R71" s="61">
        <v>461548</v>
      </c>
      <c r="S71" s="61">
        <v>5046655</v>
      </c>
      <c r="T71" s="23" t="s">
        <v>69</v>
      </c>
      <c r="U71" s="61">
        <v>410</v>
      </c>
      <c r="V71" s="61">
        <f t="shared" si="4"/>
        <v>2</v>
      </c>
      <c r="W71" s="61">
        <v>461563</v>
      </c>
      <c r="X71" s="61">
        <v>5046434</v>
      </c>
      <c r="Y71" s="21" t="s">
        <v>610</v>
      </c>
      <c r="Z71" s="61"/>
      <c r="AA71" s="28">
        <v>41732</v>
      </c>
      <c r="AB71" s="61" t="s">
        <v>931</v>
      </c>
      <c r="AC71" s="61"/>
      <c r="AD71" s="28">
        <v>41738</v>
      </c>
      <c r="AE71" s="61" t="s">
        <v>934</v>
      </c>
      <c r="AF71" s="61"/>
    </row>
    <row r="72" spans="1:33" x14ac:dyDescent="0.35">
      <c r="A72" s="3" t="s">
        <v>630</v>
      </c>
      <c r="C72" s="44">
        <v>1</v>
      </c>
      <c r="E72" s="61" t="s">
        <v>40</v>
      </c>
      <c r="F72" s="61">
        <v>1</v>
      </c>
      <c r="G72" s="61" t="s">
        <v>111</v>
      </c>
      <c r="H72" s="61">
        <v>461679</v>
      </c>
      <c r="I72" s="61">
        <v>5046048</v>
      </c>
      <c r="J72" s="61" t="s">
        <v>47</v>
      </c>
      <c r="K72" s="2">
        <v>41710</v>
      </c>
      <c r="L72" s="22">
        <v>0.45902777777777781</v>
      </c>
      <c r="M72" s="22">
        <v>0.49583333333333335</v>
      </c>
      <c r="N72" s="61" t="s">
        <v>549</v>
      </c>
      <c r="O72" s="61" t="s">
        <v>601</v>
      </c>
      <c r="P72" s="61">
        <v>461677</v>
      </c>
      <c r="Q72" s="61">
        <v>5046106</v>
      </c>
      <c r="R72" s="61">
        <v>462183</v>
      </c>
      <c r="S72" s="61">
        <v>5046276</v>
      </c>
      <c r="T72" s="23" t="s">
        <v>629</v>
      </c>
      <c r="U72" s="61">
        <v>238</v>
      </c>
      <c r="V72" s="61"/>
      <c r="W72" s="61">
        <v>461381</v>
      </c>
      <c r="X72" s="61">
        <v>5046161</v>
      </c>
      <c r="Y72" s="21" t="s">
        <v>631</v>
      </c>
      <c r="Z72" s="61"/>
      <c r="AB72" s="61"/>
      <c r="AC72" s="61"/>
      <c r="AE72" s="61"/>
      <c r="AF72" s="61"/>
    </row>
    <row r="73" spans="1:33" x14ac:dyDescent="0.35">
      <c r="A73" s="3" t="s">
        <v>632</v>
      </c>
      <c r="C73" s="44">
        <v>1</v>
      </c>
      <c r="E73" s="61" t="s">
        <v>40</v>
      </c>
      <c r="F73" s="61">
        <v>1</v>
      </c>
      <c r="G73" s="61" t="s">
        <v>111</v>
      </c>
      <c r="H73" s="61">
        <v>461679</v>
      </c>
      <c r="I73" s="61">
        <v>5046048</v>
      </c>
      <c r="J73" s="61" t="s">
        <v>47</v>
      </c>
      <c r="K73" s="2">
        <v>41710</v>
      </c>
      <c r="L73" s="22">
        <v>0.45902777777777781</v>
      </c>
      <c r="M73" s="22">
        <v>0.49583333333333335</v>
      </c>
      <c r="N73" s="61" t="s">
        <v>549</v>
      </c>
      <c r="O73" s="61" t="s">
        <v>601</v>
      </c>
      <c r="P73" s="61">
        <v>461677</v>
      </c>
      <c r="Q73" s="61">
        <v>5046106</v>
      </c>
      <c r="R73" s="61">
        <v>462183</v>
      </c>
      <c r="S73" s="61">
        <v>5046276</v>
      </c>
      <c r="T73" s="23" t="s">
        <v>629</v>
      </c>
      <c r="U73" s="61">
        <v>238</v>
      </c>
      <c r="V73" s="61">
        <f t="shared" ref="V73:V82" si="5">U73-U72</f>
        <v>0</v>
      </c>
      <c r="W73" s="61">
        <v>461381</v>
      </c>
      <c r="X73" s="61">
        <v>5046161</v>
      </c>
      <c r="Y73" s="21" t="s">
        <v>631</v>
      </c>
      <c r="Z73" s="61"/>
      <c r="AB73" s="61"/>
      <c r="AC73" s="61"/>
      <c r="AE73" s="61"/>
      <c r="AF73" s="61"/>
    </row>
    <row r="74" spans="1:33" x14ac:dyDescent="0.35">
      <c r="A74" s="3" t="s">
        <v>633</v>
      </c>
      <c r="C74" s="44">
        <v>1</v>
      </c>
      <c r="E74" s="61" t="s">
        <v>40</v>
      </c>
      <c r="F74" s="61">
        <v>1</v>
      </c>
      <c r="G74" s="61" t="s">
        <v>111</v>
      </c>
      <c r="H74" s="61">
        <v>461679</v>
      </c>
      <c r="I74" s="61">
        <v>5046048</v>
      </c>
      <c r="J74" s="61" t="s">
        <v>47</v>
      </c>
      <c r="K74" s="2">
        <v>41710</v>
      </c>
      <c r="L74" s="22">
        <v>0.45902777777777781</v>
      </c>
      <c r="M74" s="22">
        <v>0.49583333333333335</v>
      </c>
      <c r="N74" s="61" t="s">
        <v>549</v>
      </c>
      <c r="O74" s="61" t="s">
        <v>601</v>
      </c>
      <c r="P74" s="61">
        <v>461677</v>
      </c>
      <c r="Q74" s="61">
        <v>5046106</v>
      </c>
      <c r="R74" s="61">
        <v>462183</v>
      </c>
      <c r="S74" s="61">
        <v>5046276</v>
      </c>
      <c r="T74" s="23" t="s">
        <v>629</v>
      </c>
      <c r="U74" s="61">
        <v>243</v>
      </c>
      <c r="V74" s="61">
        <f t="shared" si="5"/>
        <v>5</v>
      </c>
      <c r="W74" s="61">
        <v>461842</v>
      </c>
      <c r="X74" s="61">
        <v>5046155</v>
      </c>
      <c r="Y74" s="21" t="s">
        <v>631</v>
      </c>
      <c r="Z74" s="61"/>
      <c r="AB74" s="61"/>
      <c r="AC74" s="61"/>
      <c r="AE74" s="61"/>
      <c r="AF74" s="61"/>
    </row>
    <row r="75" spans="1:33" x14ac:dyDescent="0.35">
      <c r="A75" s="3" t="s">
        <v>634</v>
      </c>
      <c r="C75" s="44">
        <v>1</v>
      </c>
      <c r="E75" s="61" t="s">
        <v>40</v>
      </c>
      <c r="F75" s="61">
        <v>1</v>
      </c>
      <c r="G75" s="61" t="s">
        <v>111</v>
      </c>
      <c r="H75" s="61">
        <v>461679</v>
      </c>
      <c r="I75" s="61">
        <v>5046048</v>
      </c>
      <c r="J75" s="61" t="s">
        <v>47</v>
      </c>
      <c r="K75" s="2">
        <v>41710</v>
      </c>
      <c r="L75" s="22">
        <v>0.45902777777777781</v>
      </c>
      <c r="M75" s="22">
        <v>0.49583333333333335</v>
      </c>
      <c r="N75" s="61" t="s">
        <v>549</v>
      </c>
      <c r="O75" s="61" t="s">
        <v>601</v>
      </c>
      <c r="P75" s="61">
        <v>461677</v>
      </c>
      <c r="Q75" s="61">
        <v>5046106</v>
      </c>
      <c r="R75" s="61">
        <v>462183</v>
      </c>
      <c r="S75" s="61">
        <v>5046276</v>
      </c>
      <c r="T75" s="23" t="s">
        <v>629</v>
      </c>
      <c r="U75" s="61">
        <v>248</v>
      </c>
      <c r="V75" s="61">
        <f t="shared" si="5"/>
        <v>5</v>
      </c>
      <c r="W75" s="61">
        <v>461847</v>
      </c>
      <c r="X75" s="61">
        <v>5046156</v>
      </c>
      <c r="Y75" s="21" t="s">
        <v>631</v>
      </c>
      <c r="Z75" s="61"/>
      <c r="AB75" s="61"/>
      <c r="AC75" s="61"/>
      <c r="AE75" s="61"/>
      <c r="AF75" s="61"/>
    </row>
    <row r="76" spans="1:33" x14ac:dyDescent="0.35">
      <c r="A76" s="3" t="s">
        <v>635</v>
      </c>
      <c r="C76" s="44">
        <v>1</v>
      </c>
      <c r="E76" s="61" t="s">
        <v>40</v>
      </c>
      <c r="F76" s="61">
        <v>1</v>
      </c>
      <c r="G76" s="61" t="s">
        <v>111</v>
      </c>
      <c r="H76" s="61">
        <v>461679</v>
      </c>
      <c r="I76" s="61">
        <v>5046048</v>
      </c>
      <c r="J76" s="61" t="s">
        <v>47</v>
      </c>
      <c r="K76" s="2">
        <v>41710</v>
      </c>
      <c r="L76" s="22">
        <v>0.45902777777777781</v>
      </c>
      <c r="M76" s="22">
        <v>0.49583333333333335</v>
      </c>
      <c r="N76" s="61" t="s">
        <v>549</v>
      </c>
      <c r="O76" s="61" t="s">
        <v>601</v>
      </c>
      <c r="P76" s="61">
        <v>461677</v>
      </c>
      <c r="Q76" s="61">
        <v>5046106</v>
      </c>
      <c r="R76" s="61">
        <v>462183</v>
      </c>
      <c r="S76" s="61">
        <v>5046276</v>
      </c>
      <c r="T76" s="23" t="s">
        <v>629</v>
      </c>
      <c r="U76" s="61">
        <v>258</v>
      </c>
      <c r="V76" s="61">
        <f t="shared" si="5"/>
        <v>10</v>
      </c>
      <c r="W76" s="61">
        <v>461853</v>
      </c>
      <c r="X76" s="61">
        <v>5046154</v>
      </c>
      <c r="Y76" s="21" t="s">
        <v>631</v>
      </c>
      <c r="Z76" s="61"/>
      <c r="AB76" s="61"/>
      <c r="AC76" s="61"/>
      <c r="AE76" s="61"/>
      <c r="AF76" s="61"/>
    </row>
    <row r="77" spans="1:33" x14ac:dyDescent="0.35">
      <c r="A77" s="3" t="s">
        <v>636</v>
      </c>
      <c r="C77" s="44">
        <v>1</v>
      </c>
      <c r="E77" s="61" t="s">
        <v>40</v>
      </c>
      <c r="F77" s="61">
        <v>1</v>
      </c>
      <c r="G77" s="61" t="s">
        <v>111</v>
      </c>
      <c r="H77" s="61">
        <v>461679</v>
      </c>
      <c r="I77" s="61">
        <v>5046048</v>
      </c>
      <c r="J77" s="61" t="s">
        <v>47</v>
      </c>
      <c r="K77" s="2">
        <v>41710</v>
      </c>
      <c r="L77" s="22">
        <v>0.45902777777777781</v>
      </c>
      <c r="M77" s="22">
        <v>0.49583333333333335</v>
      </c>
      <c r="N77" s="61" t="s">
        <v>549</v>
      </c>
      <c r="O77" s="61" t="s">
        <v>601</v>
      </c>
      <c r="P77" s="61">
        <v>461677</v>
      </c>
      <c r="Q77" s="61">
        <v>5046106</v>
      </c>
      <c r="R77" s="61">
        <v>462183</v>
      </c>
      <c r="S77" s="61">
        <v>5046276</v>
      </c>
      <c r="T77" s="23" t="s">
        <v>629</v>
      </c>
      <c r="U77" s="61">
        <v>264</v>
      </c>
      <c r="V77" s="61">
        <f t="shared" si="5"/>
        <v>6</v>
      </c>
      <c r="W77" s="61">
        <v>461861</v>
      </c>
      <c r="X77" s="61">
        <v>5046163</v>
      </c>
      <c r="Y77" s="21" t="s">
        <v>631</v>
      </c>
      <c r="Z77" s="61"/>
      <c r="AB77" s="61"/>
      <c r="AC77" s="61"/>
      <c r="AE77" s="61"/>
      <c r="AF77" s="61"/>
    </row>
    <row r="78" spans="1:33" x14ac:dyDescent="0.35">
      <c r="A78" s="3" t="s">
        <v>637</v>
      </c>
      <c r="C78" s="44">
        <v>1</v>
      </c>
      <c r="E78" s="61" t="s">
        <v>40</v>
      </c>
      <c r="F78" s="61">
        <v>1</v>
      </c>
      <c r="G78" s="61" t="s">
        <v>111</v>
      </c>
      <c r="H78" s="61">
        <v>461679</v>
      </c>
      <c r="I78" s="61">
        <v>5046048</v>
      </c>
      <c r="J78" s="61" t="s">
        <v>47</v>
      </c>
      <c r="K78" s="2">
        <v>41710</v>
      </c>
      <c r="L78" s="22">
        <v>0.45902777777777781</v>
      </c>
      <c r="M78" s="22">
        <v>0.49583333333333335</v>
      </c>
      <c r="N78" s="61" t="s">
        <v>549</v>
      </c>
      <c r="O78" s="61" t="s">
        <v>601</v>
      </c>
      <c r="P78" s="61">
        <v>461677</v>
      </c>
      <c r="Q78" s="61">
        <v>5046106</v>
      </c>
      <c r="R78" s="61">
        <v>462183</v>
      </c>
      <c r="S78" s="61">
        <v>5046276</v>
      </c>
      <c r="T78" s="23" t="s">
        <v>629</v>
      </c>
      <c r="U78" s="61">
        <v>396</v>
      </c>
      <c r="V78" s="61">
        <f t="shared" si="5"/>
        <v>132</v>
      </c>
      <c r="W78" s="61">
        <v>461967</v>
      </c>
      <c r="X78" s="61">
        <v>5046195</v>
      </c>
      <c r="Y78" s="21" t="s">
        <v>631</v>
      </c>
      <c r="Z78" s="61"/>
      <c r="AB78" s="61"/>
      <c r="AC78" s="61"/>
      <c r="AE78" s="61"/>
      <c r="AF78" s="61"/>
    </row>
    <row r="79" spans="1:33" x14ac:dyDescent="0.35">
      <c r="A79" s="3" t="s">
        <v>638</v>
      </c>
      <c r="C79" s="44">
        <v>1</v>
      </c>
      <c r="E79" s="61" t="s">
        <v>40</v>
      </c>
      <c r="F79" s="61">
        <v>1</v>
      </c>
      <c r="G79" s="61" t="s">
        <v>111</v>
      </c>
      <c r="H79" s="61">
        <v>461679</v>
      </c>
      <c r="I79" s="61">
        <v>5046048</v>
      </c>
      <c r="J79" s="61" t="s">
        <v>47</v>
      </c>
      <c r="K79" s="2">
        <v>41710</v>
      </c>
      <c r="L79" s="22">
        <v>0.45902777777777781</v>
      </c>
      <c r="M79" s="22">
        <v>0.49583333333333335</v>
      </c>
      <c r="N79" s="61" t="s">
        <v>549</v>
      </c>
      <c r="O79" s="61" t="s">
        <v>601</v>
      </c>
      <c r="P79" s="61">
        <v>461677</v>
      </c>
      <c r="Q79" s="61">
        <v>5046106</v>
      </c>
      <c r="R79" s="61">
        <v>462183</v>
      </c>
      <c r="S79" s="61">
        <v>5046276</v>
      </c>
      <c r="T79" s="23" t="s">
        <v>629</v>
      </c>
      <c r="U79" s="61">
        <v>453</v>
      </c>
      <c r="V79" s="61">
        <f t="shared" si="5"/>
        <v>57</v>
      </c>
      <c r="W79" s="61">
        <v>462001</v>
      </c>
      <c r="X79" s="61">
        <v>5046199</v>
      </c>
      <c r="Y79" s="21" t="s">
        <v>631</v>
      </c>
      <c r="Z79" s="61"/>
      <c r="AB79" s="61"/>
      <c r="AC79" s="61"/>
      <c r="AE79" s="61"/>
      <c r="AF79" s="61"/>
    </row>
    <row r="80" spans="1:33" x14ac:dyDescent="0.35">
      <c r="A80" s="3" t="s">
        <v>639</v>
      </c>
      <c r="B80" s="69" t="s">
        <v>1404</v>
      </c>
      <c r="C80" s="44">
        <v>3</v>
      </c>
      <c r="D80" s="69" t="s">
        <v>1881</v>
      </c>
      <c r="E80" s="61" t="s">
        <v>40</v>
      </c>
      <c r="F80" s="61">
        <v>1</v>
      </c>
      <c r="G80" s="61" t="s">
        <v>111</v>
      </c>
      <c r="H80" s="61">
        <v>461679</v>
      </c>
      <c r="I80" s="61">
        <v>5046048</v>
      </c>
      <c r="J80" s="61" t="s">
        <v>47</v>
      </c>
      <c r="K80" s="2">
        <v>41710</v>
      </c>
      <c r="L80" s="22">
        <v>0.45902777777777781</v>
      </c>
      <c r="M80" s="22">
        <v>0.49583333333333335</v>
      </c>
      <c r="N80" s="61" t="s">
        <v>549</v>
      </c>
      <c r="O80" s="61" t="s">
        <v>601</v>
      </c>
      <c r="P80" s="61">
        <v>461677</v>
      </c>
      <c r="Q80" s="61">
        <v>5046106</v>
      </c>
      <c r="R80" s="61">
        <v>462183</v>
      </c>
      <c r="S80" s="61">
        <v>5046276</v>
      </c>
      <c r="T80" s="23" t="s">
        <v>629</v>
      </c>
      <c r="U80" s="61">
        <v>474</v>
      </c>
      <c r="V80" s="61">
        <f t="shared" si="5"/>
        <v>21</v>
      </c>
      <c r="W80" s="61">
        <v>462028</v>
      </c>
      <c r="X80" s="61">
        <v>5046216</v>
      </c>
      <c r="Y80" s="21" t="s">
        <v>631</v>
      </c>
      <c r="Z80" s="61"/>
      <c r="AA80" s="28">
        <v>41787</v>
      </c>
      <c r="AB80" s="61" t="s">
        <v>925</v>
      </c>
      <c r="AC80" s="61"/>
      <c r="AD80" s="28">
        <v>41796</v>
      </c>
      <c r="AE80" s="61" t="s">
        <v>931</v>
      </c>
      <c r="AF80" s="61"/>
      <c r="AG80" s="61"/>
    </row>
    <row r="81" spans="1:36" x14ac:dyDescent="0.35">
      <c r="A81" s="62" t="s">
        <v>640</v>
      </c>
      <c r="C81" s="44">
        <v>1</v>
      </c>
      <c r="E81" s="61" t="s">
        <v>40</v>
      </c>
      <c r="F81" s="61">
        <v>1</v>
      </c>
      <c r="G81" s="61" t="s">
        <v>111</v>
      </c>
      <c r="H81" s="61">
        <v>461679</v>
      </c>
      <c r="I81" s="61">
        <v>5046048</v>
      </c>
      <c r="J81" s="61" t="s">
        <v>47</v>
      </c>
      <c r="K81" s="2">
        <v>41710</v>
      </c>
      <c r="L81" s="22">
        <v>0.45902777777777781</v>
      </c>
      <c r="M81" s="22">
        <v>0.49583333333333335</v>
      </c>
      <c r="N81" s="61" t="s">
        <v>549</v>
      </c>
      <c r="O81" s="61" t="s">
        <v>601</v>
      </c>
      <c r="P81" s="61">
        <v>461677</v>
      </c>
      <c r="Q81" s="61">
        <v>5046106</v>
      </c>
      <c r="R81" s="61">
        <v>462183</v>
      </c>
      <c r="S81" s="61">
        <v>5046276</v>
      </c>
      <c r="T81" s="23" t="s">
        <v>629</v>
      </c>
      <c r="U81" s="61">
        <v>494</v>
      </c>
      <c r="V81" s="61">
        <f t="shared" si="5"/>
        <v>20</v>
      </c>
      <c r="W81" s="61">
        <v>462042</v>
      </c>
      <c r="X81" s="61">
        <v>5046222</v>
      </c>
      <c r="Y81" s="21" t="s">
        <v>631</v>
      </c>
      <c r="Z81" s="61"/>
      <c r="AB81" s="61"/>
      <c r="AC81" s="61"/>
      <c r="AE81" s="61"/>
    </row>
    <row r="82" spans="1:36" x14ac:dyDescent="0.35">
      <c r="A82" s="62" t="s">
        <v>641</v>
      </c>
      <c r="B82" s="69" t="s">
        <v>1179</v>
      </c>
      <c r="C82" s="44">
        <v>3</v>
      </c>
      <c r="D82" s="69" t="s">
        <v>1891</v>
      </c>
      <c r="E82" s="61" t="s">
        <v>40</v>
      </c>
      <c r="F82" s="61">
        <v>1</v>
      </c>
      <c r="G82" s="61" t="s">
        <v>111</v>
      </c>
      <c r="H82" s="61">
        <v>461679</v>
      </c>
      <c r="I82" s="61">
        <v>5046048</v>
      </c>
      <c r="J82" s="61" t="s">
        <v>47</v>
      </c>
      <c r="K82" s="2">
        <v>41710</v>
      </c>
      <c r="L82" s="22">
        <v>0.45902777777777781</v>
      </c>
      <c r="M82" s="22">
        <v>0.49583333333333335</v>
      </c>
      <c r="N82" s="61" t="s">
        <v>549</v>
      </c>
      <c r="O82" s="61" t="s">
        <v>601</v>
      </c>
      <c r="P82" s="61">
        <v>461677</v>
      </c>
      <c r="Q82" s="61">
        <v>5046106</v>
      </c>
      <c r="R82" s="61">
        <v>462183</v>
      </c>
      <c r="S82" s="61">
        <v>5046276</v>
      </c>
      <c r="T82" s="23" t="s">
        <v>629</v>
      </c>
      <c r="U82" s="61">
        <v>569</v>
      </c>
      <c r="V82" s="61">
        <f t="shared" si="5"/>
        <v>75</v>
      </c>
      <c r="W82" s="61">
        <v>462112</v>
      </c>
      <c r="X82" s="61">
        <v>5046249</v>
      </c>
      <c r="Y82" s="21" t="s">
        <v>631</v>
      </c>
      <c r="Z82" s="61"/>
      <c r="AA82" s="28">
        <v>41732</v>
      </c>
      <c r="AB82" s="61" t="s">
        <v>931</v>
      </c>
      <c r="AC82" s="61"/>
      <c r="AD82" s="28">
        <v>41738</v>
      </c>
      <c r="AE82" s="61" t="s">
        <v>934</v>
      </c>
    </row>
    <row r="83" spans="1:36" x14ac:dyDescent="0.35">
      <c r="A83" s="3" t="s">
        <v>702</v>
      </c>
      <c r="B83" s="69" t="s">
        <v>1180</v>
      </c>
      <c r="C83" s="44">
        <v>3</v>
      </c>
      <c r="D83" s="69" t="s">
        <v>1891</v>
      </c>
      <c r="E83" s="61" t="s">
        <v>40</v>
      </c>
      <c r="F83" s="61">
        <v>1</v>
      </c>
      <c r="G83" s="61" t="s">
        <v>111</v>
      </c>
      <c r="H83" s="61">
        <v>461679</v>
      </c>
      <c r="I83" s="61">
        <v>5046048</v>
      </c>
      <c r="J83" s="61" t="s">
        <v>103</v>
      </c>
      <c r="K83" s="2">
        <v>41710</v>
      </c>
      <c r="L83" s="22">
        <v>0.45</v>
      </c>
      <c r="M83" s="22">
        <v>0.49513888888888885</v>
      </c>
      <c r="N83" s="61" t="s">
        <v>549</v>
      </c>
      <c r="O83" s="61" t="s">
        <v>652</v>
      </c>
      <c r="P83" s="61">
        <v>461634</v>
      </c>
      <c r="Q83" s="61">
        <v>5046104</v>
      </c>
      <c r="R83" s="61">
        <v>461307</v>
      </c>
      <c r="S83" s="61">
        <v>5046524</v>
      </c>
      <c r="T83" s="23" t="s">
        <v>432</v>
      </c>
      <c r="U83" s="61">
        <v>2</v>
      </c>
      <c r="V83" s="61"/>
      <c r="W83" s="61">
        <v>461634</v>
      </c>
      <c r="X83" s="61">
        <v>5046112</v>
      </c>
      <c r="Y83" s="21" t="s">
        <v>703</v>
      </c>
      <c r="Z83" s="61"/>
      <c r="AA83" s="28">
        <v>41732</v>
      </c>
      <c r="AB83" s="61" t="s">
        <v>931</v>
      </c>
      <c r="AC83" s="61" t="s">
        <v>928</v>
      </c>
      <c r="AD83" s="28">
        <v>41738</v>
      </c>
      <c r="AE83" s="61" t="s">
        <v>934</v>
      </c>
      <c r="AF83" s="61"/>
      <c r="AG83" s="61"/>
      <c r="AH83" s="61"/>
      <c r="AI83" s="61"/>
      <c r="AJ83" s="61"/>
    </row>
    <row r="84" spans="1:36" x14ac:dyDescent="0.35">
      <c r="A84" s="3" t="s">
        <v>704</v>
      </c>
      <c r="B84" s="69" t="s">
        <v>1181</v>
      </c>
      <c r="C84" s="44">
        <v>3</v>
      </c>
      <c r="D84" s="69" t="s">
        <v>1891</v>
      </c>
      <c r="E84" s="61" t="s">
        <v>40</v>
      </c>
      <c r="F84" s="61">
        <v>1</v>
      </c>
      <c r="G84" s="61" t="s">
        <v>111</v>
      </c>
      <c r="H84" s="61">
        <v>461679</v>
      </c>
      <c r="I84" s="61">
        <v>5046048</v>
      </c>
      <c r="J84" s="61" t="s">
        <v>103</v>
      </c>
      <c r="K84" s="2">
        <v>41710</v>
      </c>
      <c r="L84" s="22">
        <v>0.45</v>
      </c>
      <c r="M84" s="22">
        <v>0.49513888888888885</v>
      </c>
      <c r="N84" s="61" t="s">
        <v>549</v>
      </c>
      <c r="O84" s="61" t="s">
        <v>652</v>
      </c>
      <c r="P84" s="61">
        <v>461634</v>
      </c>
      <c r="Q84" s="61">
        <v>5046104</v>
      </c>
      <c r="R84" s="61">
        <v>461307</v>
      </c>
      <c r="S84" s="61">
        <v>5046524</v>
      </c>
      <c r="T84" s="23" t="s">
        <v>432</v>
      </c>
      <c r="U84" s="61">
        <v>141</v>
      </c>
      <c r="V84" s="61">
        <f t="shared" ref="V84:V98" si="6">U84-U83</f>
        <v>139</v>
      </c>
      <c r="W84" s="61">
        <v>461603</v>
      </c>
      <c r="X84" s="61">
        <v>5046197</v>
      </c>
      <c r="Y84" s="21" t="s">
        <v>705</v>
      </c>
      <c r="Z84" s="61"/>
      <c r="AA84" s="28">
        <v>41733</v>
      </c>
      <c r="AB84" s="61" t="s">
        <v>927</v>
      </c>
      <c r="AC84" s="61" t="s">
        <v>928</v>
      </c>
      <c r="AD84" s="28">
        <v>41738</v>
      </c>
      <c r="AE84" s="61" t="s">
        <v>934</v>
      </c>
      <c r="AF84" s="61"/>
      <c r="AG84" s="61"/>
      <c r="AH84" s="61"/>
      <c r="AI84" s="61"/>
      <c r="AJ84" s="61"/>
    </row>
    <row r="85" spans="1:36" x14ac:dyDescent="0.35">
      <c r="A85" s="3" t="s">
        <v>706</v>
      </c>
      <c r="B85" s="69" t="s">
        <v>1405</v>
      </c>
      <c r="C85" s="44">
        <v>2</v>
      </c>
      <c r="D85" s="69" t="s">
        <v>1881</v>
      </c>
      <c r="E85" s="61" t="s">
        <v>40</v>
      </c>
      <c r="F85" s="61">
        <v>1</v>
      </c>
      <c r="G85" s="61" t="s">
        <v>111</v>
      </c>
      <c r="H85" s="61">
        <v>461679</v>
      </c>
      <c r="I85" s="61">
        <v>5046048</v>
      </c>
      <c r="J85" s="61" t="s">
        <v>103</v>
      </c>
      <c r="K85" s="2">
        <v>41710</v>
      </c>
      <c r="L85" s="22">
        <v>0.45</v>
      </c>
      <c r="M85" s="22">
        <v>0.49513888888888885</v>
      </c>
      <c r="N85" s="61" t="s">
        <v>549</v>
      </c>
      <c r="O85" s="61" t="s">
        <v>652</v>
      </c>
      <c r="P85" s="61">
        <v>461634</v>
      </c>
      <c r="Q85" s="61">
        <v>5046104</v>
      </c>
      <c r="R85" s="61">
        <v>461307</v>
      </c>
      <c r="S85" s="61">
        <v>5046524</v>
      </c>
      <c r="T85" s="23" t="s">
        <v>432</v>
      </c>
      <c r="U85" s="61">
        <v>214</v>
      </c>
      <c r="V85" s="61">
        <f t="shared" si="6"/>
        <v>73</v>
      </c>
      <c r="W85" s="61">
        <v>461573</v>
      </c>
      <c r="X85" s="61">
        <v>5046245</v>
      </c>
      <c r="Y85" s="21" t="s">
        <v>705</v>
      </c>
      <c r="Z85" s="61"/>
      <c r="AA85" s="28">
        <v>41787</v>
      </c>
      <c r="AB85" s="61" t="s">
        <v>925</v>
      </c>
      <c r="AC85" s="61"/>
      <c r="AD85" s="28">
        <v>41796</v>
      </c>
      <c r="AE85" s="61" t="s">
        <v>931</v>
      </c>
      <c r="AF85" s="61"/>
      <c r="AG85" s="61"/>
      <c r="AH85" s="61"/>
      <c r="AI85" s="61"/>
      <c r="AJ85" s="61"/>
    </row>
    <row r="86" spans="1:36" x14ac:dyDescent="0.35">
      <c r="A86" s="3" t="s">
        <v>707</v>
      </c>
      <c r="B86" s="69" t="s">
        <v>1406</v>
      </c>
      <c r="C86" s="44">
        <v>2</v>
      </c>
      <c r="D86" s="69" t="s">
        <v>1881</v>
      </c>
      <c r="E86" s="61" t="s">
        <v>40</v>
      </c>
      <c r="F86" s="61">
        <v>1</v>
      </c>
      <c r="G86" s="61" t="s">
        <v>111</v>
      </c>
      <c r="H86" s="61">
        <v>461679</v>
      </c>
      <c r="I86" s="61">
        <v>5046048</v>
      </c>
      <c r="J86" s="61" t="s">
        <v>103</v>
      </c>
      <c r="K86" s="2">
        <v>41710</v>
      </c>
      <c r="L86" s="22">
        <v>0.45</v>
      </c>
      <c r="M86" s="22">
        <v>0.49513888888888885</v>
      </c>
      <c r="N86" s="61" t="s">
        <v>549</v>
      </c>
      <c r="O86" s="61" t="s">
        <v>652</v>
      </c>
      <c r="P86" s="61">
        <v>461634</v>
      </c>
      <c r="Q86" s="61">
        <v>5046104</v>
      </c>
      <c r="R86" s="61">
        <v>461307</v>
      </c>
      <c r="S86" s="61">
        <v>5046524</v>
      </c>
      <c r="T86" s="23" t="s">
        <v>432</v>
      </c>
      <c r="U86" s="61">
        <v>237</v>
      </c>
      <c r="V86" s="61">
        <f t="shared" si="6"/>
        <v>23</v>
      </c>
      <c r="W86" s="61">
        <v>461553</v>
      </c>
      <c r="X86" s="61">
        <v>5046254</v>
      </c>
      <c r="Y86" s="21" t="s">
        <v>705</v>
      </c>
      <c r="Z86" s="61"/>
      <c r="AA86" s="28">
        <v>41789</v>
      </c>
      <c r="AB86" s="61" t="s">
        <v>925</v>
      </c>
      <c r="AC86" s="61"/>
      <c r="AD86" s="28">
        <v>41796</v>
      </c>
      <c r="AE86" s="61" t="s">
        <v>931</v>
      </c>
      <c r="AF86" s="61"/>
      <c r="AG86" s="61"/>
      <c r="AH86" s="61"/>
      <c r="AI86" s="61"/>
      <c r="AJ86" s="61"/>
    </row>
    <row r="87" spans="1:36" x14ac:dyDescent="0.35">
      <c r="A87" s="3" t="s">
        <v>708</v>
      </c>
      <c r="B87" s="69" t="s">
        <v>1182</v>
      </c>
      <c r="C87" s="44">
        <v>3</v>
      </c>
      <c r="D87" s="69" t="s">
        <v>1891</v>
      </c>
      <c r="E87" s="61" t="s">
        <v>40</v>
      </c>
      <c r="F87" s="61">
        <v>1</v>
      </c>
      <c r="G87" s="61" t="s">
        <v>111</v>
      </c>
      <c r="H87" s="61">
        <v>461679</v>
      </c>
      <c r="I87" s="61">
        <v>5046048</v>
      </c>
      <c r="J87" s="61" t="s">
        <v>103</v>
      </c>
      <c r="K87" s="2">
        <v>41710</v>
      </c>
      <c r="L87" s="22">
        <v>0.45</v>
      </c>
      <c r="M87" s="22">
        <v>0.49513888888888885</v>
      </c>
      <c r="N87" s="61" t="s">
        <v>549</v>
      </c>
      <c r="O87" s="61" t="s">
        <v>652</v>
      </c>
      <c r="P87" s="61">
        <v>461634</v>
      </c>
      <c r="Q87" s="61">
        <v>5046104</v>
      </c>
      <c r="R87" s="61">
        <v>461307</v>
      </c>
      <c r="S87" s="61">
        <v>5046524</v>
      </c>
      <c r="T87" s="23" t="s">
        <v>432</v>
      </c>
      <c r="U87" s="61">
        <v>252</v>
      </c>
      <c r="V87" s="61">
        <f t="shared" si="6"/>
        <v>15</v>
      </c>
      <c r="W87" s="61">
        <v>461551</v>
      </c>
      <c r="X87" s="61">
        <v>5046272</v>
      </c>
      <c r="Y87" s="21" t="s">
        <v>709</v>
      </c>
      <c r="Z87" s="61"/>
      <c r="AA87" s="28">
        <v>41733</v>
      </c>
      <c r="AB87" s="61" t="s">
        <v>927</v>
      </c>
      <c r="AC87" s="61"/>
      <c r="AD87" s="28">
        <v>41738</v>
      </c>
      <c r="AE87" s="61" t="s">
        <v>934</v>
      </c>
      <c r="AF87" s="61"/>
      <c r="AG87" s="61"/>
      <c r="AH87" s="61"/>
      <c r="AI87" s="61"/>
      <c r="AJ87" s="61"/>
    </row>
    <row r="88" spans="1:36" x14ac:dyDescent="0.35">
      <c r="A88" s="3" t="s">
        <v>710</v>
      </c>
      <c r="B88" s="69" t="s">
        <v>1407</v>
      </c>
      <c r="C88" s="44">
        <v>2</v>
      </c>
      <c r="D88" s="69" t="s">
        <v>1881</v>
      </c>
      <c r="E88" s="61" t="s">
        <v>40</v>
      </c>
      <c r="F88" s="61">
        <v>1</v>
      </c>
      <c r="G88" s="61" t="s">
        <v>111</v>
      </c>
      <c r="H88" s="61">
        <v>461679</v>
      </c>
      <c r="I88" s="61">
        <v>5046048</v>
      </c>
      <c r="J88" s="61" t="s">
        <v>103</v>
      </c>
      <c r="K88" s="2">
        <v>41710</v>
      </c>
      <c r="L88" s="22">
        <v>0.45</v>
      </c>
      <c r="M88" s="22">
        <v>0.49513888888888885</v>
      </c>
      <c r="N88" s="61" t="s">
        <v>549</v>
      </c>
      <c r="O88" s="61" t="s">
        <v>652</v>
      </c>
      <c r="P88" s="61">
        <v>461634</v>
      </c>
      <c r="Q88" s="61">
        <v>5046104</v>
      </c>
      <c r="R88" s="61">
        <v>461307</v>
      </c>
      <c r="S88" s="61">
        <v>5046524</v>
      </c>
      <c r="T88" s="23" t="s">
        <v>432</v>
      </c>
      <c r="U88" s="61">
        <v>256</v>
      </c>
      <c r="V88" s="61">
        <f t="shared" si="6"/>
        <v>4</v>
      </c>
      <c r="W88" s="61">
        <v>461551</v>
      </c>
      <c r="X88" s="61">
        <v>5046273</v>
      </c>
      <c r="Y88" s="21" t="s">
        <v>705</v>
      </c>
      <c r="Z88" s="61"/>
      <c r="AA88" s="28">
        <v>41789</v>
      </c>
      <c r="AB88" s="61" t="s">
        <v>925</v>
      </c>
      <c r="AC88" s="61"/>
      <c r="AD88" s="28">
        <v>41796</v>
      </c>
      <c r="AE88" s="61" t="s">
        <v>931</v>
      </c>
      <c r="AF88" s="61"/>
      <c r="AG88" s="61"/>
      <c r="AH88" s="61"/>
      <c r="AI88" s="61"/>
      <c r="AJ88" s="61"/>
    </row>
    <row r="89" spans="1:36" x14ac:dyDescent="0.35">
      <c r="A89" s="3" t="s">
        <v>711</v>
      </c>
      <c r="B89" s="69" t="s">
        <v>1408</v>
      </c>
      <c r="C89" s="44">
        <v>2</v>
      </c>
      <c r="D89" s="69" t="s">
        <v>1881</v>
      </c>
      <c r="E89" s="61" t="s">
        <v>40</v>
      </c>
      <c r="F89" s="61">
        <v>1</v>
      </c>
      <c r="G89" s="61" t="s">
        <v>111</v>
      </c>
      <c r="H89" s="61">
        <v>461679</v>
      </c>
      <c r="I89" s="61">
        <v>5046048</v>
      </c>
      <c r="J89" s="61" t="s">
        <v>103</v>
      </c>
      <c r="K89" s="2">
        <v>41710</v>
      </c>
      <c r="L89" s="22">
        <v>0.45</v>
      </c>
      <c r="M89" s="22">
        <v>0.49513888888888885</v>
      </c>
      <c r="N89" s="61" t="s">
        <v>549</v>
      </c>
      <c r="O89" s="61" t="s">
        <v>652</v>
      </c>
      <c r="P89" s="61">
        <v>461634</v>
      </c>
      <c r="Q89" s="61">
        <v>5046104</v>
      </c>
      <c r="R89" s="61">
        <v>461307</v>
      </c>
      <c r="S89" s="61">
        <v>5046524</v>
      </c>
      <c r="T89" s="23" t="s">
        <v>432</v>
      </c>
      <c r="U89" s="61">
        <v>267</v>
      </c>
      <c r="V89" s="61">
        <f t="shared" si="6"/>
        <v>11</v>
      </c>
      <c r="W89" s="61">
        <v>461540</v>
      </c>
      <c r="X89" s="61">
        <v>5046300</v>
      </c>
      <c r="Y89" s="21" t="s">
        <v>705</v>
      </c>
      <c r="Z89" s="61"/>
      <c r="AA89" s="28">
        <v>41789</v>
      </c>
      <c r="AB89" s="61" t="s">
        <v>925</v>
      </c>
      <c r="AC89" s="61"/>
      <c r="AD89" s="28">
        <v>41796</v>
      </c>
      <c r="AE89" s="61" t="s">
        <v>931</v>
      </c>
      <c r="AF89" s="61"/>
      <c r="AG89" s="61"/>
      <c r="AH89" s="61"/>
      <c r="AI89" s="61"/>
      <c r="AJ89" s="61"/>
    </row>
    <row r="90" spans="1:36" x14ac:dyDescent="0.35">
      <c r="A90" s="3" t="s">
        <v>712</v>
      </c>
      <c r="B90" s="69" t="s">
        <v>1183</v>
      </c>
      <c r="C90" s="44">
        <v>3</v>
      </c>
      <c r="D90" s="69" t="s">
        <v>1891</v>
      </c>
      <c r="E90" s="61" t="s">
        <v>40</v>
      </c>
      <c r="F90" s="61">
        <v>1</v>
      </c>
      <c r="G90" s="61" t="s">
        <v>111</v>
      </c>
      <c r="H90" s="61">
        <v>461679</v>
      </c>
      <c r="I90" s="61">
        <v>5046048</v>
      </c>
      <c r="J90" s="61" t="s">
        <v>103</v>
      </c>
      <c r="K90" s="2">
        <v>41710</v>
      </c>
      <c r="L90" s="22">
        <v>0.45</v>
      </c>
      <c r="M90" s="22">
        <v>0.49513888888888885</v>
      </c>
      <c r="N90" s="61" t="s">
        <v>549</v>
      </c>
      <c r="O90" s="61" t="s">
        <v>652</v>
      </c>
      <c r="P90" s="61">
        <v>461634</v>
      </c>
      <c r="Q90" s="61">
        <v>5046104</v>
      </c>
      <c r="R90" s="61">
        <v>461307</v>
      </c>
      <c r="S90" s="61">
        <v>5046524</v>
      </c>
      <c r="T90" s="23" t="s">
        <v>432</v>
      </c>
      <c r="U90" s="61">
        <v>281</v>
      </c>
      <c r="V90" s="61">
        <f t="shared" si="6"/>
        <v>14</v>
      </c>
      <c r="W90" s="61">
        <v>461535</v>
      </c>
      <c r="X90" s="61">
        <v>5046302</v>
      </c>
      <c r="Y90" s="21" t="s">
        <v>705</v>
      </c>
      <c r="Z90" s="61"/>
      <c r="AA90" s="28">
        <v>41733</v>
      </c>
      <c r="AB90" s="61" t="s">
        <v>927</v>
      </c>
      <c r="AC90" s="61"/>
      <c r="AD90" s="28">
        <v>41738</v>
      </c>
      <c r="AE90" s="61" t="s">
        <v>934</v>
      </c>
      <c r="AF90" s="61"/>
      <c r="AG90" s="61"/>
      <c r="AH90" s="61"/>
      <c r="AI90" s="61"/>
      <c r="AJ90" s="61"/>
    </row>
    <row r="91" spans="1:36" x14ac:dyDescent="0.35">
      <c r="A91" s="3" t="s">
        <v>713</v>
      </c>
      <c r="B91" s="69" t="s">
        <v>1184</v>
      </c>
      <c r="C91" s="44">
        <v>3</v>
      </c>
      <c r="D91" s="69" t="s">
        <v>1891</v>
      </c>
      <c r="E91" s="61" t="s">
        <v>40</v>
      </c>
      <c r="F91" s="61">
        <v>1</v>
      </c>
      <c r="G91" s="61" t="s">
        <v>111</v>
      </c>
      <c r="H91" s="61">
        <v>461679</v>
      </c>
      <c r="I91" s="61">
        <v>5046048</v>
      </c>
      <c r="J91" s="61" t="s">
        <v>103</v>
      </c>
      <c r="K91" s="2">
        <v>41710</v>
      </c>
      <c r="L91" s="22">
        <v>0.45</v>
      </c>
      <c r="M91" s="22">
        <v>0.49513888888888885</v>
      </c>
      <c r="N91" s="61" t="s">
        <v>549</v>
      </c>
      <c r="O91" s="61" t="s">
        <v>652</v>
      </c>
      <c r="P91" s="61">
        <v>461634</v>
      </c>
      <c r="Q91" s="61">
        <v>5046104</v>
      </c>
      <c r="R91" s="61">
        <v>461307</v>
      </c>
      <c r="S91" s="61">
        <v>5046524</v>
      </c>
      <c r="T91" s="23" t="s">
        <v>432</v>
      </c>
      <c r="U91" s="61">
        <v>282</v>
      </c>
      <c r="V91" s="61">
        <f t="shared" si="6"/>
        <v>1</v>
      </c>
      <c r="W91" s="61">
        <v>461534</v>
      </c>
      <c r="X91" s="61">
        <v>5046302</v>
      </c>
      <c r="Y91" s="21" t="s">
        <v>705</v>
      </c>
      <c r="Z91" s="61"/>
      <c r="AA91" s="28">
        <v>41733</v>
      </c>
      <c r="AB91" s="61" t="s">
        <v>927</v>
      </c>
      <c r="AC91" s="61"/>
      <c r="AD91" s="28">
        <v>41738</v>
      </c>
      <c r="AE91" s="61" t="s">
        <v>934</v>
      </c>
      <c r="AF91" s="61"/>
      <c r="AG91" s="61"/>
      <c r="AH91" s="61"/>
      <c r="AI91" s="61"/>
      <c r="AJ91" s="61"/>
    </row>
    <row r="92" spans="1:36" x14ac:dyDescent="0.35">
      <c r="A92" s="3" t="s">
        <v>714</v>
      </c>
      <c r="B92" s="69" t="s">
        <v>1409</v>
      </c>
      <c r="C92" s="44">
        <v>2</v>
      </c>
      <c r="D92" s="69" t="s">
        <v>1881</v>
      </c>
      <c r="E92" s="61" t="s">
        <v>40</v>
      </c>
      <c r="F92" s="61">
        <v>1</v>
      </c>
      <c r="G92" s="61" t="s">
        <v>111</v>
      </c>
      <c r="H92" s="61">
        <v>461679</v>
      </c>
      <c r="I92" s="61">
        <v>5046048</v>
      </c>
      <c r="J92" s="61" t="s">
        <v>103</v>
      </c>
      <c r="K92" s="2">
        <v>41710</v>
      </c>
      <c r="L92" s="22">
        <v>0.45</v>
      </c>
      <c r="M92" s="22">
        <v>0.49513888888888885</v>
      </c>
      <c r="N92" s="61" t="s">
        <v>549</v>
      </c>
      <c r="O92" s="61" t="s">
        <v>652</v>
      </c>
      <c r="P92" s="61">
        <v>461634</v>
      </c>
      <c r="Q92" s="61">
        <v>5046104</v>
      </c>
      <c r="R92" s="61">
        <v>461307</v>
      </c>
      <c r="S92" s="61">
        <v>5046524</v>
      </c>
      <c r="T92" s="23" t="s">
        <v>432</v>
      </c>
      <c r="U92" s="61">
        <v>283</v>
      </c>
      <c r="V92" s="61">
        <f t="shared" si="6"/>
        <v>1</v>
      </c>
      <c r="W92" s="61">
        <v>461534</v>
      </c>
      <c r="X92" s="61">
        <v>5046302</v>
      </c>
      <c r="Y92" s="21" t="s">
        <v>705</v>
      </c>
      <c r="Z92" s="61"/>
      <c r="AA92" s="28">
        <v>41789</v>
      </c>
      <c r="AB92" s="61" t="s">
        <v>925</v>
      </c>
      <c r="AC92" s="61"/>
      <c r="AD92" s="28">
        <v>41796</v>
      </c>
      <c r="AE92" s="61" t="s">
        <v>931</v>
      </c>
      <c r="AF92" s="61"/>
      <c r="AG92" s="61"/>
      <c r="AH92" s="61"/>
      <c r="AI92" s="61"/>
      <c r="AJ92" s="61"/>
    </row>
    <row r="93" spans="1:36" x14ac:dyDescent="0.35">
      <c r="A93" s="3" t="s">
        <v>715</v>
      </c>
      <c r="B93" s="69" t="s">
        <v>1410</v>
      </c>
      <c r="C93" s="44">
        <v>2</v>
      </c>
      <c r="D93" s="69" t="s">
        <v>1881</v>
      </c>
      <c r="E93" s="61" t="s">
        <v>40</v>
      </c>
      <c r="F93" s="61">
        <v>1</v>
      </c>
      <c r="G93" s="61" t="s">
        <v>111</v>
      </c>
      <c r="H93" s="61">
        <v>461679</v>
      </c>
      <c r="I93" s="61">
        <v>5046048</v>
      </c>
      <c r="J93" s="61" t="s">
        <v>103</v>
      </c>
      <c r="K93" s="2">
        <v>41710</v>
      </c>
      <c r="L93" s="22">
        <v>0.45</v>
      </c>
      <c r="M93" s="22">
        <v>0.49513888888888885</v>
      </c>
      <c r="N93" s="61" t="s">
        <v>549</v>
      </c>
      <c r="O93" s="61" t="s">
        <v>652</v>
      </c>
      <c r="P93" s="61">
        <v>461634</v>
      </c>
      <c r="Q93" s="61">
        <v>5046104</v>
      </c>
      <c r="R93" s="61">
        <v>461307</v>
      </c>
      <c r="S93" s="61">
        <v>5046524</v>
      </c>
      <c r="T93" s="23" t="s">
        <v>432</v>
      </c>
      <c r="U93" s="61">
        <v>284</v>
      </c>
      <c r="V93" s="61">
        <f t="shared" si="6"/>
        <v>1</v>
      </c>
      <c r="W93" s="61">
        <v>461534</v>
      </c>
      <c r="X93" s="61">
        <v>5046301</v>
      </c>
      <c r="Y93" s="21" t="s">
        <v>705</v>
      </c>
      <c r="Z93" s="61"/>
      <c r="AA93" s="28">
        <v>41789</v>
      </c>
      <c r="AB93" s="61" t="s">
        <v>925</v>
      </c>
      <c r="AC93" s="61"/>
      <c r="AD93" s="28">
        <v>41796</v>
      </c>
      <c r="AE93" s="61" t="s">
        <v>931</v>
      </c>
      <c r="AF93" s="61"/>
      <c r="AG93" s="61"/>
      <c r="AH93" s="61"/>
      <c r="AI93" s="61"/>
      <c r="AJ93" s="61"/>
    </row>
    <row r="94" spans="1:36" x14ac:dyDescent="0.35">
      <c r="A94" s="3" t="s">
        <v>716</v>
      </c>
      <c r="B94" s="69" t="s">
        <v>1411</v>
      </c>
      <c r="C94" s="44">
        <v>2</v>
      </c>
      <c r="D94" s="69" t="s">
        <v>1881</v>
      </c>
      <c r="E94" s="61" t="s">
        <v>40</v>
      </c>
      <c r="F94" s="61">
        <v>1</v>
      </c>
      <c r="G94" s="61" t="s">
        <v>111</v>
      </c>
      <c r="H94" s="61">
        <v>461679</v>
      </c>
      <c r="I94" s="61">
        <v>5046048</v>
      </c>
      <c r="J94" s="61" t="s">
        <v>103</v>
      </c>
      <c r="K94" s="2">
        <v>41710</v>
      </c>
      <c r="L94" s="22">
        <v>0.45</v>
      </c>
      <c r="M94" s="22">
        <v>0.49513888888888885</v>
      </c>
      <c r="N94" s="61" t="s">
        <v>549</v>
      </c>
      <c r="O94" s="61" t="s">
        <v>652</v>
      </c>
      <c r="P94" s="61">
        <v>461634</v>
      </c>
      <c r="Q94" s="61">
        <v>5046104</v>
      </c>
      <c r="R94" s="61">
        <v>461307</v>
      </c>
      <c r="S94" s="61">
        <v>5046524</v>
      </c>
      <c r="T94" s="23" t="s">
        <v>432</v>
      </c>
      <c r="U94" s="61">
        <v>331</v>
      </c>
      <c r="V94" s="61">
        <f t="shared" si="6"/>
        <v>47</v>
      </c>
      <c r="W94" s="61">
        <v>461509</v>
      </c>
      <c r="X94" s="61">
        <v>5046334</v>
      </c>
      <c r="Y94" s="21" t="s">
        <v>705</v>
      </c>
      <c r="Z94" s="61"/>
      <c r="AA94" s="28">
        <v>41789</v>
      </c>
      <c r="AB94" s="61" t="s">
        <v>925</v>
      </c>
      <c r="AC94" s="61"/>
      <c r="AD94" s="28">
        <v>41796</v>
      </c>
      <c r="AE94" s="61" t="s">
        <v>931</v>
      </c>
      <c r="AF94" s="61" t="s">
        <v>929</v>
      </c>
      <c r="AG94" s="61"/>
      <c r="AH94" s="61"/>
      <c r="AI94" s="61"/>
      <c r="AJ94" s="61"/>
    </row>
    <row r="95" spans="1:36" x14ac:dyDescent="0.35">
      <c r="A95" s="3" t="s">
        <v>717</v>
      </c>
      <c r="B95" s="69" t="s">
        <v>1185</v>
      </c>
      <c r="C95" s="44">
        <v>3</v>
      </c>
      <c r="D95" s="69" t="s">
        <v>1891</v>
      </c>
      <c r="E95" s="61" t="s">
        <v>40</v>
      </c>
      <c r="F95" s="61">
        <v>1</v>
      </c>
      <c r="G95" s="61" t="s">
        <v>111</v>
      </c>
      <c r="H95" s="61">
        <v>461679</v>
      </c>
      <c r="I95" s="61">
        <v>5046048</v>
      </c>
      <c r="J95" s="61" t="s">
        <v>103</v>
      </c>
      <c r="K95" s="2">
        <v>41710</v>
      </c>
      <c r="L95" s="22">
        <v>0.45</v>
      </c>
      <c r="M95" s="22">
        <v>0.49513888888888885</v>
      </c>
      <c r="N95" s="61" t="s">
        <v>549</v>
      </c>
      <c r="O95" s="61" t="s">
        <v>652</v>
      </c>
      <c r="P95" s="61">
        <v>461634</v>
      </c>
      <c r="Q95" s="61">
        <v>5046104</v>
      </c>
      <c r="R95" s="61">
        <v>461307</v>
      </c>
      <c r="S95" s="61">
        <v>5046524</v>
      </c>
      <c r="T95" s="23" t="s">
        <v>432</v>
      </c>
      <c r="U95" s="61">
        <v>335</v>
      </c>
      <c r="V95" s="61">
        <f t="shared" si="6"/>
        <v>4</v>
      </c>
      <c r="W95" s="61">
        <v>461498</v>
      </c>
      <c r="X95" s="61">
        <v>5046364</v>
      </c>
      <c r="Y95" s="21" t="s">
        <v>705</v>
      </c>
      <c r="Z95" s="61"/>
      <c r="AA95" s="28">
        <v>41733</v>
      </c>
      <c r="AB95" s="61" t="s">
        <v>927</v>
      </c>
      <c r="AC95" s="61"/>
      <c r="AD95" s="28">
        <v>41738</v>
      </c>
      <c r="AE95" s="61" t="s">
        <v>934</v>
      </c>
      <c r="AF95" s="61"/>
      <c r="AG95" s="61"/>
      <c r="AH95" s="61"/>
      <c r="AI95" s="61"/>
      <c r="AJ95" s="61"/>
    </row>
    <row r="96" spans="1:36" x14ac:dyDescent="0.35">
      <c r="A96" s="3" t="s">
        <v>718</v>
      </c>
      <c r="B96" s="69" t="s">
        <v>1412</v>
      </c>
      <c r="C96" s="44">
        <v>2</v>
      </c>
      <c r="D96" s="69" t="s">
        <v>1881</v>
      </c>
      <c r="E96" s="61" t="s">
        <v>40</v>
      </c>
      <c r="F96" s="61">
        <v>1</v>
      </c>
      <c r="G96" s="61" t="s">
        <v>111</v>
      </c>
      <c r="H96" s="61">
        <v>461679</v>
      </c>
      <c r="I96" s="61">
        <v>5046048</v>
      </c>
      <c r="J96" s="61" t="s">
        <v>103</v>
      </c>
      <c r="K96" s="2">
        <v>41710</v>
      </c>
      <c r="L96" s="22">
        <v>0.45</v>
      </c>
      <c r="M96" s="22">
        <v>0.49513888888888885</v>
      </c>
      <c r="N96" s="61" t="s">
        <v>549</v>
      </c>
      <c r="O96" s="61" t="s">
        <v>652</v>
      </c>
      <c r="P96" s="61">
        <v>461634</v>
      </c>
      <c r="Q96" s="61">
        <v>5046104</v>
      </c>
      <c r="R96" s="61">
        <v>461307</v>
      </c>
      <c r="S96" s="61">
        <v>5046524</v>
      </c>
      <c r="T96" s="23" t="s">
        <v>432</v>
      </c>
      <c r="U96" s="61">
        <v>379</v>
      </c>
      <c r="V96" s="61">
        <f t="shared" si="6"/>
        <v>44</v>
      </c>
      <c r="W96" s="61">
        <v>461483</v>
      </c>
      <c r="X96" s="61">
        <v>5046377</v>
      </c>
      <c r="Y96" s="21" t="s">
        <v>709</v>
      </c>
      <c r="Z96" s="61"/>
      <c r="AA96" s="28">
        <v>41789</v>
      </c>
      <c r="AB96" s="61" t="s">
        <v>925</v>
      </c>
      <c r="AC96" s="61"/>
      <c r="AD96" s="28">
        <v>41796</v>
      </c>
      <c r="AE96" s="61" t="s">
        <v>931</v>
      </c>
      <c r="AF96" s="61"/>
      <c r="AG96" s="61"/>
      <c r="AH96" s="61"/>
      <c r="AI96" s="61"/>
      <c r="AJ96" s="61"/>
    </row>
    <row r="97" spans="1:36" x14ac:dyDescent="0.35">
      <c r="A97" s="3" t="s">
        <v>719</v>
      </c>
      <c r="B97" s="69" t="s">
        <v>1413</v>
      </c>
      <c r="C97" s="44">
        <v>2</v>
      </c>
      <c r="D97" s="69" t="s">
        <v>1881</v>
      </c>
      <c r="E97" s="61" t="s">
        <v>40</v>
      </c>
      <c r="F97" s="61">
        <v>1</v>
      </c>
      <c r="G97" s="61" t="s">
        <v>111</v>
      </c>
      <c r="H97" s="61">
        <v>461679</v>
      </c>
      <c r="I97" s="61">
        <v>5046048</v>
      </c>
      <c r="J97" s="61" t="s">
        <v>103</v>
      </c>
      <c r="K97" s="2">
        <v>41710</v>
      </c>
      <c r="L97" s="22">
        <v>0.45</v>
      </c>
      <c r="M97" s="22">
        <v>0.49513888888888885</v>
      </c>
      <c r="N97" s="61" t="s">
        <v>549</v>
      </c>
      <c r="O97" s="61" t="s">
        <v>652</v>
      </c>
      <c r="P97" s="61">
        <v>461634</v>
      </c>
      <c r="Q97" s="61">
        <v>5046104</v>
      </c>
      <c r="R97" s="61">
        <v>461307</v>
      </c>
      <c r="S97" s="61">
        <v>5046524</v>
      </c>
      <c r="T97" s="23" t="s">
        <v>432</v>
      </c>
      <c r="U97" s="61">
        <v>416</v>
      </c>
      <c r="V97" s="61">
        <f t="shared" si="6"/>
        <v>37</v>
      </c>
      <c r="W97" s="61">
        <v>461460</v>
      </c>
      <c r="X97" s="61">
        <v>5046407</v>
      </c>
      <c r="Y97" s="21" t="s">
        <v>705</v>
      </c>
      <c r="Z97" s="61"/>
      <c r="AA97" s="28">
        <v>41789</v>
      </c>
      <c r="AB97" s="61" t="s">
        <v>925</v>
      </c>
      <c r="AC97" s="61"/>
      <c r="AD97" s="28">
        <v>41796</v>
      </c>
      <c r="AE97" s="61" t="s">
        <v>931</v>
      </c>
      <c r="AF97" s="61"/>
      <c r="AG97" s="61"/>
      <c r="AH97" s="61"/>
      <c r="AI97" s="61"/>
      <c r="AJ97" s="61"/>
    </row>
    <row r="98" spans="1:36" x14ac:dyDescent="0.35">
      <c r="A98" s="3" t="s">
        <v>720</v>
      </c>
      <c r="B98" s="69" t="s">
        <v>1414</v>
      </c>
      <c r="C98" s="44">
        <v>2</v>
      </c>
      <c r="D98" s="69" t="s">
        <v>1881</v>
      </c>
      <c r="E98" s="1" t="s">
        <v>40</v>
      </c>
      <c r="F98" s="1">
        <v>1</v>
      </c>
      <c r="G98" s="1" t="s">
        <v>111</v>
      </c>
      <c r="H98" s="1">
        <v>461679</v>
      </c>
      <c r="I98" s="1">
        <v>5046048</v>
      </c>
      <c r="J98" s="1" t="s">
        <v>103</v>
      </c>
      <c r="K98" s="2">
        <v>41710</v>
      </c>
      <c r="L98" s="22">
        <v>0.45</v>
      </c>
      <c r="M98" s="22">
        <v>0.49513888888888885</v>
      </c>
      <c r="N98" s="1" t="s">
        <v>549</v>
      </c>
      <c r="O98" s="1" t="s">
        <v>652</v>
      </c>
      <c r="P98" s="1">
        <v>461634</v>
      </c>
      <c r="Q98" s="1">
        <v>5046104</v>
      </c>
      <c r="R98" s="1">
        <v>461307</v>
      </c>
      <c r="S98" s="1">
        <v>5046524</v>
      </c>
      <c r="T98" s="23" t="s">
        <v>432</v>
      </c>
      <c r="U98" s="1">
        <v>417</v>
      </c>
      <c r="V98" s="1">
        <f t="shared" si="6"/>
        <v>1</v>
      </c>
      <c r="W98" s="1">
        <v>461462</v>
      </c>
      <c r="X98" s="1">
        <v>5046405</v>
      </c>
      <c r="Y98" s="21" t="s">
        <v>705</v>
      </c>
      <c r="AA98" s="28">
        <v>41789</v>
      </c>
      <c r="AB98" s="1" t="s">
        <v>925</v>
      </c>
      <c r="AD98" s="28">
        <v>41796</v>
      </c>
      <c r="AE98" s="1" t="s">
        <v>931</v>
      </c>
    </row>
    <row r="99" spans="1:36" x14ac:dyDescent="0.35">
      <c r="A99" s="3" t="s">
        <v>665</v>
      </c>
      <c r="B99" s="69" t="s">
        <v>1415</v>
      </c>
      <c r="C99" s="44">
        <v>2</v>
      </c>
      <c r="D99" s="69" t="s">
        <v>1881</v>
      </c>
      <c r="E99" s="1" t="s">
        <v>40</v>
      </c>
      <c r="F99" s="1">
        <v>1</v>
      </c>
      <c r="G99" s="1" t="s">
        <v>111</v>
      </c>
      <c r="H99" s="1">
        <v>461679</v>
      </c>
      <c r="I99" s="1">
        <v>5046048</v>
      </c>
      <c r="J99" s="1" t="s">
        <v>327</v>
      </c>
      <c r="K99" s="2">
        <v>41710</v>
      </c>
      <c r="L99" s="22">
        <v>0.38541666666666669</v>
      </c>
      <c r="M99" s="22">
        <v>0.44791666666666669</v>
      </c>
      <c r="N99" s="1" t="s">
        <v>549</v>
      </c>
      <c r="O99" s="1" t="s">
        <v>664</v>
      </c>
      <c r="P99" s="1">
        <v>461635</v>
      </c>
      <c r="Q99" s="1">
        <v>5046024</v>
      </c>
      <c r="R99" s="1">
        <v>461531</v>
      </c>
      <c r="S99" s="1">
        <v>5045491</v>
      </c>
      <c r="T99" s="23" t="s">
        <v>60</v>
      </c>
      <c r="U99" s="1">
        <v>55</v>
      </c>
      <c r="W99" s="1">
        <v>461634</v>
      </c>
      <c r="X99" s="1">
        <v>5046023</v>
      </c>
      <c r="Y99" s="21" t="s">
        <v>666</v>
      </c>
      <c r="AA99" s="28">
        <v>41789</v>
      </c>
      <c r="AB99" s="1" t="s">
        <v>925</v>
      </c>
      <c r="AC99" s="1" t="s">
        <v>926</v>
      </c>
      <c r="AD99" s="28">
        <v>41796</v>
      </c>
      <c r="AE99" s="1" t="s">
        <v>931</v>
      </c>
    </row>
    <row r="100" spans="1:36" x14ac:dyDescent="0.35">
      <c r="A100" s="3" t="s">
        <v>667</v>
      </c>
      <c r="C100" s="44">
        <v>1</v>
      </c>
      <c r="E100" s="1" t="s">
        <v>40</v>
      </c>
      <c r="F100" s="1">
        <v>1</v>
      </c>
      <c r="G100" s="1" t="s">
        <v>111</v>
      </c>
      <c r="H100" s="1">
        <v>461679</v>
      </c>
      <c r="I100" s="1">
        <v>5046048</v>
      </c>
      <c r="J100" s="1" t="s">
        <v>327</v>
      </c>
      <c r="K100" s="2">
        <v>41710</v>
      </c>
      <c r="L100" s="22">
        <v>0.38541666666666669</v>
      </c>
      <c r="M100" s="22">
        <v>0.44791666666666669</v>
      </c>
      <c r="N100" s="1" t="s">
        <v>549</v>
      </c>
      <c r="O100" s="1" t="s">
        <v>664</v>
      </c>
      <c r="P100" s="1">
        <v>461635</v>
      </c>
      <c r="Q100" s="1">
        <v>5046024</v>
      </c>
      <c r="R100" s="1">
        <v>461531</v>
      </c>
      <c r="S100" s="1">
        <v>5045491</v>
      </c>
      <c r="T100" s="23" t="s">
        <v>60</v>
      </c>
      <c r="U100" s="1">
        <v>83</v>
      </c>
      <c r="V100" s="1">
        <f t="shared" ref="V100:V123" si="7">U100-U99</f>
        <v>28</v>
      </c>
      <c r="W100" s="1">
        <v>461626</v>
      </c>
      <c r="X100" s="1">
        <v>5046000</v>
      </c>
      <c r="Y100" s="21" t="s">
        <v>666</v>
      </c>
    </row>
    <row r="101" spans="1:36" x14ac:dyDescent="0.35">
      <c r="A101" s="3" t="s">
        <v>668</v>
      </c>
      <c r="C101" s="44">
        <v>1</v>
      </c>
      <c r="E101" s="1" t="s">
        <v>40</v>
      </c>
      <c r="F101" s="1">
        <v>1</v>
      </c>
      <c r="G101" s="1" t="s">
        <v>111</v>
      </c>
      <c r="H101" s="1">
        <v>461679</v>
      </c>
      <c r="I101" s="1">
        <v>5046048</v>
      </c>
      <c r="J101" s="1" t="s">
        <v>327</v>
      </c>
      <c r="K101" s="2">
        <v>41710</v>
      </c>
      <c r="L101" s="22">
        <v>0.38541666666666669</v>
      </c>
      <c r="M101" s="22">
        <v>0.44791666666666669</v>
      </c>
      <c r="N101" s="1" t="s">
        <v>549</v>
      </c>
      <c r="O101" s="1" t="s">
        <v>664</v>
      </c>
      <c r="P101" s="1">
        <v>461635</v>
      </c>
      <c r="Q101" s="1">
        <v>5046024</v>
      </c>
      <c r="R101" s="1">
        <v>461531</v>
      </c>
      <c r="S101" s="1">
        <v>5045491</v>
      </c>
      <c r="T101" s="23" t="s">
        <v>60</v>
      </c>
      <c r="U101" s="1">
        <v>84</v>
      </c>
      <c r="V101" s="1">
        <f t="shared" si="7"/>
        <v>1</v>
      </c>
      <c r="W101" s="1">
        <v>461626</v>
      </c>
      <c r="X101" s="1">
        <v>5046000</v>
      </c>
      <c r="Y101" s="21" t="s">
        <v>666</v>
      </c>
    </row>
    <row r="102" spans="1:36" x14ac:dyDescent="0.35">
      <c r="A102" s="3" t="s">
        <v>669</v>
      </c>
      <c r="B102" s="69" t="s">
        <v>1186</v>
      </c>
      <c r="C102" s="44">
        <v>2</v>
      </c>
      <c r="D102" s="69" t="s">
        <v>1891</v>
      </c>
      <c r="E102" s="1" t="s">
        <v>40</v>
      </c>
      <c r="F102" s="1">
        <v>1</v>
      </c>
      <c r="G102" s="1" t="s">
        <v>111</v>
      </c>
      <c r="H102" s="1">
        <v>461679</v>
      </c>
      <c r="I102" s="1">
        <v>5046048</v>
      </c>
      <c r="J102" s="1" t="s">
        <v>327</v>
      </c>
      <c r="K102" s="2">
        <v>41710</v>
      </c>
      <c r="L102" s="22">
        <v>0.38541666666666669</v>
      </c>
      <c r="M102" s="22">
        <v>0.44791666666666669</v>
      </c>
      <c r="N102" s="1" t="s">
        <v>549</v>
      </c>
      <c r="O102" s="1" t="s">
        <v>664</v>
      </c>
      <c r="P102" s="1">
        <v>461635</v>
      </c>
      <c r="Q102" s="1">
        <v>5046024</v>
      </c>
      <c r="R102" s="1">
        <v>461531</v>
      </c>
      <c r="S102" s="1">
        <v>5045491</v>
      </c>
      <c r="T102" s="23" t="s">
        <v>60</v>
      </c>
      <c r="U102" s="1">
        <v>108</v>
      </c>
      <c r="V102" s="1">
        <f t="shared" si="7"/>
        <v>24</v>
      </c>
      <c r="W102" s="1">
        <v>461627</v>
      </c>
      <c r="X102" s="1">
        <v>5045984</v>
      </c>
      <c r="Y102" s="21" t="s">
        <v>666</v>
      </c>
      <c r="AA102" s="28">
        <v>41733</v>
      </c>
      <c r="AB102" s="1" t="s">
        <v>927</v>
      </c>
      <c r="AC102" s="1" t="s">
        <v>926</v>
      </c>
      <c r="AD102" s="28">
        <v>41738</v>
      </c>
      <c r="AE102" s="1" t="s">
        <v>934</v>
      </c>
    </row>
    <row r="103" spans="1:36" x14ac:dyDescent="0.35">
      <c r="A103" s="3" t="s">
        <v>670</v>
      </c>
      <c r="C103" s="44">
        <v>1</v>
      </c>
      <c r="E103" s="1" t="s">
        <v>40</v>
      </c>
      <c r="F103" s="1">
        <v>1</v>
      </c>
      <c r="G103" s="1" t="s">
        <v>111</v>
      </c>
      <c r="H103" s="1">
        <v>461679</v>
      </c>
      <c r="I103" s="1">
        <v>5046048</v>
      </c>
      <c r="J103" s="1" t="s">
        <v>327</v>
      </c>
      <c r="K103" s="2">
        <v>41710</v>
      </c>
      <c r="L103" s="22">
        <v>0.38541666666666669</v>
      </c>
      <c r="M103" s="22">
        <v>0.44791666666666669</v>
      </c>
      <c r="N103" s="1" t="s">
        <v>549</v>
      </c>
      <c r="O103" s="1" t="s">
        <v>664</v>
      </c>
      <c r="P103" s="1">
        <v>461635</v>
      </c>
      <c r="Q103" s="1">
        <v>5046024</v>
      </c>
      <c r="R103" s="1">
        <v>461531</v>
      </c>
      <c r="S103" s="1">
        <v>5045491</v>
      </c>
      <c r="T103" s="23" t="s">
        <v>60</v>
      </c>
      <c r="U103" s="1">
        <v>133</v>
      </c>
      <c r="V103" s="1">
        <f t="shared" si="7"/>
        <v>25</v>
      </c>
      <c r="W103" s="1">
        <v>461627</v>
      </c>
      <c r="X103" s="1">
        <v>5045952</v>
      </c>
      <c r="Y103" s="21" t="s">
        <v>666</v>
      </c>
    </row>
    <row r="104" spans="1:36" x14ac:dyDescent="0.35">
      <c r="A104" s="3" t="s">
        <v>671</v>
      </c>
      <c r="C104" s="44">
        <v>1</v>
      </c>
      <c r="E104" s="1" t="s">
        <v>40</v>
      </c>
      <c r="F104" s="1">
        <v>1</v>
      </c>
      <c r="G104" s="1" t="s">
        <v>111</v>
      </c>
      <c r="H104" s="1">
        <v>461679</v>
      </c>
      <c r="I104" s="1">
        <v>5046048</v>
      </c>
      <c r="J104" s="1" t="s">
        <v>327</v>
      </c>
      <c r="K104" s="2">
        <v>41710</v>
      </c>
      <c r="L104" s="22">
        <v>0.38541666666666669</v>
      </c>
      <c r="M104" s="22">
        <v>0.44791666666666669</v>
      </c>
      <c r="N104" s="1" t="s">
        <v>549</v>
      </c>
      <c r="O104" s="1" t="s">
        <v>664</v>
      </c>
      <c r="P104" s="1">
        <v>461635</v>
      </c>
      <c r="Q104" s="1">
        <v>5046024</v>
      </c>
      <c r="R104" s="1">
        <v>461531</v>
      </c>
      <c r="S104" s="1">
        <v>5045491</v>
      </c>
      <c r="T104" s="23" t="s">
        <v>60</v>
      </c>
      <c r="U104" s="1">
        <v>162</v>
      </c>
      <c r="V104" s="1">
        <f t="shared" si="7"/>
        <v>29</v>
      </c>
      <c r="W104" s="1">
        <v>461624</v>
      </c>
      <c r="X104" s="1">
        <v>5045938</v>
      </c>
      <c r="Y104" s="21" t="s">
        <v>666</v>
      </c>
    </row>
    <row r="105" spans="1:36" x14ac:dyDescent="0.35">
      <c r="A105" s="62" t="s">
        <v>672</v>
      </c>
      <c r="C105" s="69">
        <v>1</v>
      </c>
      <c r="E105" s="1" t="s">
        <v>40</v>
      </c>
      <c r="F105" s="1">
        <v>1</v>
      </c>
      <c r="G105" s="1" t="s">
        <v>111</v>
      </c>
      <c r="H105" s="1">
        <v>461679</v>
      </c>
      <c r="I105" s="1">
        <v>5046048</v>
      </c>
      <c r="J105" s="1" t="s">
        <v>327</v>
      </c>
      <c r="K105" s="2">
        <v>41710</v>
      </c>
      <c r="L105" s="22">
        <v>0.38541666666666669</v>
      </c>
      <c r="M105" s="22">
        <v>0.44791666666666669</v>
      </c>
      <c r="N105" s="1" t="s">
        <v>549</v>
      </c>
      <c r="O105" s="1" t="s">
        <v>664</v>
      </c>
      <c r="P105" s="1">
        <v>461635</v>
      </c>
      <c r="Q105" s="1">
        <v>5046024</v>
      </c>
      <c r="R105" s="1">
        <v>461531</v>
      </c>
      <c r="S105" s="1">
        <v>5045491</v>
      </c>
      <c r="T105" s="23" t="s">
        <v>60</v>
      </c>
      <c r="U105" s="1">
        <v>166</v>
      </c>
      <c r="V105" s="1">
        <f t="shared" si="7"/>
        <v>4</v>
      </c>
      <c r="W105" s="1">
        <v>461624</v>
      </c>
      <c r="X105" s="1">
        <v>5045938</v>
      </c>
      <c r="Y105" s="21" t="s">
        <v>666</v>
      </c>
    </row>
    <row r="106" spans="1:36" x14ac:dyDescent="0.35">
      <c r="A106" s="3" t="s">
        <v>673</v>
      </c>
      <c r="B106" s="69" t="s">
        <v>1187</v>
      </c>
      <c r="C106" s="44">
        <v>2</v>
      </c>
      <c r="D106" s="69" t="s">
        <v>1891</v>
      </c>
      <c r="E106" s="1" t="s">
        <v>40</v>
      </c>
      <c r="F106" s="1">
        <v>1</v>
      </c>
      <c r="G106" s="1" t="s">
        <v>111</v>
      </c>
      <c r="H106" s="1">
        <v>461679</v>
      </c>
      <c r="I106" s="1">
        <v>5046048</v>
      </c>
      <c r="J106" s="1" t="s">
        <v>327</v>
      </c>
      <c r="K106" s="2">
        <v>41710</v>
      </c>
      <c r="L106" s="22">
        <v>0.38541666666666669</v>
      </c>
      <c r="M106" s="22">
        <v>0.44791666666666669</v>
      </c>
      <c r="N106" s="1" t="s">
        <v>549</v>
      </c>
      <c r="O106" s="1" t="s">
        <v>664</v>
      </c>
      <c r="P106" s="1">
        <v>461635</v>
      </c>
      <c r="Q106" s="1">
        <v>5046024</v>
      </c>
      <c r="R106" s="1">
        <v>461531</v>
      </c>
      <c r="S106" s="1">
        <v>5045491</v>
      </c>
      <c r="T106" s="23" t="s">
        <v>60</v>
      </c>
      <c r="U106" s="1">
        <v>247</v>
      </c>
      <c r="V106" s="1">
        <f t="shared" si="7"/>
        <v>81</v>
      </c>
      <c r="W106" s="1">
        <v>461624</v>
      </c>
      <c r="X106" s="1">
        <v>5045844</v>
      </c>
      <c r="Y106" s="21" t="s">
        <v>666</v>
      </c>
      <c r="AA106" s="28">
        <v>41733</v>
      </c>
      <c r="AB106" s="1" t="s">
        <v>927</v>
      </c>
      <c r="AD106" s="28">
        <v>41738</v>
      </c>
      <c r="AE106" s="1" t="s">
        <v>934</v>
      </c>
    </row>
    <row r="107" spans="1:36" x14ac:dyDescent="0.35">
      <c r="A107" s="3" t="s">
        <v>674</v>
      </c>
      <c r="B107" s="69" t="s">
        <v>1188</v>
      </c>
      <c r="C107" s="44">
        <v>2</v>
      </c>
      <c r="D107" s="69" t="s">
        <v>1891</v>
      </c>
      <c r="E107" s="1" t="s">
        <v>40</v>
      </c>
      <c r="F107" s="1">
        <v>1</v>
      </c>
      <c r="G107" s="1" t="s">
        <v>111</v>
      </c>
      <c r="H107" s="1">
        <v>461679</v>
      </c>
      <c r="I107" s="1">
        <v>5046048</v>
      </c>
      <c r="J107" s="1" t="s">
        <v>327</v>
      </c>
      <c r="K107" s="2">
        <v>41710</v>
      </c>
      <c r="L107" s="22">
        <v>0.38541666666666669</v>
      </c>
      <c r="M107" s="22">
        <v>0.44791666666666669</v>
      </c>
      <c r="N107" s="1" t="s">
        <v>549</v>
      </c>
      <c r="O107" s="1" t="s">
        <v>664</v>
      </c>
      <c r="P107" s="1">
        <v>461635</v>
      </c>
      <c r="Q107" s="1">
        <v>5046024</v>
      </c>
      <c r="R107" s="1">
        <v>461531</v>
      </c>
      <c r="S107" s="1">
        <v>5045491</v>
      </c>
      <c r="T107" s="23" t="s">
        <v>60</v>
      </c>
      <c r="U107" s="1">
        <v>247</v>
      </c>
      <c r="V107" s="1">
        <f t="shared" si="7"/>
        <v>0</v>
      </c>
      <c r="W107" s="1">
        <v>461624</v>
      </c>
      <c r="X107" s="1">
        <v>5045844</v>
      </c>
      <c r="Y107" s="21" t="s">
        <v>666</v>
      </c>
      <c r="AA107" s="28">
        <v>41733</v>
      </c>
      <c r="AB107" s="1" t="s">
        <v>931</v>
      </c>
      <c r="AC107" s="1" t="s">
        <v>935</v>
      </c>
      <c r="AD107" s="28">
        <v>41738</v>
      </c>
      <c r="AE107" s="1" t="s">
        <v>934</v>
      </c>
    </row>
    <row r="108" spans="1:36" x14ac:dyDescent="0.35">
      <c r="A108" s="3" t="s">
        <v>675</v>
      </c>
      <c r="B108" s="69" t="s">
        <v>1416</v>
      </c>
      <c r="C108" s="44">
        <v>2</v>
      </c>
      <c r="D108" s="69" t="s">
        <v>1881</v>
      </c>
      <c r="E108" s="1" t="s">
        <v>40</v>
      </c>
      <c r="F108" s="1">
        <v>1</v>
      </c>
      <c r="G108" s="1" t="s">
        <v>111</v>
      </c>
      <c r="H108" s="1">
        <v>461679</v>
      </c>
      <c r="I108" s="1">
        <v>5046048</v>
      </c>
      <c r="J108" s="1" t="s">
        <v>327</v>
      </c>
      <c r="K108" s="2">
        <v>41710</v>
      </c>
      <c r="L108" s="22">
        <v>0.38541666666666669</v>
      </c>
      <c r="M108" s="22">
        <v>0.44791666666666669</v>
      </c>
      <c r="N108" s="1" t="s">
        <v>549</v>
      </c>
      <c r="O108" s="1" t="s">
        <v>664</v>
      </c>
      <c r="P108" s="1">
        <v>461635</v>
      </c>
      <c r="Q108" s="1">
        <v>5046024</v>
      </c>
      <c r="R108" s="1">
        <v>461531</v>
      </c>
      <c r="S108" s="1">
        <v>5045491</v>
      </c>
      <c r="T108" s="23" t="s">
        <v>60</v>
      </c>
      <c r="U108" s="1">
        <v>249</v>
      </c>
      <c r="V108" s="1">
        <f t="shared" si="7"/>
        <v>2</v>
      </c>
      <c r="W108" s="1">
        <v>461624</v>
      </c>
      <c r="X108" s="1">
        <v>5045844</v>
      </c>
      <c r="Y108" s="21" t="s">
        <v>666</v>
      </c>
      <c r="AA108" s="28">
        <v>41789</v>
      </c>
      <c r="AB108" s="1" t="s">
        <v>925</v>
      </c>
      <c r="AC108" s="1" t="s">
        <v>1134</v>
      </c>
      <c r="AD108" s="28">
        <v>41796</v>
      </c>
      <c r="AE108" s="1" t="s">
        <v>931</v>
      </c>
    </row>
    <row r="109" spans="1:36" x14ac:dyDescent="0.35">
      <c r="A109" s="3" t="s">
        <v>676</v>
      </c>
      <c r="B109" s="69" t="s">
        <v>1189</v>
      </c>
      <c r="C109" s="44">
        <v>2</v>
      </c>
      <c r="D109" s="69" t="s">
        <v>1891</v>
      </c>
      <c r="E109" s="1" t="s">
        <v>40</v>
      </c>
      <c r="F109" s="1">
        <v>1</v>
      </c>
      <c r="G109" s="1" t="s">
        <v>111</v>
      </c>
      <c r="H109" s="1">
        <v>461679</v>
      </c>
      <c r="I109" s="1">
        <v>5046048</v>
      </c>
      <c r="J109" s="1" t="s">
        <v>327</v>
      </c>
      <c r="K109" s="2">
        <v>41710</v>
      </c>
      <c r="L109" s="22">
        <v>0.38541666666666669</v>
      </c>
      <c r="M109" s="22">
        <v>0.44791666666666669</v>
      </c>
      <c r="N109" s="1" t="s">
        <v>549</v>
      </c>
      <c r="O109" s="1" t="s">
        <v>664</v>
      </c>
      <c r="P109" s="1">
        <v>461635</v>
      </c>
      <c r="Q109" s="1">
        <v>5046024</v>
      </c>
      <c r="R109" s="1">
        <v>461531</v>
      </c>
      <c r="S109" s="1">
        <v>5045491</v>
      </c>
      <c r="T109" s="23" t="s">
        <v>60</v>
      </c>
      <c r="U109" s="1">
        <v>250</v>
      </c>
      <c r="V109" s="1">
        <f t="shared" si="7"/>
        <v>1</v>
      </c>
      <c r="W109" s="1">
        <v>461624</v>
      </c>
      <c r="X109" s="1">
        <v>5045844</v>
      </c>
      <c r="Y109" s="21" t="s">
        <v>666</v>
      </c>
      <c r="AA109" s="28">
        <v>41733</v>
      </c>
      <c r="AB109" s="1" t="s">
        <v>931</v>
      </c>
      <c r="AD109" s="28">
        <v>41738</v>
      </c>
      <c r="AE109" s="1" t="s">
        <v>934</v>
      </c>
    </row>
    <row r="110" spans="1:36" x14ac:dyDescent="0.35">
      <c r="A110" s="3" t="s">
        <v>677</v>
      </c>
      <c r="B110" s="69" t="s">
        <v>1190</v>
      </c>
      <c r="C110" s="44">
        <v>2</v>
      </c>
      <c r="D110" s="69" t="s">
        <v>1891</v>
      </c>
      <c r="E110" s="1" t="s">
        <v>40</v>
      </c>
      <c r="F110" s="1">
        <v>1</v>
      </c>
      <c r="G110" s="1" t="s">
        <v>111</v>
      </c>
      <c r="H110" s="1">
        <v>461679</v>
      </c>
      <c r="I110" s="1">
        <v>5046048</v>
      </c>
      <c r="J110" s="1" t="s">
        <v>327</v>
      </c>
      <c r="K110" s="2">
        <v>41710</v>
      </c>
      <c r="L110" s="22">
        <v>0.38541666666666669</v>
      </c>
      <c r="M110" s="22">
        <v>0.44791666666666669</v>
      </c>
      <c r="N110" s="1" t="s">
        <v>549</v>
      </c>
      <c r="O110" s="1" t="s">
        <v>664</v>
      </c>
      <c r="P110" s="1">
        <v>461635</v>
      </c>
      <c r="Q110" s="1">
        <v>5046024</v>
      </c>
      <c r="R110" s="1">
        <v>461531</v>
      </c>
      <c r="S110" s="1">
        <v>5045491</v>
      </c>
      <c r="T110" s="23" t="s">
        <v>60</v>
      </c>
      <c r="U110" s="1">
        <v>253</v>
      </c>
      <c r="V110" s="1">
        <f t="shared" si="7"/>
        <v>3</v>
      </c>
      <c r="W110" s="1">
        <v>461624</v>
      </c>
      <c r="X110" s="1">
        <v>5045838</v>
      </c>
      <c r="Y110" s="21" t="s">
        <v>666</v>
      </c>
      <c r="AA110" s="28">
        <v>41733</v>
      </c>
      <c r="AB110" s="1" t="s">
        <v>931</v>
      </c>
      <c r="AC110" s="1" t="s">
        <v>936</v>
      </c>
      <c r="AD110" s="28">
        <v>41738</v>
      </c>
      <c r="AE110" s="1" t="s">
        <v>934</v>
      </c>
    </row>
    <row r="111" spans="1:36" x14ac:dyDescent="0.35">
      <c r="A111" s="3" t="s">
        <v>678</v>
      </c>
      <c r="B111" s="69" t="s">
        <v>1191</v>
      </c>
      <c r="C111" s="44">
        <v>2</v>
      </c>
      <c r="D111" s="69" t="s">
        <v>1891</v>
      </c>
      <c r="E111" s="1" t="s">
        <v>40</v>
      </c>
      <c r="F111" s="1">
        <v>1</v>
      </c>
      <c r="G111" s="1" t="s">
        <v>111</v>
      </c>
      <c r="H111" s="1">
        <v>461679</v>
      </c>
      <c r="I111" s="1">
        <v>5046048</v>
      </c>
      <c r="J111" s="1" t="s">
        <v>327</v>
      </c>
      <c r="K111" s="2">
        <v>41710</v>
      </c>
      <c r="L111" s="22">
        <v>0.38541666666666669</v>
      </c>
      <c r="M111" s="22">
        <v>0.44791666666666669</v>
      </c>
      <c r="N111" s="1" t="s">
        <v>549</v>
      </c>
      <c r="O111" s="1" t="s">
        <v>664</v>
      </c>
      <c r="P111" s="1">
        <v>461635</v>
      </c>
      <c r="Q111" s="1">
        <v>5046024</v>
      </c>
      <c r="R111" s="1">
        <v>461531</v>
      </c>
      <c r="S111" s="1">
        <v>5045491</v>
      </c>
      <c r="T111" s="23" t="s">
        <v>60</v>
      </c>
      <c r="U111" s="1">
        <v>254</v>
      </c>
      <c r="V111" s="1">
        <f t="shared" si="7"/>
        <v>1</v>
      </c>
      <c r="W111" s="1">
        <v>461624</v>
      </c>
      <c r="X111" s="1">
        <v>5045838</v>
      </c>
      <c r="Y111" s="21" t="s">
        <v>666</v>
      </c>
      <c r="AA111" s="28">
        <v>41733</v>
      </c>
      <c r="AB111" s="1" t="s">
        <v>931</v>
      </c>
      <c r="AC111" s="1" t="s">
        <v>926</v>
      </c>
      <c r="AD111" s="28">
        <v>41738</v>
      </c>
      <c r="AE111" s="1" t="s">
        <v>934</v>
      </c>
    </row>
    <row r="112" spans="1:36" x14ac:dyDescent="0.35">
      <c r="A112" s="3" t="s">
        <v>679</v>
      </c>
      <c r="B112" s="69" t="s">
        <v>1477</v>
      </c>
      <c r="C112" s="44">
        <v>2</v>
      </c>
      <c r="D112" s="69" t="s">
        <v>1883</v>
      </c>
      <c r="E112" s="1" t="s">
        <v>40</v>
      </c>
      <c r="F112" s="1">
        <v>1</v>
      </c>
      <c r="G112" s="1" t="s">
        <v>111</v>
      </c>
      <c r="H112" s="1">
        <v>461679</v>
      </c>
      <c r="I112" s="1">
        <v>5046048</v>
      </c>
      <c r="J112" s="1" t="s">
        <v>327</v>
      </c>
      <c r="K112" s="2">
        <v>41710</v>
      </c>
      <c r="L112" s="22">
        <v>0.38541666666666669</v>
      </c>
      <c r="M112" s="22">
        <v>0.44791666666666669</v>
      </c>
      <c r="N112" s="1" t="s">
        <v>549</v>
      </c>
      <c r="O112" s="1" t="s">
        <v>664</v>
      </c>
      <c r="P112" s="1">
        <v>461635</v>
      </c>
      <c r="Q112" s="1">
        <v>5046024</v>
      </c>
      <c r="R112" s="1">
        <v>461531</v>
      </c>
      <c r="S112" s="1">
        <v>5045491</v>
      </c>
      <c r="T112" s="23" t="s">
        <v>60</v>
      </c>
      <c r="U112" s="1">
        <v>255</v>
      </c>
      <c r="V112" s="1">
        <f t="shared" si="7"/>
        <v>1</v>
      </c>
      <c r="W112" s="1">
        <v>461624</v>
      </c>
      <c r="X112" s="1">
        <v>5045838</v>
      </c>
      <c r="Y112" s="21" t="s">
        <v>666</v>
      </c>
      <c r="AA112" s="28">
        <v>41794</v>
      </c>
      <c r="AB112" s="1" t="s">
        <v>1607</v>
      </c>
      <c r="AD112" s="28">
        <v>41802</v>
      </c>
      <c r="AE112" s="1" t="s">
        <v>927</v>
      </c>
      <c r="AF112" s="1" t="s">
        <v>1135</v>
      </c>
    </row>
    <row r="113" spans="1:31" x14ac:dyDescent="0.35">
      <c r="A113" s="3" t="s">
        <v>680</v>
      </c>
      <c r="B113" s="69" t="s">
        <v>1417</v>
      </c>
      <c r="C113" s="44">
        <v>2</v>
      </c>
      <c r="D113" s="69" t="s">
        <v>1881</v>
      </c>
      <c r="E113" s="1" t="s">
        <v>40</v>
      </c>
      <c r="F113" s="1">
        <v>1</v>
      </c>
      <c r="G113" s="1" t="s">
        <v>111</v>
      </c>
      <c r="H113" s="1">
        <v>461679</v>
      </c>
      <c r="I113" s="1">
        <v>5046048</v>
      </c>
      <c r="J113" s="1" t="s">
        <v>327</v>
      </c>
      <c r="K113" s="2">
        <v>41710</v>
      </c>
      <c r="L113" s="22">
        <v>0.38541666666666669</v>
      </c>
      <c r="M113" s="22">
        <v>0.44791666666666669</v>
      </c>
      <c r="N113" s="1" t="s">
        <v>549</v>
      </c>
      <c r="O113" s="1" t="s">
        <v>664</v>
      </c>
      <c r="P113" s="1">
        <v>461635</v>
      </c>
      <c r="Q113" s="1">
        <v>5046024</v>
      </c>
      <c r="R113" s="1">
        <v>461531</v>
      </c>
      <c r="S113" s="1">
        <v>5045491</v>
      </c>
      <c r="T113" s="23" t="s">
        <v>60</v>
      </c>
      <c r="U113" s="1">
        <v>297</v>
      </c>
      <c r="V113" s="1">
        <f t="shared" si="7"/>
        <v>42</v>
      </c>
      <c r="W113" s="1">
        <v>461626</v>
      </c>
      <c r="X113" s="1">
        <v>5045792</v>
      </c>
      <c r="Y113" s="21" t="s">
        <v>666</v>
      </c>
      <c r="AA113" s="28">
        <v>41789</v>
      </c>
      <c r="AB113" s="1" t="s">
        <v>925</v>
      </c>
      <c r="AD113" s="28">
        <v>41796</v>
      </c>
      <c r="AE113" s="1" t="s">
        <v>931</v>
      </c>
    </row>
    <row r="114" spans="1:31" x14ac:dyDescent="0.35">
      <c r="A114" s="3" t="s">
        <v>681</v>
      </c>
      <c r="C114" s="44">
        <v>1</v>
      </c>
      <c r="E114" s="1" t="s">
        <v>40</v>
      </c>
      <c r="F114" s="1">
        <v>1</v>
      </c>
      <c r="G114" s="1" t="s">
        <v>111</v>
      </c>
      <c r="H114" s="1">
        <v>461679</v>
      </c>
      <c r="I114" s="1">
        <v>5046048</v>
      </c>
      <c r="J114" s="1" t="s">
        <v>327</v>
      </c>
      <c r="K114" s="2">
        <v>41710</v>
      </c>
      <c r="L114" s="22">
        <v>0.38541666666666669</v>
      </c>
      <c r="M114" s="22">
        <v>0.44791666666666669</v>
      </c>
      <c r="N114" s="1" t="s">
        <v>549</v>
      </c>
      <c r="O114" s="1" t="s">
        <v>664</v>
      </c>
      <c r="P114" s="1">
        <v>461635</v>
      </c>
      <c r="Q114" s="1">
        <v>5046024</v>
      </c>
      <c r="R114" s="1">
        <v>461531</v>
      </c>
      <c r="S114" s="1">
        <v>5045491</v>
      </c>
      <c r="T114" s="23" t="s">
        <v>60</v>
      </c>
      <c r="U114" s="1">
        <v>416</v>
      </c>
      <c r="V114" s="1">
        <f t="shared" si="7"/>
        <v>119</v>
      </c>
      <c r="W114" s="1">
        <v>461627</v>
      </c>
      <c r="X114" s="1">
        <v>5045708</v>
      </c>
      <c r="Y114" s="21" t="s">
        <v>666</v>
      </c>
      <c r="AD114" s="28">
        <v>41799</v>
      </c>
      <c r="AE114" s="1" t="s">
        <v>927</v>
      </c>
    </row>
    <row r="115" spans="1:31" x14ac:dyDescent="0.35">
      <c r="A115" s="3" t="s">
        <v>682</v>
      </c>
      <c r="B115" s="69" t="s">
        <v>1418</v>
      </c>
      <c r="C115" s="44">
        <v>2</v>
      </c>
      <c r="D115" s="69" t="s">
        <v>1881</v>
      </c>
      <c r="E115" s="1" t="s">
        <v>40</v>
      </c>
      <c r="F115" s="1">
        <v>1</v>
      </c>
      <c r="G115" s="1" t="s">
        <v>111</v>
      </c>
      <c r="H115" s="1">
        <v>461679</v>
      </c>
      <c r="I115" s="1">
        <v>5046048</v>
      </c>
      <c r="J115" s="1" t="s">
        <v>327</v>
      </c>
      <c r="K115" s="2">
        <v>41710</v>
      </c>
      <c r="L115" s="22">
        <v>0.38541666666666669</v>
      </c>
      <c r="M115" s="22">
        <v>0.44791666666666669</v>
      </c>
      <c r="N115" s="1" t="s">
        <v>549</v>
      </c>
      <c r="O115" s="1" t="s">
        <v>664</v>
      </c>
      <c r="P115" s="1">
        <v>461635</v>
      </c>
      <c r="Q115" s="1">
        <v>5046024</v>
      </c>
      <c r="R115" s="1">
        <v>461531</v>
      </c>
      <c r="S115" s="1">
        <v>5045491</v>
      </c>
      <c r="T115" s="23" t="s">
        <v>60</v>
      </c>
      <c r="U115" s="1">
        <v>418</v>
      </c>
      <c r="V115" s="1">
        <f t="shared" si="7"/>
        <v>2</v>
      </c>
      <c r="W115" s="1">
        <v>461627</v>
      </c>
      <c r="X115" s="1">
        <v>5045708</v>
      </c>
      <c r="Y115" s="21" t="s">
        <v>666</v>
      </c>
      <c r="AA115" s="28">
        <v>41789</v>
      </c>
      <c r="AB115" s="1" t="s">
        <v>925</v>
      </c>
      <c r="AD115" s="28">
        <v>41799</v>
      </c>
      <c r="AE115" s="1" t="s">
        <v>927</v>
      </c>
    </row>
    <row r="116" spans="1:31" x14ac:dyDescent="0.35">
      <c r="A116" s="3" t="s">
        <v>683</v>
      </c>
      <c r="C116" s="44">
        <v>1</v>
      </c>
      <c r="E116" s="1" t="s">
        <v>40</v>
      </c>
      <c r="F116" s="1">
        <v>1</v>
      </c>
      <c r="G116" s="1" t="s">
        <v>111</v>
      </c>
      <c r="H116" s="1">
        <v>461679</v>
      </c>
      <c r="I116" s="1">
        <v>5046048</v>
      </c>
      <c r="J116" s="1" t="s">
        <v>327</v>
      </c>
      <c r="K116" s="2">
        <v>41710</v>
      </c>
      <c r="L116" s="22">
        <v>0.38541666666666669</v>
      </c>
      <c r="M116" s="22">
        <v>0.44791666666666669</v>
      </c>
      <c r="N116" s="1" t="s">
        <v>549</v>
      </c>
      <c r="O116" s="1" t="s">
        <v>664</v>
      </c>
      <c r="P116" s="1">
        <v>461635</v>
      </c>
      <c r="Q116" s="1">
        <v>5046024</v>
      </c>
      <c r="R116" s="1">
        <v>461531</v>
      </c>
      <c r="S116" s="1">
        <v>5045491</v>
      </c>
      <c r="T116" s="23" t="s">
        <v>60</v>
      </c>
      <c r="U116" s="1">
        <v>425</v>
      </c>
      <c r="V116" s="1">
        <f t="shared" si="7"/>
        <v>7</v>
      </c>
      <c r="W116" s="1">
        <v>461625</v>
      </c>
      <c r="X116" s="1">
        <v>5045685</v>
      </c>
      <c r="Y116" s="21" t="s">
        <v>666</v>
      </c>
    </row>
    <row r="117" spans="1:31" x14ac:dyDescent="0.35">
      <c r="A117" s="3" t="s">
        <v>684</v>
      </c>
      <c r="C117" s="44">
        <v>1</v>
      </c>
      <c r="E117" s="1" t="s">
        <v>40</v>
      </c>
      <c r="F117" s="1">
        <v>1</v>
      </c>
      <c r="G117" s="1" t="s">
        <v>111</v>
      </c>
      <c r="H117" s="1">
        <v>461679</v>
      </c>
      <c r="I117" s="1">
        <v>5046048</v>
      </c>
      <c r="J117" s="1" t="s">
        <v>327</v>
      </c>
      <c r="K117" s="2">
        <v>41710</v>
      </c>
      <c r="L117" s="22">
        <v>0.38541666666666669</v>
      </c>
      <c r="M117" s="22">
        <v>0.44791666666666669</v>
      </c>
      <c r="N117" s="1" t="s">
        <v>549</v>
      </c>
      <c r="O117" s="1" t="s">
        <v>664</v>
      </c>
      <c r="P117" s="1">
        <v>461635</v>
      </c>
      <c r="Q117" s="1">
        <v>5046024</v>
      </c>
      <c r="R117" s="1">
        <v>461531</v>
      </c>
      <c r="S117" s="1">
        <v>5045491</v>
      </c>
      <c r="T117" s="23" t="s">
        <v>60</v>
      </c>
      <c r="U117" s="1">
        <v>561</v>
      </c>
      <c r="V117" s="1">
        <f t="shared" si="7"/>
        <v>136</v>
      </c>
      <c r="W117" s="1">
        <v>461572</v>
      </c>
      <c r="X117" s="1">
        <v>5045565</v>
      </c>
      <c r="Y117" s="21" t="s">
        <v>666</v>
      </c>
    </row>
    <row r="118" spans="1:31" x14ac:dyDescent="0.35">
      <c r="A118" s="3" t="s">
        <v>685</v>
      </c>
      <c r="C118" s="44">
        <v>1</v>
      </c>
      <c r="E118" s="1" t="s">
        <v>40</v>
      </c>
      <c r="F118" s="1">
        <v>1</v>
      </c>
      <c r="G118" s="1" t="s">
        <v>111</v>
      </c>
      <c r="H118" s="1">
        <v>461679</v>
      </c>
      <c r="I118" s="1">
        <v>5046048</v>
      </c>
      <c r="J118" s="1" t="s">
        <v>327</v>
      </c>
      <c r="K118" s="2">
        <v>41710</v>
      </c>
      <c r="L118" s="22">
        <v>0.38541666666666669</v>
      </c>
      <c r="M118" s="22">
        <v>0.44791666666666669</v>
      </c>
      <c r="N118" s="1" t="s">
        <v>549</v>
      </c>
      <c r="O118" s="1" t="s">
        <v>664</v>
      </c>
      <c r="P118" s="1">
        <v>461635</v>
      </c>
      <c r="Q118" s="1">
        <v>5046024</v>
      </c>
      <c r="R118" s="1">
        <v>461531</v>
      </c>
      <c r="S118" s="1">
        <v>5045491</v>
      </c>
      <c r="T118" s="23" t="s">
        <v>60</v>
      </c>
      <c r="U118" s="1">
        <v>565</v>
      </c>
      <c r="V118" s="1">
        <f t="shared" si="7"/>
        <v>4</v>
      </c>
      <c r="W118" s="1">
        <v>461572</v>
      </c>
      <c r="X118" s="1">
        <v>5045565</v>
      </c>
      <c r="Y118" s="21" t="s">
        <v>666</v>
      </c>
    </row>
    <row r="119" spans="1:31" x14ac:dyDescent="0.35">
      <c r="A119" s="3" t="s">
        <v>686</v>
      </c>
      <c r="C119" s="44">
        <v>1</v>
      </c>
      <c r="E119" s="1" t="s">
        <v>40</v>
      </c>
      <c r="F119" s="1">
        <v>1</v>
      </c>
      <c r="G119" s="1" t="s">
        <v>111</v>
      </c>
      <c r="H119" s="1">
        <v>461679</v>
      </c>
      <c r="I119" s="1">
        <v>5046048</v>
      </c>
      <c r="J119" s="1" t="s">
        <v>327</v>
      </c>
      <c r="K119" s="2">
        <v>41710</v>
      </c>
      <c r="L119" s="22">
        <v>0.38541666666666669</v>
      </c>
      <c r="M119" s="22">
        <v>0.44791666666666669</v>
      </c>
      <c r="N119" s="1" t="s">
        <v>549</v>
      </c>
      <c r="O119" s="1" t="s">
        <v>664</v>
      </c>
      <c r="P119" s="1">
        <v>461635</v>
      </c>
      <c r="Q119" s="1">
        <v>5046024</v>
      </c>
      <c r="R119" s="1">
        <v>461531</v>
      </c>
      <c r="S119" s="1">
        <v>5045491</v>
      </c>
      <c r="T119" s="23" t="s">
        <v>60</v>
      </c>
      <c r="U119" s="1">
        <v>565</v>
      </c>
      <c r="V119" s="1">
        <f t="shared" si="7"/>
        <v>0</v>
      </c>
      <c r="W119" s="1">
        <v>461572</v>
      </c>
      <c r="X119" s="1">
        <v>5045565</v>
      </c>
      <c r="Y119" s="21" t="s">
        <v>666</v>
      </c>
    </row>
    <row r="120" spans="1:31" x14ac:dyDescent="0.35">
      <c r="A120" s="3" t="s">
        <v>687</v>
      </c>
      <c r="C120" s="44">
        <v>1</v>
      </c>
      <c r="E120" s="1" t="s">
        <v>40</v>
      </c>
      <c r="F120" s="1">
        <v>1</v>
      </c>
      <c r="G120" s="1" t="s">
        <v>111</v>
      </c>
      <c r="H120" s="1">
        <v>461679</v>
      </c>
      <c r="I120" s="1">
        <v>5046048</v>
      </c>
      <c r="J120" s="1" t="s">
        <v>327</v>
      </c>
      <c r="K120" s="2">
        <v>41710</v>
      </c>
      <c r="L120" s="22">
        <v>0.38541666666666669</v>
      </c>
      <c r="M120" s="22">
        <v>0.44791666666666669</v>
      </c>
      <c r="N120" s="1" t="s">
        <v>549</v>
      </c>
      <c r="O120" s="1" t="s">
        <v>664</v>
      </c>
      <c r="P120" s="1">
        <v>461635</v>
      </c>
      <c r="Q120" s="1">
        <v>5046024</v>
      </c>
      <c r="R120" s="1">
        <v>461531</v>
      </c>
      <c r="S120" s="1">
        <v>5045491</v>
      </c>
      <c r="T120" s="23" t="s">
        <v>60</v>
      </c>
      <c r="U120" s="1">
        <v>592</v>
      </c>
      <c r="V120" s="1">
        <f t="shared" si="7"/>
        <v>27</v>
      </c>
      <c r="W120" s="1">
        <v>461555</v>
      </c>
      <c r="X120" s="1">
        <v>5045541</v>
      </c>
      <c r="Y120" s="21" t="s">
        <v>666</v>
      </c>
    </row>
    <row r="121" spans="1:31" x14ac:dyDescent="0.35">
      <c r="A121" s="3" t="s">
        <v>688</v>
      </c>
      <c r="B121" s="69" t="s">
        <v>1192</v>
      </c>
      <c r="C121" s="44">
        <v>2</v>
      </c>
      <c r="D121" s="69" t="s">
        <v>1891</v>
      </c>
      <c r="E121" s="1" t="s">
        <v>40</v>
      </c>
      <c r="F121" s="1">
        <v>1</v>
      </c>
      <c r="G121" s="1" t="s">
        <v>111</v>
      </c>
      <c r="H121" s="1">
        <v>461679</v>
      </c>
      <c r="I121" s="1">
        <v>5046048</v>
      </c>
      <c r="J121" s="1" t="s">
        <v>327</v>
      </c>
      <c r="K121" s="2">
        <v>41710</v>
      </c>
      <c r="L121" s="22">
        <v>0.38541666666666669</v>
      </c>
      <c r="M121" s="22">
        <v>0.44791666666666669</v>
      </c>
      <c r="N121" s="1" t="s">
        <v>549</v>
      </c>
      <c r="O121" s="1" t="s">
        <v>664</v>
      </c>
      <c r="P121" s="1">
        <v>461635</v>
      </c>
      <c r="Q121" s="1">
        <v>5046024</v>
      </c>
      <c r="R121" s="1">
        <v>461531</v>
      </c>
      <c r="S121" s="1">
        <v>5045491</v>
      </c>
      <c r="T121" s="23" t="s">
        <v>60</v>
      </c>
      <c r="U121" s="1">
        <v>595</v>
      </c>
      <c r="V121" s="1">
        <f t="shared" si="7"/>
        <v>3</v>
      </c>
      <c r="W121" s="1">
        <v>461555</v>
      </c>
      <c r="X121" s="1">
        <v>5045541</v>
      </c>
      <c r="Y121" s="21" t="s">
        <v>666</v>
      </c>
      <c r="AA121" s="28">
        <v>41733</v>
      </c>
      <c r="AB121" s="1" t="s">
        <v>931</v>
      </c>
      <c r="AC121" s="1" t="s">
        <v>937</v>
      </c>
      <c r="AD121" s="28">
        <v>41738</v>
      </c>
      <c r="AE121" s="1" t="s">
        <v>934</v>
      </c>
    </row>
    <row r="122" spans="1:31" x14ac:dyDescent="0.35">
      <c r="A122" s="3" t="s">
        <v>689</v>
      </c>
      <c r="B122" s="69" t="s">
        <v>1193</v>
      </c>
      <c r="C122" s="44">
        <v>2</v>
      </c>
      <c r="D122" s="69" t="s">
        <v>1891</v>
      </c>
      <c r="E122" s="1" t="s">
        <v>40</v>
      </c>
      <c r="F122" s="1">
        <v>1</v>
      </c>
      <c r="G122" s="1" t="s">
        <v>111</v>
      </c>
      <c r="H122" s="1">
        <v>461679</v>
      </c>
      <c r="I122" s="1">
        <v>5046048</v>
      </c>
      <c r="J122" s="1" t="s">
        <v>327</v>
      </c>
      <c r="K122" s="2">
        <v>41710</v>
      </c>
      <c r="L122" s="22">
        <v>0.38541666666666669</v>
      </c>
      <c r="M122" s="22">
        <v>0.44791666666666669</v>
      </c>
      <c r="N122" s="1" t="s">
        <v>549</v>
      </c>
      <c r="O122" s="1" t="s">
        <v>664</v>
      </c>
      <c r="P122" s="1">
        <v>461635</v>
      </c>
      <c r="Q122" s="1">
        <v>5046024</v>
      </c>
      <c r="R122" s="1">
        <v>461531</v>
      </c>
      <c r="S122" s="1">
        <v>5045491</v>
      </c>
      <c r="T122" s="23" t="s">
        <v>60</v>
      </c>
      <c r="U122" s="1">
        <v>608</v>
      </c>
      <c r="V122" s="1">
        <f t="shared" si="7"/>
        <v>13</v>
      </c>
      <c r="W122" s="1">
        <v>461550</v>
      </c>
      <c r="X122" s="1">
        <v>5045525</v>
      </c>
      <c r="Y122" s="21" t="s">
        <v>666</v>
      </c>
      <c r="AA122" s="28">
        <v>41733</v>
      </c>
      <c r="AB122" s="1" t="s">
        <v>931</v>
      </c>
      <c r="AC122" s="1" t="s">
        <v>926</v>
      </c>
      <c r="AD122" s="28">
        <v>41738</v>
      </c>
      <c r="AE122" s="1" t="s">
        <v>934</v>
      </c>
    </row>
    <row r="123" spans="1:31" x14ac:dyDescent="0.35">
      <c r="A123" s="3" t="s">
        <v>690</v>
      </c>
      <c r="C123" s="44">
        <v>1</v>
      </c>
      <c r="E123" s="1" t="s">
        <v>40</v>
      </c>
      <c r="F123" s="1">
        <v>1</v>
      </c>
      <c r="G123" s="1" t="s">
        <v>111</v>
      </c>
      <c r="H123" s="1">
        <v>461679</v>
      </c>
      <c r="I123" s="1">
        <v>5046048</v>
      </c>
      <c r="J123" s="1" t="s">
        <v>327</v>
      </c>
      <c r="K123" s="2">
        <v>41710</v>
      </c>
      <c r="L123" s="22">
        <v>0.38541666666666669</v>
      </c>
      <c r="M123" s="22">
        <v>0.44791666666666669</v>
      </c>
      <c r="N123" s="1" t="s">
        <v>549</v>
      </c>
      <c r="O123" s="1" t="s">
        <v>664</v>
      </c>
      <c r="P123" s="1">
        <v>461635</v>
      </c>
      <c r="Q123" s="1">
        <v>5046024</v>
      </c>
      <c r="R123" s="1">
        <v>461531</v>
      </c>
      <c r="S123" s="1">
        <v>5045491</v>
      </c>
      <c r="T123" s="23" t="s">
        <v>60</v>
      </c>
      <c r="U123" s="1">
        <v>610</v>
      </c>
      <c r="V123" s="1">
        <f t="shared" si="7"/>
        <v>2</v>
      </c>
      <c r="W123" s="1">
        <v>461550</v>
      </c>
      <c r="X123" s="1">
        <v>5045525</v>
      </c>
      <c r="Y123" s="21" t="s">
        <v>666</v>
      </c>
    </row>
    <row r="124" spans="1:31" x14ac:dyDescent="0.35">
      <c r="A124" s="3" t="s">
        <v>653</v>
      </c>
      <c r="B124" s="69" t="s">
        <v>1194</v>
      </c>
      <c r="C124" s="44">
        <v>3</v>
      </c>
      <c r="D124" s="69" t="s">
        <v>1892</v>
      </c>
      <c r="E124" s="1" t="s">
        <v>40</v>
      </c>
      <c r="F124" s="1">
        <v>1</v>
      </c>
      <c r="G124" s="1" t="s">
        <v>111</v>
      </c>
      <c r="H124" s="1">
        <v>461679</v>
      </c>
      <c r="I124" s="1">
        <v>5046048</v>
      </c>
      <c r="J124" s="1" t="s">
        <v>73</v>
      </c>
      <c r="K124" s="2">
        <v>41710</v>
      </c>
      <c r="L124" s="22">
        <v>0.38680555555555557</v>
      </c>
      <c r="M124" s="22">
        <v>0.43055555555555558</v>
      </c>
      <c r="N124" s="1" t="s">
        <v>549</v>
      </c>
      <c r="O124" s="1" t="s">
        <v>652</v>
      </c>
      <c r="P124" s="1">
        <v>461673</v>
      </c>
      <c r="Q124" s="1">
        <v>5046033</v>
      </c>
      <c r="R124" s="1">
        <v>461921</v>
      </c>
      <c r="S124" s="1">
        <v>5045595</v>
      </c>
      <c r="T124" s="23" t="s">
        <v>104</v>
      </c>
      <c r="U124" s="1">
        <v>84</v>
      </c>
      <c r="W124" s="1">
        <v>461689</v>
      </c>
      <c r="X124" s="1">
        <v>5046005</v>
      </c>
      <c r="Y124" s="21" t="s">
        <v>654</v>
      </c>
      <c r="AA124" s="28">
        <v>41733</v>
      </c>
      <c r="AB124" s="1" t="s">
        <v>925</v>
      </c>
      <c r="AD124" s="28">
        <v>41738</v>
      </c>
      <c r="AE124" s="1" t="s">
        <v>934</v>
      </c>
    </row>
    <row r="125" spans="1:31" x14ac:dyDescent="0.35">
      <c r="A125" s="3" t="s">
        <v>655</v>
      </c>
      <c r="B125" s="69" t="s">
        <v>1195</v>
      </c>
      <c r="C125" s="44">
        <v>3</v>
      </c>
      <c r="D125" s="69" t="s">
        <v>1892</v>
      </c>
      <c r="E125" s="1" t="s">
        <v>40</v>
      </c>
      <c r="F125" s="1">
        <v>1</v>
      </c>
      <c r="G125" s="1" t="s">
        <v>111</v>
      </c>
      <c r="H125" s="1">
        <v>461679</v>
      </c>
      <c r="I125" s="1">
        <v>5046048</v>
      </c>
      <c r="J125" s="1" t="s">
        <v>73</v>
      </c>
      <c r="K125" s="2">
        <v>41710</v>
      </c>
      <c r="L125" s="22">
        <v>0.38680555555555557</v>
      </c>
      <c r="M125" s="22">
        <v>0.43055555555555558</v>
      </c>
      <c r="N125" s="1" t="s">
        <v>549</v>
      </c>
      <c r="O125" s="1" t="s">
        <v>652</v>
      </c>
      <c r="P125" s="1">
        <v>461673</v>
      </c>
      <c r="Q125" s="1">
        <v>5046033</v>
      </c>
      <c r="R125" s="1">
        <v>461921</v>
      </c>
      <c r="S125" s="1">
        <v>5045595</v>
      </c>
      <c r="T125" s="23" t="s">
        <v>104</v>
      </c>
      <c r="U125" s="1">
        <v>84</v>
      </c>
      <c r="V125" s="1">
        <f t="shared" ref="V125:V133" si="8">U125-U124</f>
        <v>0</v>
      </c>
      <c r="W125" s="1">
        <v>461689</v>
      </c>
      <c r="X125" s="1">
        <v>5046005</v>
      </c>
      <c r="Y125" s="21" t="s">
        <v>654</v>
      </c>
      <c r="AA125" s="28">
        <v>41733</v>
      </c>
      <c r="AB125" s="1" t="s">
        <v>925</v>
      </c>
      <c r="AC125" s="1" t="s">
        <v>928</v>
      </c>
      <c r="AD125" s="28">
        <v>41738</v>
      </c>
      <c r="AE125" s="1" t="s">
        <v>934</v>
      </c>
    </row>
    <row r="126" spans="1:31" x14ac:dyDescent="0.35">
      <c r="A126" s="3" t="s">
        <v>656</v>
      </c>
      <c r="B126" s="69" t="s">
        <v>1196</v>
      </c>
      <c r="C126" s="44">
        <v>3</v>
      </c>
      <c r="D126" s="69" t="s">
        <v>1892</v>
      </c>
      <c r="E126" s="1" t="s">
        <v>40</v>
      </c>
      <c r="F126" s="1">
        <v>1</v>
      </c>
      <c r="G126" s="1" t="s">
        <v>111</v>
      </c>
      <c r="H126" s="1">
        <v>461679</v>
      </c>
      <c r="I126" s="1">
        <v>5046048</v>
      </c>
      <c r="J126" s="1" t="s">
        <v>73</v>
      </c>
      <c r="K126" s="2">
        <v>41710</v>
      </c>
      <c r="L126" s="22">
        <v>0.38680555555555557</v>
      </c>
      <c r="M126" s="22">
        <v>0.43055555555555558</v>
      </c>
      <c r="N126" s="1" t="s">
        <v>549</v>
      </c>
      <c r="O126" s="1" t="s">
        <v>652</v>
      </c>
      <c r="P126" s="1">
        <v>461673</v>
      </c>
      <c r="Q126" s="1">
        <v>5046033</v>
      </c>
      <c r="R126" s="1">
        <v>461921</v>
      </c>
      <c r="S126" s="1">
        <v>5045595</v>
      </c>
      <c r="T126" s="23" t="s">
        <v>104</v>
      </c>
      <c r="U126" s="1">
        <v>147</v>
      </c>
      <c r="V126" s="1">
        <f t="shared" si="8"/>
        <v>63</v>
      </c>
      <c r="W126" s="1">
        <v>461718</v>
      </c>
      <c r="X126" s="1">
        <v>5045957</v>
      </c>
      <c r="Y126" s="21" t="s">
        <v>654</v>
      </c>
      <c r="AA126" s="28">
        <v>41733</v>
      </c>
      <c r="AB126" s="1" t="s">
        <v>925</v>
      </c>
      <c r="AD126" s="28">
        <v>41738</v>
      </c>
      <c r="AE126" s="1" t="s">
        <v>934</v>
      </c>
    </row>
    <row r="127" spans="1:31" x14ac:dyDescent="0.35">
      <c r="A127" s="3" t="s">
        <v>657</v>
      </c>
      <c r="B127" s="69" t="s">
        <v>1419</v>
      </c>
      <c r="C127" s="44">
        <v>2</v>
      </c>
      <c r="D127" s="69" t="s">
        <v>1881</v>
      </c>
      <c r="E127" s="1" t="s">
        <v>40</v>
      </c>
      <c r="F127" s="1">
        <v>1</v>
      </c>
      <c r="G127" s="1" t="s">
        <v>111</v>
      </c>
      <c r="H127" s="1">
        <v>461679</v>
      </c>
      <c r="I127" s="1">
        <v>5046048</v>
      </c>
      <c r="J127" s="1" t="s">
        <v>73</v>
      </c>
      <c r="K127" s="2">
        <v>41710</v>
      </c>
      <c r="L127" s="22">
        <v>0.38680555555555557</v>
      </c>
      <c r="M127" s="22">
        <v>0.43055555555555558</v>
      </c>
      <c r="N127" s="1" t="s">
        <v>549</v>
      </c>
      <c r="O127" s="1" t="s">
        <v>652</v>
      </c>
      <c r="P127" s="1">
        <v>461673</v>
      </c>
      <c r="Q127" s="1">
        <v>5046033</v>
      </c>
      <c r="R127" s="1">
        <v>461921</v>
      </c>
      <c r="S127" s="1">
        <v>5045595</v>
      </c>
      <c r="T127" s="23" t="s">
        <v>104</v>
      </c>
      <c r="U127" s="1">
        <v>148</v>
      </c>
      <c r="V127" s="1">
        <f t="shared" si="8"/>
        <v>1</v>
      </c>
      <c r="W127" s="1">
        <v>461720</v>
      </c>
      <c r="X127" s="1">
        <v>5045956</v>
      </c>
      <c r="Y127" s="21" t="s">
        <v>654</v>
      </c>
      <c r="AA127" s="28">
        <v>41789</v>
      </c>
      <c r="AB127" s="1" t="s">
        <v>925</v>
      </c>
      <c r="AD127" s="28">
        <v>41799</v>
      </c>
      <c r="AE127" s="1" t="s">
        <v>927</v>
      </c>
    </row>
    <row r="128" spans="1:31" x14ac:dyDescent="0.35">
      <c r="A128" s="3" t="s">
        <v>658</v>
      </c>
      <c r="B128" s="69" t="s">
        <v>1420</v>
      </c>
      <c r="C128" s="44">
        <v>2</v>
      </c>
      <c r="D128" s="69" t="s">
        <v>1881</v>
      </c>
      <c r="E128" s="1" t="s">
        <v>40</v>
      </c>
      <c r="F128" s="1">
        <v>1</v>
      </c>
      <c r="G128" s="1" t="s">
        <v>111</v>
      </c>
      <c r="H128" s="1">
        <v>461679</v>
      </c>
      <c r="I128" s="1">
        <v>5046048</v>
      </c>
      <c r="J128" s="1" t="s">
        <v>73</v>
      </c>
      <c r="K128" s="2">
        <v>41710</v>
      </c>
      <c r="L128" s="22">
        <v>0.38680555555555557</v>
      </c>
      <c r="M128" s="22">
        <v>0.43055555555555558</v>
      </c>
      <c r="N128" s="1" t="s">
        <v>549</v>
      </c>
      <c r="O128" s="1" t="s">
        <v>652</v>
      </c>
      <c r="P128" s="1">
        <v>461673</v>
      </c>
      <c r="Q128" s="1">
        <v>5046033</v>
      </c>
      <c r="R128" s="1">
        <v>461921</v>
      </c>
      <c r="S128" s="1">
        <v>5045595</v>
      </c>
      <c r="T128" s="23" t="s">
        <v>104</v>
      </c>
      <c r="U128" s="1">
        <v>158</v>
      </c>
      <c r="V128" s="1">
        <f t="shared" si="8"/>
        <v>10</v>
      </c>
      <c r="W128" s="1">
        <v>461727</v>
      </c>
      <c r="X128" s="1">
        <v>5045945</v>
      </c>
      <c r="Y128" s="21" t="s">
        <v>654</v>
      </c>
      <c r="AA128" s="28">
        <v>41789</v>
      </c>
      <c r="AB128" s="1" t="s">
        <v>925</v>
      </c>
      <c r="AD128" s="28">
        <v>41799</v>
      </c>
      <c r="AE128" s="1" t="s">
        <v>927</v>
      </c>
    </row>
    <row r="129" spans="1:32" x14ac:dyDescent="0.35">
      <c r="A129" s="3" t="s">
        <v>659</v>
      </c>
      <c r="B129" s="69" t="s">
        <v>1197</v>
      </c>
      <c r="C129" s="44">
        <v>3</v>
      </c>
      <c r="D129" s="69" t="s">
        <v>1892</v>
      </c>
      <c r="E129" s="1" t="s">
        <v>40</v>
      </c>
      <c r="F129" s="1">
        <v>1</v>
      </c>
      <c r="G129" s="1" t="s">
        <v>111</v>
      </c>
      <c r="H129" s="1">
        <v>461679</v>
      </c>
      <c r="I129" s="1">
        <v>5046048</v>
      </c>
      <c r="J129" s="1" t="s">
        <v>73</v>
      </c>
      <c r="K129" s="2">
        <v>41710</v>
      </c>
      <c r="L129" s="22">
        <v>0.38680555555555557</v>
      </c>
      <c r="M129" s="22">
        <v>0.43055555555555558</v>
      </c>
      <c r="N129" s="1" t="s">
        <v>549</v>
      </c>
      <c r="O129" s="1" t="s">
        <v>652</v>
      </c>
      <c r="P129" s="1">
        <v>461673</v>
      </c>
      <c r="Q129" s="1">
        <v>5046033</v>
      </c>
      <c r="R129" s="1">
        <v>461921</v>
      </c>
      <c r="S129" s="1">
        <v>5045595</v>
      </c>
      <c r="T129" s="23" t="s">
        <v>104</v>
      </c>
      <c r="U129" s="1">
        <v>190</v>
      </c>
      <c r="V129" s="1">
        <f t="shared" si="8"/>
        <v>32</v>
      </c>
      <c r="W129" s="1">
        <v>461731</v>
      </c>
      <c r="X129" s="1">
        <v>5045922</v>
      </c>
      <c r="Y129" s="21" t="s">
        <v>654</v>
      </c>
      <c r="AA129" s="28">
        <v>41733</v>
      </c>
      <c r="AB129" s="1" t="s">
        <v>925</v>
      </c>
      <c r="AD129" s="28">
        <v>41738</v>
      </c>
      <c r="AE129" s="1" t="s">
        <v>934</v>
      </c>
      <c r="AF129" s="1" t="s">
        <v>940</v>
      </c>
    </row>
    <row r="130" spans="1:32" x14ac:dyDescent="0.35">
      <c r="A130" s="3" t="s">
        <v>660</v>
      </c>
      <c r="B130" s="69" t="s">
        <v>1421</v>
      </c>
      <c r="C130" s="44">
        <v>2</v>
      </c>
      <c r="D130" s="69" t="s">
        <v>1881</v>
      </c>
      <c r="E130" s="1" t="s">
        <v>40</v>
      </c>
      <c r="F130" s="1">
        <v>1</v>
      </c>
      <c r="G130" s="1" t="s">
        <v>111</v>
      </c>
      <c r="H130" s="1">
        <v>461679</v>
      </c>
      <c r="I130" s="1">
        <v>5046048</v>
      </c>
      <c r="J130" s="1" t="s">
        <v>73</v>
      </c>
      <c r="K130" s="2">
        <v>41710</v>
      </c>
      <c r="L130" s="22">
        <v>0.38680555555555557</v>
      </c>
      <c r="M130" s="22">
        <v>0.43055555555555558</v>
      </c>
      <c r="N130" s="1" t="s">
        <v>549</v>
      </c>
      <c r="O130" s="1" t="s">
        <v>652</v>
      </c>
      <c r="P130" s="1">
        <v>461673</v>
      </c>
      <c r="Q130" s="1">
        <v>5046033</v>
      </c>
      <c r="R130" s="1">
        <v>461921</v>
      </c>
      <c r="S130" s="1">
        <v>5045595</v>
      </c>
      <c r="T130" s="23" t="s">
        <v>104</v>
      </c>
      <c r="U130" s="1">
        <v>315</v>
      </c>
      <c r="V130" s="1">
        <f t="shared" si="8"/>
        <v>125</v>
      </c>
      <c r="W130" s="1">
        <v>461822</v>
      </c>
      <c r="X130" s="1">
        <v>5045831</v>
      </c>
      <c r="Y130" s="21" t="s">
        <v>654</v>
      </c>
      <c r="AA130" s="28">
        <v>41789</v>
      </c>
      <c r="AB130" s="1" t="s">
        <v>925</v>
      </c>
      <c r="AD130" s="28">
        <v>41799</v>
      </c>
      <c r="AE130" s="1" t="s">
        <v>927</v>
      </c>
      <c r="AF130" s="1" t="s">
        <v>1135</v>
      </c>
    </row>
    <row r="131" spans="1:32" x14ac:dyDescent="0.35">
      <c r="A131" s="3" t="s">
        <v>661</v>
      </c>
      <c r="B131" s="69" t="s">
        <v>1422</v>
      </c>
      <c r="C131" s="44">
        <v>2</v>
      </c>
      <c r="D131" s="69" t="s">
        <v>1881</v>
      </c>
      <c r="E131" s="1" t="s">
        <v>40</v>
      </c>
      <c r="F131" s="1">
        <v>1</v>
      </c>
      <c r="G131" s="1" t="s">
        <v>111</v>
      </c>
      <c r="H131" s="1">
        <v>461679</v>
      </c>
      <c r="I131" s="1">
        <v>5046048</v>
      </c>
      <c r="J131" s="1" t="s">
        <v>73</v>
      </c>
      <c r="K131" s="2">
        <v>41710</v>
      </c>
      <c r="L131" s="22">
        <v>0.38680555555555557</v>
      </c>
      <c r="M131" s="22">
        <v>0.43055555555555558</v>
      </c>
      <c r="N131" s="1" t="s">
        <v>549</v>
      </c>
      <c r="O131" s="1" t="s">
        <v>652</v>
      </c>
      <c r="P131" s="1">
        <v>461673</v>
      </c>
      <c r="Q131" s="1">
        <v>5046033</v>
      </c>
      <c r="R131" s="1">
        <v>461921</v>
      </c>
      <c r="S131" s="1">
        <v>5045595</v>
      </c>
      <c r="T131" s="23" t="s">
        <v>104</v>
      </c>
      <c r="U131" s="1">
        <v>318</v>
      </c>
      <c r="V131" s="1">
        <f t="shared" si="8"/>
        <v>3</v>
      </c>
      <c r="W131" s="1">
        <v>461822</v>
      </c>
      <c r="X131" s="1">
        <v>5045832</v>
      </c>
      <c r="Y131" s="21" t="s">
        <v>654</v>
      </c>
      <c r="AA131" s="28">
        <v>41789</v>
      </c>
      <c r="AB131" s="1" t="s">
        <v>925</v>
      </c>
      <c r="AC131" s="1" t="s">
        <v>1134</v>
      </c>
      <c r="AD131" s="28">
        <v>41799</v>
      </c>
      <c r="AE131" s="1" t="s">
        <v>927</v>
      </c>
      <c r="AF131" s="1" t="s">
        <v>1135</v>
      </c>
    </row>
    <row r="132" spans="1:32" x14ac:dyDescent="0.35">
      <c r="A132" s="3" t="s">
        <v>662</v>
      </c>
      <c r="B132" s="69" t="s">
        <v>1423</v>
      </c>
      <c r="C132" s="44">
        <v>2</v>
      </c>
      <c r="D132" s="69" t="s">
        <v>1881</v>
      </c>
      <c r="E132" s="1" t="s">
        <v>40</v>
      </c>
      <c r="F132" s="1">
        <v>1</v>
      </c>
      <c r="G132" s="1" t="s">
        <v>111</v>
      </c>
      <c r="H132" s="1">
        <v>461679</v>
      </c>
      <c r="I132" s="1">
        <v>5046048</v>
      </c>
      <c r="J132" s="1" t="s">
        <v>73</v>
      </c>
      <c r="K132" s="2">
        <v>41710</v>
      </c>
      <c r="L132" s="22">
        <v>0.38680555555555557</v>
      </c>
      <c r="M132" s="22">
        <v>0.43055555555555558</v>
      </c>
      <c r="N132" s="1" t="s">
        <v>549</v>
      </c>
      <c r="O132" s="1" t="s">
        <v>652</v>
      </c>
      <c r="P132" s="1">
        <v>461673</v>
      </c>
      <c r="Q132" s="1">
        <v>5046033</v>
      </c>
      <c r="R132" s="1">
        <v>461921</v>
      </c>
      <c r="S132" s="1">
        <v>5045595</v>
      </c>
      <c r="T132" s="23" t="s">
        <v>104</v>
      </c>
      <c r="U132" s="1">
        <v>443</v>
      </c>
      <c r="V132" s="1">
        <f t="shared" si="8"/>
        <v>125</v>
      </c>
      <c r="W132" s="1">
        <v>461863</v>
      </c>
      <c r="X132" s="1">
        <v>5045750</v>
      </c>
      <c r="Y132" s="21" t="s">
        <v>654</v>
      </c>
      <c r="AA132" s="28">
        <v>41789</v>
      </c>
      <c r="AB132" s="1" t="s">
        <v>925</v>
      </c>
      <c r="AD132" s="28">
        <v>41799</v>
      </c>
      <c r="AE132" s="1" t="s">
        <v>927</v>
      </c>
      <c r="AF132" s="1" t="s">
        <v>1135</v>
      </c>
    </row>
    <row r="133" spans="1:32" x14ac:dyDescent="0.35">
      <c r="A133" s="3" t="s">
        <v>663</v>
      </c>
      <c r="B133" s="69" t="s">
        <v>1424</v>
      </c>
      <c r="C133" s="44">
        <v>2</v>
      </c>
      <c r="D133" s="69" t="s">
        <v>1881</v>
      </c>
      <c r="E133" s="1" t="s">
        <v>40</v>
      </c>
      <c r="F133" s="1">
        <v>1</v>
      </c>
      <c r="G133" s="1" t="s">
        <v>111</v>
      </c>
      <c r="H133" s="1">
        <v>461679</v>
      </c>
      <c r="I133" s="1">
        <v>5046048</v>
      </c>
      <c r="J133" s="1" t="s">
        <v>73</v>
      </c>
      <c r="K133" s="2">
        <v>41710</v>
      </c>
      <c r="L133" s="22">
        <v>0.38680555555555557</v>
      </c>
      <c r="M133" s="22">
        <v>0.43055555555555558</v>
      </c>
      <c r="N133" s="1" t="s">
        <v>549</v>
      </c>
      <c r="O133" s="1" t="s">
        <v>652</v>
      </c>
      <c r="P133" s="1">
        <v>461673</v>
      </c>
      <c r="Q133" s="1">
        <v>5046033</v>
      </c>
      <c r="R133" s="1">
        <v>461921</v>
      </c>
      <c r="S133" s="1">
        <v>5045595</v>
      </c>
      <c r="T133" s="23" t="s">
        <v>104</v>
      </c>
      <c r="U133" s="1">
        <v>601</v>
      </c>
      <c r="V133" s="1">
        <f t="shared" si="8"/>
        <v>158</v>
      </c>
      <c r="W133" s="1">
        <v>461917</v>
      </c>
      <c r="X133" s="1">
        <v>5045648</v>
      </c>
      <c r="Y133" s="21" t="s">
        <v>654</v>
      </c>
      <c r="AA133" s="28">
        <v>41792</v>
      </c>
      <c r="AB133" s="1" t="s">
        <v>927</v>
      </c>
      <c r="AC133" s="1" t="s">
        <v>946</v>
      </c>
      <c r="AD133" s="28">
        <v>41799</v>
      </c>
      <c r="AE133" s="1" t="s">
        <v>927</v>
      </c>
    </row>
    <row r="134" spans="1:32" x14ac:dyDescent="0.35">
      <c r="A134" s="3" t="s">
        <v>691</v>
      </c>
      <c r="C134" s="44">
        <v>1</v>
      </c>
      <c r="E134" s="1" t="s">
        <v>40</v>
      </c>
      <c r="F134" s="1">
        <v>1</v>
      </c>
      <c r="G134" s="1" t="s">
        <v>111</v>
      </c>
      <c r="H134" s="1">
        <v>461679</v>
      </c>
      <c r="I134" s="1">
        <v>5046048</v>
      </c>
      <c r="J134" s="1" t="s">
        <v>91</v>
      </c>
      <c r="K134" s="2">
        <v>41710</v>
      </c>
      <c r="L134" s="22">
        <v>0.3833333333333333</v>
      </c>
      <c r="M134" s="22">
        <v>0.42569444444444443</v>
      </c>
      <c r="N134" s="1" t="s">
        <v>549</v>
      </c>
      <c r="O134" s="1" t="s">
        <v>601</v>
      </c>
      <c r="P134" s="1">
        <v>461582</v>
      </c>
      <c r="Q134" s="1">
        <v>5046045</v>
      </c>
      <c r="R134" s="1">
        <v>461101</v>
      </c>
      <c r="S134" s="1">
        <v>5045830</v>
      </c>
      <c r="T134" s="23" t="s">
        <v>432</v>
      </c>
      <c r="U134" s="1">
        <v>96</v>
      </c>
      <c r="W134" s="1">
        <v>461542</v>
      </c>
      <c r="X134" s="1">
        <v>5046015</v>
      </c>
      <c r="Y134" s="21" t="s">
        <v>692</v>
      </c>
    </row>
    <row r="135" spans="1:32" x14ac:dyDescent="0.35">
      <c r="A135" s="3" t="s">
        <v>693</v>
      </c>
      <c r="C135" s="44">
        <v>1</v>
      </c>
      <c r="E135" s="1" t="s">
        <v>40</v>
      </c>
      <c r="F135" s="1">
        <v>1</v>
      </c>
      <c r="G135" s="1" t="s">
        <v>111</v>
      </c>
      <c r="H135" s="1">
        <v>461679</v>
      </c>
      <c r="I135" s="1">
        <v>5046048</v>
      </c>
      <c r="J135" s="1" t="s">
        <v>91</v>
      </c>
      <c r="K135" s="2">
        <v>41710</v>
      </c>
      <c r="L135" s="22">
        <v>0.3833333333333333</v>
      </c>
      <c r="M135" s="22">
        <v>0.42569444444444443</v>
      </c>
      <c r="N135" s="1" t="s">
        <v>549</v>
      </c>
      <c r="O135" s="1" t="s">
        <v>601</v>
      </c>
      <c r="P135" s="1">
        <v>461582</v>
      </c>
      <c r="Q135" s="1">
        <v>5046045</v>
      </c>
      <c r="R135" s="1">
        <v>461101</v>
      </c>
      <c r="S135" s="1">
        <v>5045830</v>
      </c>
      <c r="T135" s="23" t="s">
        <v>432</v>
      </c>
      <c r="U135" s="1">
        <v>142</v>
      </c>
      <c r="V135" s="1">
        <f>U135-U134</f>
        <v>46</v>
      </c>
      <c r="W135" s="1">
        <v>461513</v>
      </c>
      <c r="X135" s="1">
        <v>5045994</v>
      </c>
      <c r="Y135" s="21" t="s">
        <v>692</v>
      </c>
    </row>
    <row r="136" spans="1:32" x14ac:dyDescent="0.35">
      <c r="A136" s="3" t="s">
        <v>694</v>
      </c>
      <c r="C136" s="44">
        <v>1</v>
      </c>
      <c r="E136" s="1" t="s">
        <v>40</v>
      </c>
      <c r="F136" s="1">
        <v>1</v>
      </c>
      <c r="G136" s="1" t="s">
        <v>111</v>
      </c>
      <c r="H136" s="1">
        <v>461679</v>
      </c>
      <c r="I136" s="1">
        <v>5046048</v>
      </c>
      <c r="J136" s="1" t="s">
        <v>91</v>
      </c>
      <c r="K136" s="2">
        <v>41710</v>
      </c>
      <c r="L136" s="22">
        <v>0.3833333333333333</v>
      </c>
      <c r="M136" s="22">
        <v>0.42569444444444443</v>
      </c>
      <c r="N136" s="1" t="s">
        <v>549</v>
      </c>
      <c r="O136" s="1" t="s">
        <v>601</v>
      </c>
      <c r="P136" s="1">
        <v>461582</v>
      </c>
      <c r="Q136" s="1">
        <v>5046045</v>
      </c>
      <c r="R136" s="1">
        <v>461101</v>
      </c>
      <c r="S136" s="1">
        <v>5045830</v>
      </c>
      <c r="T136" s="23" t="s">
        <v>432</v>
      </c>
      <c r="U136" s="1">
        <v>190</v>
      </c>
      <c r="V136" s="1">
        <f>U136-U135</f>
        <v>48</v>
      </c>
      <c r="W136" s="1">
        <v>461466</v>
      </c>
      <c r="X136" s="1">
        <v>5045987</v>
      </c>
      <c r="Y136" s="21" t="s">
        <v>692</v>
      </c>
    </row>
    <row r="137" spans="1:32" x14ac:dyDescent="0.35">
      <c r="A137" s="3" t="s">
        <v>695</v>
      </c>
      <c r="B137" s="69" t="s">
        <v>1425</v>
      </c>
      <c r="C137" s="44">
        <v>2</v>
      </c>
      <c r="D137" s="69" t="s">
        <v>1881</v>
      </c>
      <c r="E137" s="1" t="s">
        <v>40</v>
      </c>
      <c r="F137" s="1">
        <v>1</v>
      </c>
      <c r="G137" s="1" t="s">
        <v>111</v>
      </c>
      <c r="H137" s="1">
        <v>461679</v>
      </c>
      <c r="I137" s="1">
        <v>5046048</v>
      </c>
      <c r="J137" s="1" t="s">
        <v>91</v>
      </c>
      <c r="K137" s="2">
        <v>41710</v>
      </c>
      <c r="L137" s="22">
        <v>0.3833333333333333</v>
      </c>
      <c r="M137" s="22">
        <v>0.42569444444444443</v>
      </c>
      <c r="N137" s="1" t="s">
        <v>549</v>
      </c>
      <c r="O137" s="1" t="s">
        <v>601</v>
      </c>
      <c r="P137" s="1">
        <v>461582</v>
      </c>
      <c r="Q137" s="1">
        <v>5046045</v>
      </c>
      <c r="R137" s="1">
        <v>461101</v>
      </c>
      <c r="S137" s="1">
        <v>5045830</v>
      </c>
      <c r="T137" s="23" t="s">
        <v>432</v>
      </c>
      <c r="U137" s="1">
        <v>333</v>
      </c>
      <c r="V137" s="1">
        <f>U137-U136</f>
        <v>143</v>
      </c>
      <c r="W137" s="1">
        <v>461353</v>
      </c>
      <c r="X137" s="1">
        <v>5045927</v>
      </c>
      <c r="Y137" s="21" t="s">
        <v>692</v>
      </c>
      <c r="AA137" s="28">
        <v>41792</v>
      </c>
      <c r="AB137" s="1" t="s">
        <v>927</v>
      </c>
      <c r="AC137" s="1" t="s">
        <v>1137</v>
      </c>
      <c r="AD137" s="28">
        <v>41799</v>
      </c>
      <c r="AE137" s="1" t="s">
        <v>927</v>
      </c>
    </row>
    <row r="138" spans="1:32" x14ac:dyDescent="0.35">
      <c r="A138" s="3" t="s">
        <v>696</v>
      </c>
      <c r="C138" s="44">
        <v>1</v>
      </c>
      <c r="E138" s="1" t="s">
        <v>40</v>
      </c>
      <c r="F138" s="1">
        <v>1</v>
      </c>
      <c r="G138" s="1" t="s">
        <v>111</v>
      </c>
      <c r="H138" s="1">
        <v>461679</v>
      </c>
      <c r="I138" s="1">
        <v>5046048</v>
      </c>
      <c r="J138" s="1" t="s">
        <v>91</v>
      </c>
      <c r="K138" s="2">
        <v>41710</v>
      </c>
      <c r="L138" s="22">
        <v>0.3833333333333333</v>
      </c>
      <c r="M138" s="22">
        <v>0.42569444444444443</v>
      </c>
      <c r="N138" s="1" t="s">
        <v>549</v>
      </c>
      <c r="O138" s="1" t="s">
        <v>601</v>
      </c>
      <c r="P138" s="1">
        <v>461582</v>
      </c>
      <c r="Q138" s="1">
        <v>5046045</v>
      </c>
      <c r="R138" s="1">
        <v>461101</v>
      </c>
      <c r="S138" s="1">
        <v>5045830</v>
      </c>
      <c r="T138" s="23" t="s">
        <v>432</v>
      </c>
      <c r="U138" s="1">
        <v>432</v>
      </c>
      <c r="V138" s="1">
        <f>U138-U137</f>
        <v>99</v>
      </c>
      <c r="W138" s="1">
        <v>461275</v>
      </c>
      <c r="X138" s="1">
        <v>5045901</v>
      </c>
      <c r="Y138" s="21" t="s">
        <v>692</v>
      </c>
    </row>
    <row r="139" spans="1:32" x14ac:dyDescent="0.35">
      <c r="A139" s="3" t="s">
        <v>697</v>
      </c>
      <c r="C139" s="44">
        <v>1</v>
      </c>
      <c r="E139" s="1" t="s">
        <v>40</v>
      </c>
      <c r="F139" s="1">
        <v>1</v>
      </c>
      <c r="G139" s="1" t="s">
        <v>111</v>
      </c>
      <c r="H139" s="1">
        <v>461679</v>
      </c>
      <c r="I139" s="1">
        <v>5046048</v>
      </c>
      <c r="J139" s="1" t="s">
        <v>100</v>
      </c>
      <c r="K139" s="2">
        <v>41710</v>
      </c>
      <c r="L139" s="22">
        <v>0.38819444444444445</v>
      </c>
      <c r="M139" s="22">
        <v>0.41250000000000003</v>
      </c>
      <c r="N139" s="1" t="s">
        <v>549</v>
      </c>
      <c r="O139" s="1" t="s">
        <v>550</v>
      </c>
      <c r="P139" s="1">
        <v>461570</v>
      </c>
      <c r="Q139" s="1">
        <v>5046079</v>
      </c>
      <c r="R139" s="1">
        <v>461082</v>
      </c>
      <c r="S139" s="1">
        <v>5046187</v>
      </c>
      <c r="T139" s="23" t="s">
        <v>629</v>
      </c>
      <c r="U139" s="1">
        <v>154</v>
      </c>
      <c r="W139" s="1">
        <v>461487</v>
      </c>
      <c r="X139" s="1">
        <v>5046117</v>
      </c>
      <c r="Y139" s="21" t="s">
        <v>698</v>
      </c>
    </row>
    <row r="140" spans="1:32" x14ac:dyDescent="0.35">
      <c r="A140" s="3" t="s">
        <v>699</v>
      </c>
      <c r="C140" s="44">
        <v>1</v>
      </c>
      <c r="E140" s="1" t="s">
        <v>40</v>
      </c>
      <c r="F140" s="1">
        <v>1</v>
      </c>
      <c r="G140" s="1" t="s">
        <v>111</v>
      </c>
      <c r="H140" s="1">
        <v>461679</v>
      </c>
      <c r="I140" s="1">
        <v>5046048</v>
      </c>
      <c r="J140" s="1" t="s">
        <v>100</v>
      </c>
      <c r="K140" s="2">
        <v>41710</v>
      </c>
      <c r="L140" s="22">
        <v>0.38819444444444445</v>
      </c>
      <c r="M140" s="22">
        <v>0.41250000000000003</v>
      </c>
      <c r="N140" s="1" t="s">
        <v>549</v>
      </c>
      <c r="O140" s="1" t="s">
        <v>550</v>
      </c>
      <c r="P140" s="1">
        <v>461570</v>
      </c>
      <c r="Q140" s="1">
        <v>5046079</v>
      </c>
      <c r="R140" s="1">
        <v>461082</v>
      </c>
      <c r="S140" s="1">
        <v>5046187</v>
      </c>
      <c r="T140" s="23" t="s">
        <v>629</v>
      </c>
      <c r="U140" s="1">
        <v>240</v>
      </c>
      <c r="V140" s="1">
        <f>U140-U139</f>
        <v>86</v>
      </c>
      <c r="W140" s="1">
        <v>461413</v>
      </c>
      <c r="X140" s="1">
        <v>5046103</v>
      </c>
      <c r="Y140" s="21" t="s">
        <v>698</v>
      </c>
    </row>
    <row r="141" spans="1:32" x14ac:dyDescent="0.35">
      <c r="A141" s="3" t="s">
        <v>700</v>
      </c>
      <c r="C141" s="44">
        <v>1</v>
      </c>
      <c r="E141" s="1" t="s">
        <v>40</v>
      </c>
      <c r="F141" s="1">
        <v>1</v>
      </c>
      <c r="G141" s="1" t="s">
        <v>111</v>
      </c>
      <c r="H141" s="1">
        <v>461679</v>
      </c>
      <c r="I141" s="1">
        <v>5046048</v>
      </c>
      <c r="J141" s="1" t="s">
        <v>100</v>
      </c>
      <c r="K141" s="2">
        <v>41710</v>
      </c>
      <c r="L141" s="22">
        <v>0.38819444444444445</v>
      </c>
      <c r="M141" s="22">
        <v>0.41250000000000003</v>
      </c>
      <c r="N141" s="1" t="s">
        <v>549</v>
      </c>
      <c r="O141" s="1" t="s">
        <v>550</v>
      </c>
      <c r="P141" s="1">
        <v>461570</v>
      </c>
      <c r="Q141" s="1">
        <v>5046079</v>
      </c>
      <c r="R141" s="1">
        <v>461082</v>
      </c>
      <c r="S141" s="1">
        <v>5046187</v>
      </c>
      <c r="T141" s="23" t="s">
        <v>629</v>
      </c>
      <c r="U141" s="1">
        <v>305</v>
      </c>
      <c r="V141" s="1">
        <f>U141-U140</f>
        <v>65</v>
      </c>
      <c r="W141" s="1">
        <v>461359</v>
      </c>
      <c r="X141" s="1">
        <v>5046091</v>
      </c>
      <c r="Y141" s="21" t="s">
        <v>698</v>
      </c>
    </row>
    <row r="142" spans="1:32" x14ac:dyDescent="0.35">
      <c r="A142" s="3" t="s">
        <v>701</v>
      </c>
      <c r="C142" s="44">
        <v>1</v>
      </c>
      <c r="E142" s="1" t="s">
        <v>40</v>
      </c>
      <c r="F142" s="1">
        <v>1</v>
      </c>
      <c r="G142" s="1" t="s">
        <v>111</v>
      </c>
      <c r="H142" s="1">
        <v>461679</v>
      </c>
      <c r="I142" s="1">
        <v>5046048</v>
      </c>
      <c r="J142" s="1" t="s">
        <v>100</v>
      </c>
      <c r="K142" s="2">
        <v>41710</v>
      </c>
      <c r="L142" s="22">
        <v>0.38819444444444445</v>
      </c>
      <c r="M142" s="22">
        <v>0.41250000000000003</v>
      </c>
      <c r="N142" s="1" t="s">
        <v>549</v>
      </c>
      <c r="O142" s="1" t="s">
        <v>550</v>
      </c>
      <c r="P142" s="1">
        <v>461570</v>
      </c>
      <c r="Q142" s="1">
        <v>5046079</v>
      </c>
      <c r="R142" s="1">
        <v>461082</v>
      </c>
      <c r="S142" s="1">
        <v>5046187</v>
      </c>
      <c r="T142" s="23" t="s">
        <v>629</v>
      </c>
      <c r="U142" s="1">
        <v>447</v>
      </c>
      <c r="V142" s="1">
        <f>U142-U141</f>
        <v>142</v>
      </c>
      <c r="W142" s="1">
        <v>461234</v>
      </c>
      <c r="X142" s="1">
        <v>5046119</v>
      </c>
      <c r="Y142" s="21" t="s">
        <v>698</v>
      </c>
    </row>
    <row r="143" spans="1:32" x14ac:dyDescent="0.35">
      <c r="A143" s="3" t="s">
        <v>731</v>
      </c>
      <c r="B143" s="69" t="s">
        <v>1198</v>
      </c>
      <c r="C143" s="44">
        <v>2</v>
      </c>
      <c r="D143" s="69" t="s">
        <v>1892</v>
      </c>
      <c r="E143" s="1" t="s">
        <v>40</v>
      </c>
      <c r="F143" s="1">
        <v>1</v>
      </c>
      <c r="G143" s="1" t="s">
        <v>270</v>
      </c>
      <c r="H143" s="1">
        <v>465990</v>
      </c>
      <c r="I143" s="1">
        <v>5047892</v>
      </c>
      <c r="J143" s="1" t="s">
        <v>54</v>
      </c>
      <c r="K143" s="2">
        <v>41709</v>
      </c>
      <c r="L143" s="22">
        <v>0.49652777777777773</v>
      </c>
      <c r="M143" s="22">
        <v>0.52430555555555558</v>
      </c>
      <c r="N143" s="1" t="s">
        <v>549</v>
      </c>
      <c r="O143" s="1" t="s">
        <v>550</v>
      </c>
      <c r="P143" s="1">
        <v>466047</v>
      </c>
      <c r="Q143" s="1">
        <v>5048052</v>
      </c>
      <c r="R143" s="1">
        <v>466511</v>
      </c>
      <c r="S143" s="1">
        <v>5047908</v>
      </c>
      <c r="T143" s="23" t="s">
        <v>59</v>
      </c>
      <c r="U143" s="1">
        <v>221</v>
      </c>
      <c r="W143" s="1">
        <v>466177</v>
      </c>
      <c r="X143" s="1">
        <v>5048021</v>
      </c>
      <c r="Y143" s="21" t="s">
        <v>732</v>
      </c>
      <c r="AA143" s="28">
        <v>41733</v>
      </c>
      <c r="AB143" s="1" t="s">
        <v>925</v>
      </c>
      <c r="AC143" s="1" t="s">
        <v>926</v>
      </c>
      <c r="AD143" s="28">
        <v>41738</v>
      </c>
      <c r="AE143" s="1" t="s">
        <v>934</v>
      </c>
    </row>
    <row r="144" spans="1:32" x14ac:dyDescent="0.35">
      <c r="A144" s="3" t="s">
        <v>733</v>
      </c>
      <c r="C144" s="44">
        <v>1</v>
      </c>
      <c r="E144" s="1" t="s">
        <v>40</v>
      </c>
      <c r="F144" s="1">
        <v>1</v>
      </c>
      <c r="G144" s="1" t="s">
        <v>270</v>
      </c>
      <c r="H144" s="1">
        <v>465990</v>
      </c>
      <c r="I144" s="1">
        <v>5047892</v>
      </c>
      <c r="J144" s="1" t="s">
        <v>54</v>
      </c>
      <c r="K144" s="2">
        <v>41709</v>
      </c>
      <c r="L144" s="22">
        <v>0.49652777777777773</v>
      </c>
      <c r="M144" s="22">
        <v>0.52430555555555558</v>
      </c>
      <c r="N144" s="1" t="s">
        <v>549</v>
      </c>
      <c r="O144" s="1" t="s">
        <v>550</v>
      </c>
      <c r="P144" s="1">
        <v>466047</v>
      </c>
      <c r="Q144" s="1">
        <v>5048052</v>
      </c>
      <c r="R144" s="1">
        <v>466511</v>
      </c>
      <c r="S144" s="1">
        <v>5047908</v>
      </c>
      <c r="T144" s="23" t="s">
        <v>59</v>
      </c>
      <c r="U144" s="1">
        <v>535</v>
      </c>
      <c r="V144" s="1">
        <f t="shared" ref="V144:V149" si="9">U144-U143</f>
        <v>314</v>
      </c>
      <c r="W144" s="1">
        <v>466401</v>
      </c>
      <c r="X144" s="1">
        <v>5048931</v>
      </c>
      <c r="Y144" s="21" t="s">
        <v>732</v>
      </c>
    </row>
    <row r="145" spans="1:32" x14ac:dyDescent="0.35">
      <c r="A145" s="3" t="s">
        <v>734</v>
      </c>
      <c r="B145" s="69" t="s">
        <v>1199</v>
      </c>
      <c r="C145" s="44">
        <v>2</v>
      </c>
      <c r="D145" s="69" t="s">
        <v>1892</v>
      </c>
      <c r="E145" s="1" t="s">
        <v>40</v>
      </c>
      <c r="F145" s="1">
        <v>1</v>
      </c>
      <c r="G145" s="1" t="s">
        <v>270</v>
      </c>
      <c r="H145" s="1">
        <v>465990</v>
      </c>
      <c r="I145" s="1">
        <v>5047892</v>
      </c>
      <c r="J145" s="1" t="s">
        <v>54</v>
      </c>
      <c r="K145" s="2">
        <v>41709</v>
      </c>
      <c r="L145" s="22">
        <v>0.49652777777777773</v>
      </c>
      <c r="M145" s="22">
        <v>0.52430555555555558</v>
      </c>
      <c r="N145" s="1" t="s">
        <v>549</v>
      </c>
      <c r="O145" s="1" t="s">
        <v>550</v>
      </c>
      <c r="P145" s="1">
        <v>466047</v>
      </c>
      <c r="Q145" s="1">
        <v>5048052</v>
      </c>
      <c r="R145" s="1">
        <v>466511</v>
      </c>
      <c r="S145" s="1">
        <v>5047908</v>
      </c>
      <c r="T145" s="23" t="s">
        <v>59</v>
      </c>
      <c r="U145" s="1">
        <v>629</v>
      </c>
      <c r="V145" s="1">
        <f t="shared" si="9"/>
        <v>94</v>
      </c>
      <c r="W145" s="1">
        <v>466493</v>
      </c>
      <c r="X145" s="1">
        <v>5048912</v>
      </c>
      <c r="Y145" s="21" t="s">
        <v>732</v>
      </c>
      <c r="AA145" s="28">
        <v>41733</v>
      </c>
      <c r="AB145" s="1" t="s">
        <v>925</v>
      </c>
      <c r="AC145" s="1" t="s">
        <v>937</v>
      </c>
      <c r="AD145" s="28">
        <v>41738</v>
      </c>
      <c r="AE145" s="1" t="s">
        <v>934</v>
      </c>
    </row>
    <row r="146" spans="1:32" x14ac:dyDescent="0.35">
      <c r="A146" s="3" t="s">
        <v>735</v>
      </c>
      <c r="B146" s="69" t="s">
        <v>1200</v>
      </c>
      <c r="C146" s="44">
        <v>3</v>
      </c>
      <c r="D146" s="69" t="s">
        <v>1892</v>
      </c>
      <c r="E146" s="1" t="s">
        <v>40</v>
      </c>
      <c r="F146" s="1">
        <v>1</v>
      </c>
      <c r="G146" s="1" t="s">
        <v>270</v>
      </c>
      <c r="H146" s="1">
        <v>465990</v>
      </c>
      <c r="I146" s="1">
        <v>5047892</v>
      </c>
      <c r="J146" s="1" t="s">
        <v>54</v>
      </c>
      <c r="K146" s="2">
        <v>41709</v>
      </c>
      <c r="L146" s="22">
        <v>0.49652777777777773</v>
      </c>
      <c r="M146" s="22">
        <v>0.52430555555555558</v>
      </c>
      <c r="N146" s="1" t="s">
        <v>549</v>
      </c>
      <c r="O146" s="1" t="s">
        <v>550</v>
      </c>
      <c r="P146" s="1">
        <v>466047</v>
      </c>
      <c r="Q146" s="1">
        <v>5048052</v>
      </c>
      <c r="R146" s="1">
        <v>466511</v>
      </c>
      <c r="S146" s="1">
        <v>5047908</v>
      </c>
      <c r="T146" s="23" t="s">
        <v>59</v>
      </c>
      <c r="U146" s="1">
        <v>631</v>
      </c>
      <c r="V146" s="1">
        <f t="shared" si="9"/>
        <v>2</v>
      </c>
      <c r="W146" s="1">
        <v>466496</v>
      </c>
      <c r="X146" s="1">
        <v>5047914</v>
      </c>
      <c r="Y146" s="21" t="s">
        <v>732</v>
      </c>
      <c r="AA146" s="28">
        <v>41733</v>
      </c>
      <c r="AB146" s="1" t="s">
        <v>925</v>
      </c>
      <c r="AC146" s="1" t="s">
        <v>938</v>
      </c>
      <c r="AD146" s="28">
        <v>41738</v>
      </c>
      <c r="AE146" s="1" t="s">
        <v>934</v>
      </c>
    </row>
    <row r="147" spans="1:32" x14ac:dyDescent="0.35">
      <c r="A147" s="3" t="s">
        <v>736</v>
      </c>
      <c r="B147" s="69" t="s">
        <v>1201</v>
      </c>
      <c r="C147" s="44">
        <v>3</v>
      </c>
      <c r="D147" s="69" t="s">
        <v>1892</v>
      </c>
      <c r="E147" s="1" t="s">
        <v>40</v>
      </c>
      <c r="F147" s="1">
        <v>1</v>
      </c>
      <c r="G147" s="1" t="s">
        <v>270</v>
      </c>
      <c r="H147" s="1">
        <v>465990</v>
      </c>
      <c r="I147" s="1">
        <v>5047892</v>
      </c>
      <c r="J147" s="1" t="s">
        <v>54</v>
      </c>
      <c r="K147" s="2">
        <v>41709</v>
      </c>
      <c r="L147" s="22">
        <v>0.49652777777777773</v>
      </c>
      <c r="M147" s="22">
        <v>0.52430555555555558</v>
      </c>
      <c r="N147" s="1" t="s">
        <v>549</v>
      </c>
      <c r="O147" s="1" t="s">
        <v>550</v>
      </c>
      <c r="P147" s="1">
        <v>466047</v>
      </c>
      <c r="Q147" s="1">
        <v>5048052</v>
      </c>
      <c r="R147" s="1">
        <v>466511</v>
      </c>
      <c r="S147" s="1">
        <v>5047908</v>
      </c>
      <c r="T147" s="23" t="s">
        <v>59</v>
      </c>
      <c r="U147" s="1">
        <v>632</v>
      </c>
      <c r="V147" s="1">
        <f t="shared" si="9"/>
        <v>1</v>
      </c>
      <c r="W147" s="1">
        <v>466496</v>
      </c>
      <c r="X147" s="1">
        <v>5047914</v>
      </c>
      <c r="Y147" s="21" t="s">
        <v>732</v>
      </c>
      <c r="AA147" s="28">
        <v>41733</v>
      </c>
      <c r="AB147" s="1" t="s">
        <v>925</v>
      </c>
      <c r="AC147" s="1" t="s">
        <v>932</v>
      </c>
      <c r="AD147" s="28">
        <v>41738</v>
      </c>
      <c r="AE147" s="1" t="s">
        <v>934</v>
      </c>
    </row>
    <row r="148" spans="1:32" x14ac:dyDescent="0.35">
      <c r="A148" s="3" t="s">
        <v>737</v>
      </c>
      <c r="B148" s="69" t="s">
        <v>1202</v>
      </c>
      <c r="C148" s="44">
        <v>3</v>
      </c>
      <c r="D148" s="69" t="s">
        <v>1892</v>
      </c>
      <c r="E148" s="1" t="s">
        <v>40</v>
      </c>
      <c r="F148" s="1">
        <v>1</v>
      </c>
      <c r="G148" s="1" t="s">
        <v>270</v>
      </c>
      <c r="H148" s="1">
        <v>465990</v>
      </c>
      <c r="I148" s="1">
        <v>5047892</v>
      </c>
      <c r="J148" s="1" t="s">
        <v>54</v>
      </c>
      <c r="K148" s="2">
        <v>41709</v>
      </c>
      <c r="L148" s="22">
        <v>0.49652777777777773</v>
      </c>
      <c r="M148" s="22">
        <v>0.52430555555555558</v>
      </c>
      <c r="N148" s="1" t="s">
        <v>549</v>
      </c>
      <c r="O148" s="1" t="s">
        <v>550</v>
      </c>
      <c r="P148" s="1">
        <v>466047</v>
      </c>
      <c r="Q148" s="1">
        <v>5048052</v>
      </c>
      <c r="R148" s="1">
        <v>466511</v>
      </c>
      <c r="S148" s="1">
        <v>5047908</v>
      </c>
      <c r="T148" s="23" t="s">
        <v>59</v>
      </c>
      <c r="U148" s="1">
        <v>632</v>
      </c>
      <c r="V148" s="1">
        <f t="shared" si="9"/>
        <v>0</v>
      </c>
      <c r="W148" s="1">
        <v>466496</v>
      </c>
      <c r="X148" s="1">
        <v>5047914</v>
      </c>
      <c r="Y148" s="21" t="s">
        <v>732</v>
      </c>
      <c r="AA148" s="28">
        <v>41733</v>
      </c>
      <c r="AB148" s="1" t="s">
        <v>925</v>
      </c>
      <c r="AC148" s="1" t="s">
        <v>1605</v>
      </c>
      <c r="AD148" s="28">
        <v>41738</v>
      </c>
      <c r="AE148" s="1" t="s">
        <v>934</v>
      </c>
    </row>
    <row r="149" spans="1:32" x14ac:dyDescent="0.35">
      <c r="A149" s="3" t="s">
        <v>738</v>
      </c>
      <c r="C149" s="44">
        <v>1</v>
      </c>
      <c r="E149" s="1" t="s">
        <v>40</v>
      </c>
      <c r="F149" s="1">
        <v>1</v>
      </c>
      <c r="G149" s="1" t="s">
        <v>270</v>
      </c>
      <c r="H149" s="1">
        <v>465990</v>
      </c>
      <c r="I149" s="1">
        <v>5047892</v>
      </c>
      <c r="J149" s="1" t="s">
        <v>54</v>
      </c>
      <c r="K149" s="2">
        <v>41709</v>
      </c>
      <c r="L149" s="22">
        <v>0.49652777777777773</v>
      </c>
      <c r="M149" s="22">
        <v>0.52430555555555558</v>
      </c>
      <c r="N149" s="1" t="s">
        <v>549</v>
      </c>
      <c r="O149" s="1" t="s">
        <v>550</v>
      </c>
      <c r="P149" s="1">
        <v>466047</v>
      </c>
      <c r="Q149" s="1">
        <v>5048052</v>
      </c>
      <c r="R149" s="1">
        <v>466511</v>
      </c>
      <c r="S149" s="1">
        <v>5047908</v>
      </c>
      <c r="T149" s="23" t="s">
        <v>59</v>
      </c>
      <c r="U149" s="1">
        <v>634</v>
      </c>
      <c r="V149" s="1">
        <f t="shared" si="9"/>
        <v>2</v>
      </c>
      <c r="W149" s="1">
        <v>466496</v>
      </c>
      <c r="X149" s="1">
        <v>5047913</v>
      </c>
      <c r="Y149" s="21" t="s">
        <v>732</v>
      </c>
    </row>
    <row r="150" spans="1:32" x14ac:dyDescent="0.35">
      <c r="A150" s="3" t="s">
        <v>722</v>
      </c>
      <c r="B150" s="69" t="s">
        <v>1203</v>
      </c>
      <c r="C150" s="44">
        <v>2</v>
      </c>
      <c r="D150" s="69" t="s">
        <v>1892</v>
      </c>
      <c r="E150" s="1" t="s">
        <v>40</v>
      </c>
      <c r="F150" s="1">
        <v>1</v>
      </c>
      <c r="G150" s="1" t="s">
        <v>270</v>
      </c>
      <c r="H150" s="1">
        <v>465990</v>
      </c>
      <c r="I150" s="1">
        <v>5047892</v>
      </c>
      <c r="J150" s="1" t="s">
        <v>271</v>
      </c>
      <c r="K150" s="2">
        <v>41709</v>
      </c>
      <c r="L150" s="22">
        <v>0.4861111111111111</v>
      </c>
      <c r="M150" s="22">
        <v>0.51666666666666672</v>
      </c>
      <c r="N150" s="1" t="s">
        <v>549</v>
      </c>
      <c r="O150" s="1" t="s">
        <v>721</v>
      </c>
      <c r="P150" s="1">
        <v>465967</v>
      </c>
      <c r="Q150" s="1">
        <v>5048092</v>
      </c>
      <c r="R150" s="1">
        <v>465930</v>
      </c>
      <c r="S150" s="1">
        <v>5048491</v>
      </c>
      <c r="T150" s="23" t="s">
        <v>110</v>
      </c>
      <c r="U150" s="1">
        <v>50</v>
      </c>
      <c r="W150" s="1">
        <v>465967</v>
      </c>
      <c r="X150" s="1">
        <v>5048092</v>
      </c>
      <c r="Y150" s="21" t="s">
        <v>723</v>
      </c>
      <c r="AA150" s="28">
        <v>41733</v>
      </c>
      <c r="AB150" s="1" t="s">
        <v>925</v>
      </c>
      <c r="AD150" s="28">
        <v>41738</v>
      </c>
      <c r="AE150" s="1" t="s">
        <v>934</v>
      </c>
    </row>
    <row r="151" spans="1:32" x14ac:dyDescent="0.35">
      <c r="A151" s="3" t="s">
        <v>724</v>
      </c>
      <c r="B151" s="69" t="s">
        <v>1204</v>
      </c>
      <c r="C151" s="44">
        <v>3</v>
      </c>
      <c r="D151" s="69" t="s">
        <v>1892</v>
      </c>
      <c r="E151" s="1" t="s">
        <v>40</v>
      </c>
      <c r="F151" s="1">
        <v>1</v>
      </c>
      <c r="G151" s="1" t="s">
        <v>270</v>
      </c>
      <c r="H151" s="1">
        <v>465990</v>
      </c>
      <c r="I151" s="1">
        <v>5047892</v>
      </c>
      <c r="J151" s="1" t="s">
        <v>271</v>
      </c>
      <c r="K151" s="2">
        <v>41709</v>
      </c>
      <c r="L151" s="22">
        <v>0.4861111111111111</v>
      </c>
      <c r="M151" s="22">
        <v>0.51666666666666672</v>
      </c>
      <c r="N151" s="1" t="s">
        <v>549</v>
      </c>
      <c r="O151" s="1" t="s">
        <v>721</v>
      </c>
      <c r="P151" s="1">
        <v>465967</v>
      </c>
      <c r="Q151" s="1">
        <v>5048092</v>
      </c>
      <c r="R151" s="1">
        <v>465930</v>
      </c>
      <c r="S151" s="1">
        <v>5048491</v>
      </c>
      <c r="T151" s="23" t="s">
        <v>110</v>
      </c>
      <c r="U151" s="1">
        <v>99</v>
      </c>
      <c r="V151" s="1">
        <f>U151-U150</f>
        <v>49</v>
      </c>
      <c r="W151" s="1">
        <v>465956</v>
      </c>
      <c r="X151" s="1">
        <v>5048128</v>
      </c>
      <c r="Y151" s="21" t="s">
        <v>723</v>
      </c>
      <c r="AA151" s="28">
        <v>41733</v>
      </c>
      <c r="AB151" s="1" t="s">
        <v>925</v>
      </c>
      <c r="AD151" s="28">
        <v>41738</v>
      </c>
      <c r="AE151" s="1" t="s">
        <v>934</v>
      </c>
      <c r="AF151" s="1" t="s">
        <v>940</v>
      </c>
    </row>
    <row r="152" spans="1:32" x14ac:dyDescent="0.35">
      <c r="A152" s="3" t="s">
        <v>726</v>
      </c>
      <c r="B152" s="69" t="s">
        <v>1205</v>
      </c>
      <c r="C152" s="44">
        <v>2</v>
      </c>
      <c r="D152" s="69" t="s">
        <v>1892</v>
      </c>
      <c r="E152" s="1" t="s">
        <v>40</v>
      </c>
      <c r="F152" s="1">
        <v>1</v>
      </c>
      <c r="G152" s="1" t="s">
        <v>270</v>
      </c>
      <c r="H152" s="1">
        <v>465990</v>
      </c>
      <c r="I152" s="1">
        <v>5047892</v>
      </c>
      <c r="J152" s="1" t="s">
        <v>47</v>
      </c>
      <c r="K152" s="2">
        <v>41709</v>
      </c>
      <c r="L152" s="22">
        <v>0.48958333333333331</v>
      </c>
      <c r="M152" s="22">
        <v>0.53333333333333333</v>
      </c>
      <c r="N152" s="1" t="s">
        <v>549</v>
      </c>
      <c r="O152" s="1" t="s">
        <v>725</v>
      </c>
      <c r="P152" s="1">
        <v>466014</v>
      </c>
      <c r="Q152" s="1">
        <v>5048069</v>
      </c>
      <c r="R152" s="1">
        <v>466382</v>
      </c>
      <c r="S152" s="1">
        <v>5048299</v>
      </c>
      <c r="T152" s="23" t="s">
        <v>110</v>
      </c>
      <c r="U152" s="1">
        <v>130</v>
      </c>
      <c r="W152" s="1">
        <v>466089</v>
      </c>
      <c r="X152" s="1">
        <v>5048075</v>
      </c>
      <c r="Y152" s="21" t="s">
        <v>727</v>
      </c>
      <c r="AA152" s="28">
        <v>41733</v>
      </c>
      <c r="AB152" s="1" t="s">
        <v>925</v>
      </c>
      <c r="AC152" s="1" t="s">
        <v>939</v>
      </c>
      <c r="AD152" s="28">
        <v>41738</v>
      </c>
      <c r="AE152" s="1" t="s">
        <v>934</v>
      </c>
    </row>
    <row r="153" spans="1:32" x14ac:dyDescent="0.35">
      <c r="A153" s="3" t="s">
        <v>728</v>
      </c>
      <c r="B153" s="69" t="s">
        <v>1206</v>
      </c>
      <c r="C153" s="44">
        <v>2</v>
      </c>
      <c r="D153" s="69" t="s">
        <v>1892</v>
      </c>
      <c r="E153" s="1" t="s">
        <v>40</v>
      </c>
      <c r="F153" s="1">
        <v>1</v>
      </c>
      <c r="G153" s="1" t="s">
        <v>270</v>
      </c>
      <c r="H153" s="1">
        <v>465990</v>
      </c>
      <c r="I153" s="1">
        <v>5047892</v>
      </c>
      <c r="J153" s="1" t="s">
        <v>47</v>
      </c>
      <c r="K153" s="2">
        <v>41709</v>
      </c>
      <c r="L153" s="22">
        <v>0.48958333333333331</v>
      </c>
      <c r="M153" s="22">
        <v>0.53333333333333333</v>
      </c>
      <c r="N153" s="1" t="s">
        <v>549</v>
      </c>
      <c r="O153" s="1" t="s">
        <v>725</v>
      </c>
      <c r="P153" s="1">
        <v>466014</v>
      </c>
      <c r="Q153" s="1">
        <v>5048069</v>
      </c>
      <c r="R153" s="1">
        <v>466382</v>
      </c>
      <c r="S153" s="1">
        <v>5048299</v>
      </c>
      <c r="T153" s="23" t="s">
        <v>110</v>
      </c>
      <c r="U153" s="1">
        <v>132</v>
      </c>
      <c r="V153" s="1">
        <f>U153-U152</f>
        <v>2</v>
      </c>
      <c r="W153" s="1">
        <v>466089</v>
      </c>
      <c r="X153" s="1">
        <v>5048075</v>
      </c>
      <c r="Y153" s="21" t="s">
        <v>727</v>
      </c>
      <c r="AA153" s="28">
        <v>41733</v>
      </c>
      <c r="AB153" s="1" t="s">
        <v>925</v>
      </c>
      <c r="AD153" s="28">
        <v>41738</v>
      </c>
      <c r="AE153" s="1" t="s">
        <v>934</v>
      </c>
    </row>
    <row r="154" spans="1:32" x14ac:dyDescent="0.35">
      <c r="A154" s="3" t="s">
        <v>729</v>
      </c>
      <c r="B154" s="69" t="s">
        <v>1207</v>
      </c>
      <c r="C154" s="44">
        <v>2</v>
      </c>
      <c r="D154" s="69" t="s">
        <v>1892</v>
      </c>
      <c r="E154" s="1" t="s">
        <v>40</v>
      </c>
      <c r="F154" s="1">
        <v>1</v>
      </c>
      <c r="G154" s="1" t="s">
        <v>270</v>
      </c>
      <c r="H154" s="1">
        <v>465990</v>
      </c>
      <c r="I154" s="1">
        <v>5047892</v>
      </c>
      <c r="J154" s="1" t="s">
        <v>47</v>
      </c>
      <c r="K154" s="2">
        <v>41709</v>
      </c>
      <c r="L154" s="22">
        <v>0.48958333333333331</v>
      </c>
      <c r="M154" s="22">
        <v>0.53333333333333333</v>
      </c>
      <c r="N154" s="1" t="s">
        <v>549</v>
      </c>
      <c r="O154" s="1" t="s">
        <v>725</v>
      </c>
      <c r="P154" s="1">
        <v>466014</v>
      </c>
      <c r="Q154" s="1">
        <v>5048069</v>
      </c>
      <c r="R154" s="1">
        <v>466382</v>
      </c>
      <c r="S154" s="1">
        <v>5048299</v>
      </c>
      <c r="T154" s="23" t="s">
        <v>110</v>
      </c>
      <c r="U154" s="1">
        <v>346</v>
      </c>
      <c r="V154" s="1">
        <f>U154-U153</f>
        <v>214</v>
      </c>
      <c r="W154" s="1">
        <v>466190</v>
      </c>
      <c r="X154" s="1">
        <v>5048200</v>
      </c>
      <c r="Y154" s="21" t="s">
        <v>727</v>
      </c>
      <c r="AA154" s="28">
        <v>41733</v>
      </c>
      <c r="AB154" s="1" t="s">
        <v>925</v>
      </c>
      <c r="AD154" s="28">
        <v>41738</v>
      </c>
      <c r="AE154" s="1" t="s">
        <v>934</v>
      </c>
    </row>
    <row r="155" spans="1:32" x14ac:dyDescent="0.35">
      <c r="A155" s="3" t="s">
        <v>730</v>
      </c>
      <c r="B155" s="69" t="s">
        <v>1208</v>
      </c>
      <c r="C155" s="44">
        <v>3</v>
      </c>
      <c r="D155" s="69" t="s">
        <v>1892</v>
      </c>
      <c r="E155" s="1" t="s">
        <v>40</v>
      </c>
      <c r="F155" s="1">
        <v>1</v>
      </c>
      <c r="G155" s="1" t="s">
        <v>270</v>
      </c>
      <c r="H155" s="1">
        <v>465990</v>
      </c>
      <c r="I155" s="1">
        <v>5047892</v>
      </c>
      <c r="J155" s="1" t="s">
        <v>47</v>
      </c>
      <c r="K155" s="2">
        <v>41709</v>
      </c>
      <c r="L155" s="22">
        <v>0.48958333333333331</v>
      </c>
      <c r="M155" s="22">
        <v>0.53333333333333333</v>
      </c>
      <c r="N155" s="1" t="s">
        <v>549</v>
      </c>
      <c r="O155" s="1" t="s">
        <v>725</v>
      </c>
      <c r="P155" s="1">
        <v>466014</v>
      </c>
      <c r="Q155" s="1">
        <v>5048069</v>
      </c>
      <c r="R155" s="1">
        <v>466382</v>
      </c>
      <c r="S155" s="1">
        <v>5048299</v>
      </c>
      <c r="T155" s="23" t="s">
        <v>110</v>
      </c>
      <c r="U155" s="1">
        <v>353</v>
      </c>
      <c r="V155" s="1">
        <f>U155-U154</f>
        <v>7</v>
      </c>
      <c r="W155" s="1">
        <v>466190</v>
      </c>
      <c r="X155" s="1">
        <v>5048200</v>
      </c>
      <c r="Y155" s="21" t="s">
        <v>727</v>
      </c>
      <c r="AA155" s="28">
        <v>41733</v>
      </c>
      <c r="AB155" s="1" t="s">
        <v>925</v>
      </c>
      <c r="AD155" s="28">
        <v>41738</v>
      </c>
      <c r="AE155" s="1" t="s">
        <v>934</v>
      </c>
    </row>
    <row r="156" spans="1:32" x14ac:dyDescent="0.35">
      <c r="A156" s="3" t="s">
        <v>768</v>
      </c>
      <c r="B156" s="69" t="s">
        <v>1209</v>
      </c>
      <c r="C156" s="44">
        <v>2</v>
      </c>
      <c r="D156" s="69" t="s">
        <v>1892</v>
      </c>
      <c r="E156" s="1" t="s">
        <v>40</v>
      </c>
      <c r="F156" s="1">
        <v>1</v>
      </c>
      <c r="G156" s="1" t="s">
        <v>270</v>
      </c>
      <c r="H156" s="1">
        <v>465990</v>
      </c>
      <c r="I156" s="1">
        <v>5047892</v>
      </c>
      <c r="J156" s="1" t="s">
        <v>103</v>
      </c>
      <c r="K156" s="2">
        <v>41710</v>
      </c>
      <c r="L156" s="22">
        <v>0.49513888888888885</v>
      </c>
      <c r="M156" s="22">
        <v>0.52222222222222225</v>
      </c>
      <c r="N156" s="1" t="s">
        <v>549</v>
      </c>
      <c r="O156" s="1" t="s">
        <v>767</v>
      </c>
      <c r="P156" s="1">
        <v>465941</v>
      </c>
      <c r="Q156" s="1">
        <v>5048087</v>
      </c>
      <c r="R156" s="1">
        <v>465734</v>
      </c>
      <c r="S156" s="1">
        <v>5048469</v>
      </c>
      <c r="T156" s="23" t="s">
        <v>104</v>
      </c>
      <c r="U156" s="1">
        <v>113</v>
      </c>
      <c r="W156" s="1">
        <v>465923</v>
      </c>
      <c r="X156" s="1">
        <v>5043118</v>
      </c>
      <c r="Y156" s="21" t="s">
        <v>769</v>
      </c>
      <c r="AA156" s="28">
        <v>41736</v>
      </c>
      <c r="AB156" s="1" t="s">
        <v>927</v>
      </c>
      <c r="AC156" s="1" t="s">
        <v>926</v>
      </c>
      <c r="AD156" s="28">
        <v>41738</v>
      </c>
      <c r="AE156" s="1" t="s">
        <v>934</v>
      </c>
    </row>
    <row r="157" spans="1:32" x14ac:dyDescent="0.35">
      <c r="A157" s="3" t="s">
        <v>750</v>
      </c>
      <c r="B157" s="69" t="s">
        <v>1210</v>
      </c>
      <c r="C157" s="44">
        <v>2</v>
      </c>
      <c r="D157" s="69" t="s">
        <v>1892</v>
      </c>
      <c r="E157" s="1" t="s">
        <v>40</v>
      </c>
      <c r="F157" s="1">
        <v>1</v>
      </c>
      <c r="G157" s="1" t="s">
        <v>270</v>
      </c>
      <c r="H157" s="1">
        <v>465990</v>
      </c>
      <c r="I157" s="1">
        <v>5047892</v>
      </c>
      <c r="J157" s="1" t="s">
        <v>90</v>
      </c>
      <c r="K157" s="2">
        <v>41709</v>
      </c>
      <c r="L157" s="22">
        <v>0.41666666666666669</v>
      </c>
      <c r="M157" s="22">
        <v>0.45833333333333331</v>
      </c>
      <c r="N157" s="1" t="s">
        <v>549</v>
      </c>
      <c r="O157" s="1" t="s">
        <v>721</v>
      </c>
      <c r="P157" s="1">
        <v>465982</v>
      </c>
      <c r="Q157" s="1">
        <v>5046007</v>
      </c>
      <c r="R157" s="1">
        <v>465897</v>
      </c>
      <c r="S157" s="1">
        <v>5047475</v>
      </c>
      <c r="T157" s="23" t="s">
        <v>104</v>
      </c>
      <c r="U157" s="1">
        <v>120</v>
      </c>
      <c r="W157" s="1">
        <v>465968</v>
      </c>
      <c r="X157" s="1">
        <v>5047944</v>
      </c>
      <c r="Y157" s="21" t="s">
        <v>751</v>
      </c>
      <c r="AA157" s="28">
        <v>41736</v>
      </c>
      <c r="AB157" s="1" t="s">
        <v>927</v>
      </c>
      <c r="AD157" s="28">
        <v>41738</v>
      </c>
      <c r="AE157" s="1" t="s">
        <v>934</v>
      </c>
    </row>
    <row r="158" spans="1:32" x14ac:dyDescent="0.35">
      <c r="A158" s="3" t="s">
        <v>752</v>
      </c>
      <c r="B158" s="69" t="s">
        <v>1211</v>
      </c>
      <c r="C158" s="44">
        <v>2</v>
      </c>
      <c r="D158" s="69" t="s">
        <v>1892</v>
      </c>
      <c r="E158" s="1" t="s">
        <v>40</v>
      </c>
      <c r="F158" s="1">
        <v>1</v>
      </c>
      <c r="G158" s="1" t="s">
        <v>270</v>
      </c>
      <c r="H158" s="1">
        <v>465990</v>
      </c>
      <c r="I158" s="1">
        <v>5047892</v>
      </c>
      <c r="J158" s="1" t="s">
        <v>90</v>
      </c>
      <c r="K158" s="2">
        <v>41709</v>
      </c>
      <c r="L158" s="22">
        <v>0.41666666666666669</v>
      </c>
      <c r="M158" s="22">
        <v>0.45833333333333331</v>
      </c>
      <c r="N158" s="1" t="s">
        <v>549</v>
      </c>
      <c r="O158" s="1" t="s">
        <v>721</v>
      </c>
      <c r="P158" s="1">
        <v>465982</v>
      </c>
      <c r="Q158" s="1">
        <v>5046007</v>
      </c>
      <c r="R158" s="1">
        <v>465897</v>
      </c>
      <c r="S158" s="1">
        <v>5047475</v>
      </c>
      <c r="T158" s="23" t="s">
        <v>104</v>
      </c>
      <c r="U158" s="1">
        <v>341</v>
      </c>
      <c r="V158" s="1">
        <f t="shared" ref="V158:V167" si="10">U158-U157</f>
        <v>221</v>
      </c>
      <c r="W158" s="1">
        <v>465929</v>
      </c>
      <c r="X158" s="1">
        <v>5047763</v>
      </c>
      <c r="Y158" s="21" t="s">
        <v>751</v>
      </c>
      <c r="AA158" s="28">
        <v>41736</v>
      </c>
      <c r="AB158" s="1" t="s">
        <v>927</v>
      </c>
      <c r="AC158" s="1" t="s">
        <v>926</v>
      </c>
      <c r="AD158" s="28">
        <v>41738</v>
      </c>
      <c r="AE158" s="1" t="s">
        <v>934</v>
      </c>
    </row>
    <row r="159" spans="1:32" x14ac:dyDescent="0.35">
      <c r="A159" s="3" t="s">
        <v>753</v>
      </c>
      <c r="C159" s="44">
        <v>1</v>
      </c>
      <c r="E159" s="1" t="s">
        <v>40</v>
      </c>
      <c r="F159" s="1">
        <v>1</v>
      </c>
      <c r="G159" s="1" t="s">
        <v>270</v>
      </c>
      <c r="H159" s="1">
        <v>465990</v>
      </c>
      <c r="I159" s="1">
        <v>5047892</v>
      </c>
      <c r="J159" s="1" t="s">
        <v>90</v>
      </c>
      <c r="K159" s="2">
        <v>41709</v>
      </c>
      <c r="L159" s="22">
        <v>0.41666666666666669</v>
      </c>
      <c r="M159" s="22">
        <v>0.45833333333333331</v>
      </c>
      <c r="N159" s="1" t="s">
        <v>549</v>
      </c>
      <c r="O159" s="1" t="s">
        <v>721</v>
      </c>
      <c r="P159" s="1">
        <v>465982</v>
      </c>
      <c r="Q159" s="1">
        <v>5046007</v>
      </c>
      <c r="R159" s="1">
        <v>465897</v>
      </c>
      <c r="S159" s="1">
        <v>5047475</v>
      </c>
      <c r="T159" s="23" t="s">
        <v>104</v>
      </c>
      <c r="U159" s="1">
        <v>341</v>
      </c>
      <c r="V159" s="1">
        <f t="shared" si="10"/>
        <v>0</v>
      </c>
      <c r="W159" s="1">
        <v>465929</v>
      </c>
      <c r="X159" s="1">
        <v>5047763</v>
      </c>
      <c r="Y159" s="21" t="s">
        <v>751</v>
      </c>
    </row>
    <row r="160" spans="1:32" x14ac:dyDescent="0.35">
      <c r="A160" s="3" t="s">
        <v>754</v>
      </c>
      <c r="B160" s="69" t="s">
        <v>1212</v>
      </c>
      <c r="C160" s="44">
        <v>2</v>
      </c>
      <c r="D160" s="69" t="s">
        <v>1892</v>
      </c>
      <c r="E160" s="1" t="s">
        <v>40</v>
      </c>
      <c r="F160" s="1">
        <v>1</v>
      </c>
      <c r="G160" s="1" t="s">
        <v>270</v>
      </c>
      <c r="H160" s="1">
        <v>465990</v>
      </c>
      <c r="I160" s="1">
        <v>5047892</v>
      </c>
      <c r="J160" s="1" t="s">
        <v>90</v>
      </c>
      <c r="K160" s="2">
        <v>41709</v>
      </c>
      <c r="L160" s="22">
        <v>0.41666666666666669</v>
      </c>
      <c r="M160" s="22">
        <v>0.45833333333333331</v>
      </c>
      <c r="N160" s="1" t="s">
        <v>549</v>
      </c>
      <c r="O160" s="1" t="s">
        <v>721</v>
      </c>
      <c r="P160" s="1">
        <v>465982</v>
      </c>
      <c r="Q160" s="1">
        <v>5046007</v>
      </c>
      <c r="R160" s="1">
        <v>465897</v>
      </c>
      <c r="S160" s="1">
        <v>5047475</v>
      </c>
      <c r="T160" s="23" t="s">
        <v>104</v>
      </c>
      <c r="U160" s="1">
        <v>343</v>
      </c>
      <c r="V160" s="1">
        <f t="shared" si="10"/>
        <v>2</v>
      </c>
      <c r="W160" s="1">
        <v>465929</v>
      </c>
      <c r="X160" s="1">
        <v>5047763</v>
      </c>
      <c r="Y160" s="21" t="s">
        <v>751</v>
      </c>
      <c r="AA160" s="28">
        <v>41736</v>
      </c>
      <c r="AB160" s="1" t="s">
        <v>927</v>
      </c>
      <c r="AD160" s="28">
        <v>41738</v>
      </c>
      <c r="AE160" s="1" t="s">
        <v>934</v>
      </c>
    </row>
    <row r="161" spans="1:31" x14ac:dyDescent="0.35">
      <c r="A161" s="3" t="s">
        <v>755</v>
      </c>
      <c r="C161" s="44">
        <v>1</v>
      </c>
      <c r="E161" s="1" t="s">
        <v>40</v>
      </c>
      <c r="F161" s="1">
        <v>1</v>
      </c>
      <c r="G161" s="1" t="s">
        <v>270</v>
      </c>
      <c r="H161" s="1">
        <v>465990</v>
      </c>
      <c r="I161" s="1">
        <v>5047892</v>
      </c>
      <c r="J161" s="1" t="s">
        <v>90</v>
      </c>
      <c r="K161" s="2">
        <v>41709</v>
      </c>
      <c r="L161" s="22">
        <v>0.41666666666666669</v>
      </c>
      <c r="M161" s="22">
        <v>0.45833333333333331</v>
      </c>
      <c r="N161" s="1" t="s">
        <v>549</v>
      </c>
      <c r="O161" s="1" t="s">
        <v>721</v>
      </c>
      <c r="P161" s="1">
        <v>465982</v>
      </c>
      <c r="Q161" s="1">
        <v>5046007</v>
      </c>
      <c r="R161" s="1">
        <v>465897</v>
      </c>
      <c r="S161" s="1">
        <v>5047475</v>
      </c>
      <c r="T161" s="23" t="s">
        <v>104</v>
      </c>
      <c r="U161" s="1">
        <v>463</v>
      </c>
      <c r="V161" s="1">
        <f t="shared" si="10"/>
        <v>120</v>
      </c>
      <c r="W161" s="1">
        <v>465916</v>
      </c>
      <c r="X161" s="1">
        <v>5047671</v>
      </c>
      <c r="Y161" s="21" t="s">
        <v>751</v>
      </c>
    </row>
    <row r="162" spans="1:31" x14ac:dyDescent="0.35">
      <c r="A162" s="3" t="s">
        <v>756</v>
      </c>
      <c r="C162" s="44">
        <v>1</v>
      </c>
      <c r="E162" s="1" t="s">
        <v>40</v>
      </c>
      <c r="F162" s="1">
        <v>1</v>
      </c>
      <c r="G162" s="1" t="s">
        <v>270</v>
      </c>
      <c r="H162" s="1">
        <v>465990</v>
      </c>
      <c r="I162" s="1">
        <v>5047892</v>
      </c>
      <c r="J162" s="1" t="s">
        <v>90</v>
      </c>
      <c r="K162" s="2">
        <v>41709</v>
      </c>
      <c r="L162" s="22">
        <v>0.41666666666666669</v>
      </c>
      <c r="M162" s="22">
        <v>0.45833333333333331</v>
      </c>
      <c r="N162" s="1" t="s">
        <v>549</v>
      </c>
      <c r="O162" s="1" t="s">
        <v>721</v>
      </c>
      <c r="P162" s="1">
        <v>465982</v>
      </c>
      <c r="Q162" s="1">
        <v>5046007</v>
      </c>
      <c r="R162" s="1">
        <v>465897</v>
      </c>
      <c r="S162" s="1">
        <v>5047475</v>
      </c>
      <c r="T162" s="23" t="s">
        <v>104</v>
      </c>
      <c r="U162" s="1">
        <v>478</v>
      </c>
      <c r="V162" s="1">
        <f t="shared" si="10"/>
        <v>15</v>
      </c>
      <c r="W162" s="1">
        <v>465915</v>
      </c>
      <c r="X162" s="1">
        <v>5047651</v>
      </c>
      <c r="Y162" s="21" t="s">
        <v>751</v>
      </c>
    </row>
    <row r="163" spans="1:31" x14ac:dyDescent="0.35">
      <c r="A163" s="3" t="s">
        <v>757</v>
      </c>
      <c r="C163" s="44">
        <v>1</v>
      </c>
      <c r="E163" s="1" t="s">
        <v>40</v>
      </c>
      <c r="F163" s="1">
        <v>1</v>
      </c>
      <c r="G163" s="1" t="s">
        <v>270</v>
      </c>
      <c r="H163" s="1">
        <v>465990</v>
      </c>
      <c r="I163" s="1">
        <v>5047892</v>
      </c>
      <c r="J163" s="1" t="s">
        <v>90</v>
      </c>
      <c r="K163" s="2">
        <v>41709</v>
      </c>
      <c r="L163" s="22">
        <v>0.41666666666666669</v>
      </c>
      <c r="M163" s="22">
        <v>0.45833333333333331</v>
      </c>
      <c r="N163" s="1" t="s">
        <v>549</v>
      </c>
      <c r="O163" s="1" t="s">
        <v>721</v>
      </c>
      <c r="P163" s="1">
        <v>465982</v>
      </c>
      <c r="Q163" s="1">
        <v>5046007</v>
      </c>
      <c r="R163" s="1">
        <v>465897</v>
      </c>
      <c r="S163" s="1">
        <v>5047475</v>
      </c>
      <c r="T163" s="23" t="s">
        <v>104</v>
      </c>
      <c r="U163" s="1">
        <v>490</v>
      </c>
      <c r="V163" s="1">
        <f t="shared" si="10"/>
        <v>12</v>
      </c>
      <c r="W163" s="1">
        <v>465912</v>
      </c>
      <c r="X163" s="1">
        <v>5047626</v>
      </c>
      <c r="Y163" s="21" t="s">
        <v>751</v>
      </c>
    </row>
    <row r="164" spans="1:31" x14ac:dyDescent="0.35">
      <c r="A164" s="3" t="s">
        <v>758</v>
      </c>
      <c r="B164" s="69" t="s">
        <v>1213</v>
      </c>
      <c r="C164" s="44">
        <v>2</v>
      </c>
      <c r="D164" s="69" t="s">
        <v>1892</v>
      </c>
      <c r="E164" s="1" t="s">
        <v>40</v>
      </c>
      <c r="F164" s="1">
        <v>1</v>
      </c>
      <c r="G164" s="1" t="s">
        <v>270</v>
      </c>
      <c r="H164" s="1">
        <v>465990</v>
      </c>
      <c r="I164" s="1">
        <v>5047892</v>
      </c>
      <c r="J164" s="1" t="s">
        <v>90</v>
      </c>
      <c r="K164" s="2">
        <v>41709</v>
      </c>
      <c r="L164" s="22">
        <v>0.41666666666666669</v>
      </c>
      <c r="M164" s="22">
        <v>0.45833333333333331</v>
      </c>
      <c r="N164" s="1" t="s">
        <v>549</v>
      </c>
      <c r="O164" s="1" t="s">
        <v>721</v>
      </c>
      <c r="P164" s="1">
        <v>465982</v>
      </c>
      <c r="Q164" s="1">
        <v>5046007</v>
      </c>
      <c r="R164" s="1">
        <v>465897</v>
      </c>
      <c r="S164" s="1">
        <v>5047475</v>
      </c>
      <c r="T164" s="23" t="s">
        <v>104</v>
      </c>
      <c r="U164" s="1">
        <v>521</v>
      </c>
      <c r="V164" s="1">
        <f t="shared" si="10"/>
        <v>31</v>
      </c>
      <c r="W164" s="1">
        <v>465906</v>
      </c>
      <c r="X164" s="1">
        <v>5047591</v>
      </c>
      <c r="Y164" s="21" t="s">
        <v>751</v>
      </c>
      <c r="AA164" s="28">
        <v>41736</v>
      </c>
      <c r="AB164" s="1" t="s">
        <v>927</v>
      </c>
      <c r="AC164" s="1" t="s">
        <v>926</v>
      </c>
      <c r="AD164" s="28">
        <v>41738</v>
      </c>
      <c r="AE164" s="1" t="s">
        <v>934</v>
      </c>
    </row>
    <row r="165" spans="1:31" x14ac:dyDescent="0.35">
      <c r="A165" s="3" t="s">
        <v>759</v>
      </c>
      <c r="B165" s="69" t="s">
        <v>1214</v>
      </c>
      <c r="C165" s="44">
        <v>2</v>
      </c>
      <c r="D165" s="69" t="s">
        <v>1892</v>
      </c>
      <c r="E165" s="1" t="s">
        <v>40</v>
      </c>
      <c r="F165" s="1">
        <v>1</v>
      </c>
      <c r="G165" s="1" t="s">
        <v>270</v>
      </c>
      <c r="H165" s="1">
        <v>465990</v>
      </c>
      <c r="I165" s="1">
        <v>5047892</v>
      </c>
      <c r="J165" s="1" t="s">
        <v>90</v>
      </c>
      <c r="K165" s="2">
        <v>41709</v>
      </c>
      <c r="L165" s="22">
        <v>0.41666666666666669</v>
      </c>
      <c r="M165" s="22">
        <v>0.45833333333333331</v>
      </c>
      <c r="N165" s="1" t="s">
        <v>549</v>
      </c>
      <c r="O165" s="1" t="s">
        <v>721</v>
      </c>
      <c r="P165" s="1">
        <v>465982</v>
      </c>
      <c r="Q165" s="1">
        <v>5046007</v>
      </c>
      <c r="R165" s="1">
        <v>465897</v>
      </c>
      <c r="S165" s="1">
        <v>5047475</v>
      </c>
      <c r="T165" s="23" t="s">
        <v>104</v>
      </c>
      <c r="U165" s="1">
        <v>575</v>
      </c>
      <c r="V165" s="1">
        <f t="shared" si="10"/>
        <v>54</v>
      </c>
      <c r="W165" s="1">
        <v>465905</v>
      </c>
      <c r="X165" s="1">
        <v>5047546</v>
      </c>
      <c r="Y165" s="21" t="s">
        <v>751</v>
      </c>
      <c r="AA165" s="28">
        <v>41736</v>
      </c>
      <c r="AB165" s="1" t="s">
        <v>927</v>
      </c>
      <c r="AC165" s="1" t="s">
        <v>926</v>
      </c>
      <c r="AD165" s="28">
        <v>41738</v>
      </c>
      <c r="AE165" s="1" t="s">
        <v>934</v>
      </c>
    </row>
    <row r="166" spans="1:31" x14ac:dyDescent="0.35">
      <c r="A166" s="3" t="s">
        <v>760</v>
      </c>
      <c r="C166" s="44">
        <v>1</v>
      </c>
      <c r="E166" s="1" t="s">
        <v>40</v>
      </c>
      <c r="F166" s="1">
        <v>1</v>
      </c>
      <c r="G166" s="1" t="s">
        <v>270</v>
      </c>
      <c r="H166" s="1">
        <v>465990</v>
      </c>
      <c r="I166" s="1">
        <v>5047892</v>
      </c>
      <c r="J166" s="1" t="s">
        <v>90</v>
      </c>
      <c r="K166" s="2">
        <v>41709</v>
      </c>
      <c r="L166" s="22">
        <v>0.41666666666666669</v>
      </c>
      <c r="M166" s="22">
        <v>0.45833333333333331</v>
      </c>
      <c r="N166" s="1" t="s">
        <v>549</v>
      </c>
      <c r="O166" s="1" t="s">
        <v>721</v>
      </c>
      <c r="P166" s="1">
        <v>465982</v>
      </c>
      <c r="Q166" s="1">
        <v>5046007</v>
      </c>
      <c r="R166" s="1">
        <v>465897</v>
      </c>
      <c r="S166" s="1">
        <v>5047475</v>
      </c>
      <c r="T166" s="23" t="s">
        <v>104</v>
      </c>
      <c r="U166" s="1">
        <v>578</v>
      </c>
      <c r="V166" s="1">
        <f t="shared" si="10"/>
        <v>3</v>
      </c>
      <c r="W166" s="1">
        <v>465908</v>
      </c>
      <c r="X166" s="1">
        <v>5047544</v>
      </c>
      <c r="Y166" s="21" t="s">
        <v>751</v>
      </c>
    </row>
    <row r="167" spans="1:31" x14ac:dyDescent="0.35">
      <c r="A167" s="3" t="s">
        <v>761</v>
      </c>
      <c r="C167" s="44">
        <v>1</v>
      </c>
      <c r="E167" s="1" t="s">
        <v>40</v>
      </c>
      <c r="F167" s="1">
        <v>1</v>
      </c>
      <c r="G167" s="1" t="s">
        <v>270</v>
      </c>
      <c r="H167" s="1">
        <v>465990</v>
      </c>
      <c r="I167" s="1">
        <v>5047892</v>
      </c>
      <c r="J167" s="1" t="s">
        <v>90</v>
      </c>
      <c r="K167" s="2">
        <v>41709</v>
      </c>
      <c r="L167" s="22">
        <v>0.41666666666666669</v>
      </c>
      <c r="M167" s="22">
        <v>0.45833333333333331</v>
      </c>
      <c r="N167" s="1" t="s">
        <v>549</v>
      </c>
      <c r="O167" s="1" t="s">
        <v>721</v>
      </c>
      <c r="P167" s="1">
        <v>465982</v>
      </c>
      <c r="Q167" s="1">
        <v>5046007</v>
      </c>
      <c r="R167" s="1">
        <v>465897</v>
      </c>
      <c r="S167" s="1">
        <v>5047475</v>
      </c>
      <c r="T167" s="23" t="s">
        <v>104</v>
      </c>
      <c r="U167" s="1">
        <v>601</v>
      </c>
      <c r="V167" s="1">
        <f t="shared" si="10"/>
        <v>23</v>
      </c>
      <c r="W167" s="1">
        <v>465906</v>
      </c>
      <c r="X167" s="1">
        <v>5047517</v>
      </c>
      <c r="Y167" s="21" t="s">
        <v>751</v>
      </c>
    </row>
    <row r="168" spans="1:31" x14ac:dyDescent="0.35">
      <c r="A168" s="3" t="s">
        <v>739</v>
      </c>
      <c r="C168" s="44">
        <v>1</v>
      </c>
      <c r="E168" s="1" t="s">
        <v>40</v>
      </c>
      <c r="F168" s="1">
        <v>1</v>
      </c>
      <c r="G168" s="1" t="s">
        <v>270</v>
      </c>
      <c r="H168" s="1">
        <v>465990</v>
      </c>
      <c r="I168" s="1">
        <v>5047892</v>
      </c>
      <c r="J168" s="1" t="s">
        <v>73</v>
      </c>
      <c r="K168" s="2">
        <v>41709</v>
      </c>
      <c r="L168" s="22">
        <v>0.41250000000000003</v>
      </c>
      <c r="M168" s="22">
        <v>0.45833333333333331</v>
      </c>
      <c r="N168" s="1" t="s">
        <v>549</v>
      </c>
      <c r="O168" s="1" t="s">
        <v>601</v>
      </c>
      <c r="P168" s="1">
        <v>466009</v>
      </c>
      <c r="Q168" s="1">
        <v>5047975</v>
      </c>
      <c r="R168" s="1">
        <v>466237</v>
      </c>
      <c r="S168" s="1">
        <v>5047546</v>
      </c>
      <c r="T168" s="23" t="s">
        <v>104</v>
      </c>
      <c r="U168" s="1">
        <v>228</v>
      </c>
      <c r="W168" s="1">
        <v>466073</v>
      </c>
      <c r="X168" s="1">
        <v>5047876</v>
      </c>
      <c r="Y168" s="21" t="s">
        <v>740</v>
      </c>
    </row>
    <row r="169" spans="1:31" x14ac:dyDescent="0.35">
      <c r="A169" s="3" t="s">
        <v>741</v>
      </c>
      <c r="C169" s="44">
        <v>1</v>
      </c>
      <c r="E169" s="1" t="s">
        <v>40</v>
      </c>
      <c r="F169" s="1">
        <v>1</v>
      </c>
      <c r="G169" s="1" t="s">
        <v>270</v>
      </c>
      <c r="H169" s="1">
        <v>465990</v>
      </c>
      <c r="I169" s="1">
        <v>5047892</v>
      </c>
      <c r="J169" s="1" t="s">
        <v>73</v>
      </c>
      <c r="K169" s="2">
        <v>41709</v>
      </c>
      <c r="L169" s="22">
        <v>0.41250000000000003</v>
      </c>
      <c r="M169" s="22">
        <v>0.45833333333333331</v>
      </c>
      <c r="N169" s="1" t="s">
        <v>549</v>
      </c>
      <c r="O169" s="1" t="s">
        <v>601</v>
      </c>
      <c r="P169" s="1">
        <v>466009</v>
      </c>
      <c r="Q169" s="1">
        <v>5047975</v>
      </c>
      <c r="R169" s="1">
        <v>466237</v>
      </c>
      <c r="S169" s="1">
        <v>5047546</v>
      </c>
      <c r="T169" s="23" t="s">
        <v>104</v>
      </c>
      <c r="U169" s="1">
        <v>237</v>
      </c>
      <c r="V169" s="1">
        <f t="shared" ref="V169:V177" si="11">U169-U168</f>
        <v>9</v>
      </c>
      <c r="W169" s="1">
        <v>466085</v>
      </c>
      <c r="X169" s="1">
        <v>5047843</v>
      </c>
      <c r="Y169" s="21" t="s">
        <v>740</v>
      </c>
    </row>
    <row r="170" spans="1:31" x14ac:dyDescent="0.35">
      <c r="A170" s="3" t="s">
        <v>742</v>
      </c>
      <c r="C170" s="44">
        <v>1</v>
      </c>
      <c r="E170" s="1" t="s">
        <v>40</v>
      </c>
      <c r="F170" s="1">
        <v>1</v>
      </c>
      <c r="G170" s="1" t="s">
        <v>270</v>
      </c>
      <c r="H170" s="1">
        <v>465990</v>
      </c>
      <c r="I170" s="1">
        <v>5047892</v>
      </c>
      <c r="J170" s="1" t="s">
        <v>73</v>
      </c>
      <c r="K170" s="2">
        <v>41709</v>
      </c>
      <c r="L170" s="22">
        <v>0.41250000000000003</v>
      </c>
      <c r="M170" s="22">
        <v>0.45833333333333331</v>
      </c>
      <c r="N170" s="1" t="s">
        <v>549</v>
      </c>
      <c r="O170" s="1" t="s">
        <v>601</v>
      </c>
      <c r="P170" s="1">
        <v>466009</v>
      </c>
      <c r="Q170" s="1">
        <v>5047975</v>
      </c>
      <c r="R170" s="1">
        <v>466237</v>
      </c>
      <c r="S170" s="1">
        <v>5047546</v>
      </c>
      <c r="T170" s="23" t="s">
        <v>104</v>
      </c>
      <c r="U170" s="1">
        <v>240</v>
      </c>
      <c r="V170" s="1">
        <f t="shared" si="11"/>
        <v>3</v>
      </c>
      <c r="W170" s="1">
        <v>466099</v>
      </c>
      <c r="X170" s="1">
        <v>5047860</v>
      </c>
      <c r="Y170" s="21" t="s">
        <v>740</v>
      </c>
    </row>
    <row r="171" spans="1:31" x14ac:dyDescent="0.35">
      <c r="A171" s="3" t="s">
        <v>743</v>
      </c>
      <c r="C171" s="44">
        <v>1</v>
      </c>
      <c r="E171" s="1" t="s">
        <v>40</v>
      </c>
      <c r="F171" s="1">
        <v>1</v>
      </c>
      <c r="G171" s="1" t="s">
        <v>270</v>
      </c>
      <c r="H171" s="1">
        <v>465990</v>
      </c>
      <c r="I171" s="1">
        <v>5047892</v>
      </c>
      <c r="J171" s="1" t="s">
        <v>73</v>
      </c>
      <c r="K171" s="2">
        <v>41709</v>
      </c>
      <c r="L171" s="22">
        <v>0.41250000000000003</v>
      </c>
      <c r="M171" s="22">
        <v>0.45833333333333331</v>
      </c>
      <c r="N171" s="1" t="s">
        <v>549</v>
      </c>
      <c r="O171" s="1" t="s">
        <v>601</v>
      </c>
      <c r="P171" s="1">
        <v>466009</v>
      </c>
      <c r="Q171" s="1">
        <v>5047975</v>
      </c>
      <c r="R171" s="1">
        <v>466237</v>
      </c>
      <c r="S171" s="1">
        <v>5047546</v>
      </c>
      <c r="T171" s="23" t="s">
        <v>104</v>
      </c>
      <c r="U171" s="1">
        <v>328</v>
      </c>
      <c r="V171" s="1">
        <f t="shared" si="11"/>
        <v>88</v>
      </c>
      <c r="W171" s="1">
        <v>466126</v>
      </c>
      <c r="X171" s="1">
        <v>5047771</v>
      </c>
      <c r="Y171" s="21" t="s">
        <v>740</v>
      </c>
    </row>
    <row r="172" spans="1:31" x14ac:dyDescent="0.35">
      <c r="A172" s="3" t="s">
        <v>744</v>
      </c>
      <c r="B172" s="69" t="s">
        <v>1215</v>
      </c>
      <c r="C172" s="44">
        <v>2</v>
      </c>
      <c r="D172" s="69" t="s">
        <v>1892</v>
      </c>
      <c r="E172" s="1" t="s">
        <v>40</v>
      </c>
      <c r="F172" s="1">
        <v>1</v>
      </c>
      <c r="G172" s="1" t="s">
        <v>270</v>
      </c>
      <c r="H172" s="1">
        <v>465990</v>
      </c>
      <c r="I172" s="1">
        <v>5047892</v>
      </c>
      <c r="J172" s="1" t="s">
        <v>73</v>
      </c>
      <c r="K172" s="2">
        <v>41709</v>
      </c>
      <c r="L172" s="22">
        <v>0.41250000000000003</v>
      </c>
      <c r="M172" s="22">
        <v>0.45833333333333331</v>
      </c>
      <c r="N172" s="1" t="s">
        <v>549</v>
      </c>
      <c r="O172" s="1" t="s">
        <v>601</v>
      </c>
      <c r="P172" s="1">
        <v>466009</v>
      </c>
      <c r="Q172" s="1">
        <v>5047975</v>
      </c>
      <c r="R172" s="1">
        <v>466237</v>
      </c>
      <c r="S172" s="1">
        <v>5047546</v>
      </c>
      <c r="T172" s="23" t="s">
        <v>104</v>
      </c>
      <c r="U172" s="1">
        <v>338</v>
      </c>
      <c r="V172" s="1">
        <f t="shared" si="11"/>
        <v>10</v>
      </c>
      <c r="W172" s="1">
        <v>466130</v>
      </c>
      <c r="X172" s="1">
        <v>5047779</v>
      </c>
      <c r="Y172" s="21" t="s">
        <v>740</v>
      </c>
      <c r="AA172" s="28">
        <v>41736</v>
      </c>
      <c r="AB172" s="1" t="s">
        <v>927</v>
      </c>
      <c r="AC172" s="1" t="s">
        <v>936</v>
      </c>
      <c r="AD172" s="28">
        <v>41738</v>
      </c>
      <c r="AE172" s="1" t="s">
        <v>934</v>
      </c>
    </row>
    <row r="173" spans="1:31" x14ac:dyDescent="0.35">
      <c r="A173" s="3" t="s">
        <v>745</v>
      </c>
      <c r="B173" s="69" t="s">
        <v>1216</v>
      </c>
      <c r="C173" s="44">
        <v>2</v>
      </c>
      <c r="D173" s="69" t="s">
        <v>1892</v>
      </c>
      <c r="E173" s="1" t="s">
        <v>40</v>
      </c>
      <c r="F173" s="1">
        <v>1</v>
      </c>
      <c r="G173" s="1" t="s">
        <v>270</v>
      </c>
      <c r="H173" s="1">
        <v>465990</v>
      </c>
      <c r="I173" s="1">
        <v>5047892</v>
      </c>
      <c r="J173" s="1" t="s">
        <v>73</v>
      </c>
      <c r="K173" s="2">
        <v>41709</v>
      </c>
      <c r="L173" s="22">
        <v>0.41250000000000003</v>
      </c>
      <c r="M173" s="22">
        <v>0.45833333333333331</v>
      </c>
      <c r="N173" s="1" t="s">
        <v>549</v>
      </c>
      <c r="O173" s="1" t="s">
        <v>601</v>
      </c>
      <c r="P173" s="1">
        <v>466009</v>
      </c>
      <c r="Q173" s="1">
        <v>5047975</v>
      </c>
      <c r="R173" s="1">
        <v>466237</v>
      </c>
      <c r="S173" s="1">
        <v>5047546</v>
      </c>
      <c r="T173" s="23" t="s">
        <v>104</v>
      </c>
      <c r="U173" s="1">
        <v>364</v>
      </c>
      <c r="V173" s="1">
        <f t="shared" si="11"/>
        <v>26</v>
      </c>
      <c r="W173" s="1">
        <v>466120</v>
      </c>
      <c r="X173" s="1">
        <v>5047748</v>
      </c>
      <c r="Y173" s="21" t="s">
        <v>740</v>
      </c>
      <c r="AA173" s="28">
        <v>41736</v>
      </c>
      <c r="AB173" s="1" t="s">
        <v>927</v>
      </c>
      <c r="AC173" s="1" t="s">
        <v>936</v>
      </c>
      <c r="AD173" s="28">
        <v>41738</v>
      </c>
      <c r="AE173" s="1" t="s">
        <v>934</v>
      </c>
    </row>
    <row r="174" spans="1:31" x14ac:dyDescent="0.35">
      <c r="A174" s="3" t="s">
        <v>746</v>
      </c>
      <c r="B174" s="69" t="s">
        <v>1217</v>
      </c>
      <c r="C174" s="44">
        <v>3</v>
      </c>
      <c r="D174" s="69" t="s">
        <v>1892</v>
      </c>
      <c r="E174" s="1" t="s">
        <v>40</v>
      </c>
      <c r="F174" s="1">
        <v>1</v>
      </c>
      <c r="G174" s="1" t="s">
        <v>270</v>
      </c>
      <c r="H174" s="1">
        <v>465990</v>
      </c>
      <c r="I174" s="1">
        <v>5047892</v>
      </c>
      <c r="J174" s="1" t="s">
        <v>73</v>
      </c>
      <c r="K174" s="2">
        <v>41709</v>
      </c>
      <c r="L174" s="22">
        <v>0.41250000000000003</v>
      </c>
      <c r="M174" s="22">
        <v>0.45833333333333331</v>
      </c>
      <c r="N174" s="1" t="s">
        <v>549</v>
      </c>
      <c r="O174" s="1" t="s">
        <v>601</v>
      </c>
      <c r="P174" s="1">
        <v>466009</v>
      </c>
      <c r="Q174" s="1">
        <v>5047975</v>
      </c>
      <c r="R174" s="1">
        <v>466237</v>
      </c>
      <c r="S174" s="1">
        <v>5047546</v>
      </c>
      <c r="T174" s="23" t="s">
        <v>104</v>
      </c>
      <c r="U174" s="1">
        <v>380</v>
      </c>
      <c r="V174" s="1">
        <f t="shared" si="11"/>
        <v>16</v>
      </c>
      <c r="W174" s="1">
        <v>466140</v>
      </c>
      <c r="X174" s="1">
        <v>5047738</v>
      </c>
      <c r="Y174" s="21" t="s">
        <v>740</v>
      </c>
      <c r="AA174" s="28">
        <v>41736</v>
      </c>
      <c r="AB174" s="1" t="s">
        <v>927</v>
      </c>
    </row>
    <row r="175" spans="1:31" x14ac:dyDescent="0.35">
      <c r="A175" s="3" t="s">
        <v>747</v>
      </c>
      <c r="B175" s="69" t="s">
        <v>1218</v>
      </c>
      <c r="C175" s="44">
        <v>2</v>
      </c>
      <c r="D175" s="69" t="s">
        <v>1892</v>
      </c>
      <c r="E175" s="1" t="s">
        <v>40</v>
      </c>
      <c r="F175" s="1">
        <v>1</v>
      </c>
      <c r="G175" s="1" t="s">
        <v>270</v>
      </c>
      <c r="H175" s="1">
        <v>465990</v>
      </c>
      <c r="I175" s="1">
        <v>5047892</v>
      </c>
      <c r="J175" s="1" t="s">
        <v>73</v>
      </c>
      <c r="K175" s="2">
        <v>41709</v>
      </c>
      <c r="L175" s="22">
        <v>0.41250000000000003</v>
      </c>
      <c r="M175" s="22">
        <v>0.45833333333333331</v>
      </c>
      <c r="N175" s="1" t="s">
        <v>549</v>
      </c>
      <c r="O175" s="1" t="s">
        <v>601</v>
      </c>
      <c r="P175" s="1">
        <v>466009</v>
      </c>
      <c r="Q175" s="1">
        <v>5047975</v>
      </c>
      <c r="R175" s="1">
        <v>466237</v>
      </c>
      <c r="S175" s="1">
        <v>5047546</v>
      </c>
      <c r="T175" s="23" t="s">
        <v>104</v>
      </c>
      <c r="U175" s="1">
        <v>392</v>
      </c>
      <c r="V175" s="1">
        <f t="shared" si="11"/>
        <v>12</v>
      </c>
      <c r="W175" s="1">
        <v>466143</v>
      </c>
      <c r="X175" s="1">
        <v>5047733</v>
      </c>
      <c r="Y175" s="21" t="s">
        <v>740</v>
      </c>
      <c r="AA175" s="28">
        <v>41736</v>
      </c>
      <c r="AB175" s="1" t="s">
        <v>927</v>
      </c>
      <c r="AC175" s="1" t="s">
        <v>926</v>
      </c>
      <c r="AD175" s="28">
        <v>41738</v>
      </c>
      <c r="AE175" s="1" t="s">
        <v>934</v>
      </c>
    </row>
    <row r="176" spans="1:31" x14ac:dyDescent="0.35">
      <c r="A176" s="3" t="s">
        <v>748</v>
      </c>
      <c r="C176" s="44">
        <v>1</v>
      </c>
      <c r="E176" s="1" t="s">
        <v>40</v>
      </c>
      <c r="F176" s="1">
        <v>1</v>
      </c>
      <c r="G176" s="1" t="s">
        <v>270</v>
      </c>
      <c r="H176" s="1">
        <v>465990</v>
      </c>
      <c r="I176" s="1">
        <v>5047892</v>
      </c>
      <c r="J176" s="1" t="s">
        <v>73</v>
      </c>
      <c r="K176" s="2">
        <v>41709</v>
      </c>
      <c r="L176" s="22">
        <v>0.41250000000000003</v>
      </c>
      <c r="M176" s="22">
        <v>0.45833333333333331</v>
      </c>
      <c r="N176" s="1" t="s">
        <v>549</v>
      </c>
      <c r="O176" s="1" t="s">
        <v>601</v>
      </c>
      <c r="P176" s="1">
        <v>466009</v>
      </c>
      <c r="Q176" s="1">
        <v>5047975</v>
      </c>
      <c r="R176" s="1">
        <v>466237</v>
      </c>
      <c r="S176" s="1">
        <v>5047546</v>
      </c>
      <c r="T176" s="23" t="s">
        <v>104</v>
      </c>
      <c r="U176" s="1">
        <v>427</v>
      </c>
      <c r="V176" s="1">
        <f t="shared" si="11"/>
        <v>35</v>
      </c>
      <c r="W176" s="1">
        <v>466161</v>
      </c>
      <c r="X176" s="1">
        <v>5047712</v>
      </c>
      <c r="Y176" s="21" t="s">
        <v>740</v>
      </c>
    </row>
    <row r="177" spans="1:31" x14ac:dyDescent="0.35">
      <c r="A177" s="3" t="s">
        <v>749</v>
      </c>
      <c r="B177" s="69" t="s">
        <v>1219</v>
      </c>
      <c r="C177" s="44">
        <v>2</v>
      </c>
      <c r="D177" s="69" t="s">
        <v>1893</v>
      </c>
      <c r="E177" s="1" t="s">
        <v>40</v>
      </c>
      <c r="F177" s="1">
        <v>1</v>
      </c>
      <c r="G177" s="1" t="s">
        <v>270</v>
      </c>
      <c r="H177" s="1">
        <v>465990</v>
      </c>
      <c r="I177" s="1">
        <v>5047892</v>
      </c>
      <c r="J177" s="1" t="s">
        <v>73</v>
      </c>
      <c r="K177" s="2">
        <v>41709</v>
      </c>
      <c r="L177" s="22">
        <v>0.41250000000000003</v>
      </c>
      <c r="M177" s="22">
        <v>0.45833333333333331</v>
      </c>
      <c r="N177" s="1" t="s">
        <v>549</v>
      </c>
      <c r="O177" s="1" t="s">
        <v>601</v>
      </c>
      <c r="P177" s="1">
        <v>466009</v>
      </c>
      <c r="Q177" s="1">
        <v>5047975</v>
      </c>
      <c r="R177" s="1">
        <v>466237</v>
      </c>
      <c r="S177" s="1">
        <v>5047546</v>
      </c>
      <c r="T177" s="23" t="s">
        <v>104</v>
      </c>
      <c r="U177" s="1">
        <v>431</v>
      </c>
      <c r="V177" s="1">
        <f t="shared" si="11"/>
        <v>4</v>
      </c>
      <c r="W177" s="1">
        <v>466147</v>
      </c>
      <c r="X177" s="1">
        <v>5047711</v>
      </c>
      <c r="Y177" s="21" t="s">
        <v>740</v>
      </c>
      <c r="AA177" s="28">
        <v>41736</v>
      </c>
      <c r="AB177" s="1" t="s">
        <v>925</v>
      </c>
    </row>
    <row r="178" spans="1:31" x14ac:dyDescent="0.35">
      <c r="A178" s="3" t="s">
        <v>764</v>
      </c>
      <c r="B178" s="69" t="s">
        <v>1220</v>
      </c>
      <c r="C178" s="44">
        <v>2</v>
      </c>
      <c r="D178" s="69" t="s">
        <v>1893</v>
      </c>
      <c r="E178" s="1" t="s">
        <v>40</v>
      </c>
      <c r="F178" s="1">
        <v>1</v>
      </c>
      <c r="G178" s="1" t="s">
        <v>270</v>
      </c>
      <c r="H178" s="1">
        <v>465990</v>
      </c>
      <c r="I178" s="1">
        <v>5047892</v>
      </c>
      <c r="J178" s="1" t="s">
        <v>100</v>
      </c>
      <c r="K178" s="2">
        <v>41709</v>
      </c>
      <c r="L178" s="22">
        <v>0.41875000000000001</v>
      </c>
      <c r="M178" s="22">
        <v>0.44791666666666669</v>
      </c>
      <c r="N178" s="1" t="s">
        <v>549</v>
      </c>
      <c r="O178" s="1" t="s">
        <v>763</v>
      </c>
      <c r="P178" s="1">
        <v>465939</v>
      </c>
      <c r="Q178" s="1">
        <v>5048046</v>
      </c>
      <c r="R178" s="1">
        <v>465468</v>
      </c>
      <c r="S178" s="1">
        <v>5048246</v>
      </c>
      <c r="T178" s="23" t="s">
        <v>432</v>
      </c>
      <c r="U178" s="1">
        <v>609</v>
      </c>
      <c r="W178" s="1">
        <v>465499</v>
      </c>
      <c r="X178" s="1">
        <v>5048238</v>
      </c>
      <c r="Y178" s="21" t="s">
        <v>765</v>
      </c>
      <c r="AA178" s="28">
        <v>41736</v>
      </c>
      <c r="AB178" s="1" t="s">
        <v>925</v>
      </c>
      <c r="AC178" s="1" t="s">
        <v>937</v>
      </c>
      <c r="AD178" s="28">
        <v>41738</v>
      </c>
      <c r="AE178" s="1" t="s">
        <v>934</v>
      </c>
    </row>
    <row r="179" spans="1:31" x14ac:dyDescent="0.35">
      <c r="A179" s="3" t="s">
        <v>766</v>
      </c>
      <c r="C179" s="44">
        <v>1</v>
      </c>
      <c r="E179" s="1" t="s">
        <v>40</v>
      </c>
      <c r="F179" s="1">
        <v>1</v>
      </c>
      <c r="G179" s="1" t="s">
        <v>270</v>
      </c>
      <c r="H179" s="1">
        <v>465990</v>
      </c>
      <c r="I179" s="1">
        <v>5047892</v>
      </c>
      <c r="J179" s="1" t="s">
        <v>100</v>
      </c>
      <c r="K179" s="2">
        <v>41709</v>
      </c>
      <c r="L179" s="22">
        <v>0.41875000000000001</v>
      </c>
      <c r="M179" s="22">
        <v>0.44791666666666669</v>
      </c>
      <c r="N179" s="1" t="s">
        <v>549</v>
      </c>
      <c r="O179" s="1" t="s">
        <v>763</v>
      </c>
      <c r="P179" s="1">
        <v>465939</v>
      </c>
      <c r="Q179" s="1">
        <v>5048046</v>
      </c>
      <c r="R179" s="1">
        <v>465468</v>
      </c>
      <c r="S179" s="1">
        <v>5048246</v>
      </c>
      <c r="T179" s="23" t="s">
        <v>432</v>
      </c>
      <c r="U179" s="1">
        <v>613</v>
      </c>
      <c r="V179" s="1">
        <f>U179-U178</f>
        <v>4</v>
      </c>
      <c r="W179" s="1">
        <v>465496</v>
      </c>
      <c r="X179" s="1">
        <v>5048247</v>
      </c>
      <c r="Y179" s="21" t="s">
        <v>765</v>
      </c>
    </row>
    <row r="180" spans="1:31" x14ac:dyDescent="0.35">
      <c r="A180" s="62" t="s">
        <v>792</v>
      </c>
      <c r="C180" s="69">
        <v>1</v>
      </c>
      <c r="E180" s="1" t="s">
        <v>40</v>
      </c>
      <c r="F180" s="1">
        <v>1</v>
      </c>
      <c r="G180" s="1" t="s">
        <v>407</v>
      </c>
      <c r="H180" s="1">
        <v>467414</v>
      </c>
      <c r="I180" s="1">
        <v>5046693</v>
      </c>
      <c r="J180" s="1" t="s">
        <v>54</v>
      </c>
      <c r="K180" s="2">
        <v>41704</v>
      </c>
      <c r="L180" s="22">
        <v>0.44722222222222219</v>
      </c>
      <c r="M180" s="22">
        <v>0.48541666666666666</v>
      </c>
      <c r="N180" s="1" t="s">
        <v>549</v>
      </c>
      <c r="O180" s="1" t="s">
        <v>767</v>
      </c>
      <c r="P180" s="1">
        <v>467362</v>
      </c>
      <c r="Q180" s="1">
        <v>5046676</v>
      </c>
      <c r="R180" s="1">
        <v>467824</v>
      </c>
      <c r="S180" s="1">
        <v>5046448</v>
      </c>
      <c r="T180" s="23" t="s">
        <v>791</v>
      </c>
      <c r="U180" s="1">
        <v>56</v>
      </c>
      <c r="W180" s="1">
        <v>467363</v>
      </c>
      <c r="X180" s="1">
        <v>5046672</v>
      </c>
      <c r="Y180" s="21" t="s">
        <v>793</v>
      </c>
    </row>
    <row r="181" spans="1:31" x14ac:dyDescent="0.35">
      <c r="A181" s="3" t="s">
        <v>794</v>
      </c>
      <c r="C181" s="44">
        <v>1</v>
      </c>
      <c r="E181" s="1" t="s">
        <v>40</v>
      </c>
      <c r="F181" s="1">
        <v>1</v>
      </c>
      <c r="G181" s="1" t="s">
        <v>407</v>
      </c>
      <c r="H181" s="1">
        <v>467414</v>
      </c>
      <c r="I181" s="1">
        <v>5046693</v>
      </c>
      <c r="J181" s="1" t="s">
        <v>54</v>
      </c>
      <c r="K181" s="2">
        <v>41704</v>
      </c>
      <c r="L181" s="22">
        <v>0.44722222222222219</v>
      </c>
      <c r="M181" s="22">
        <v>0.48541666666666666</v>
      </c>
      <c r="N181" s="1" t="s">
        <v>549</v>
      </c>
      <c r="O181" s="1" t="s">
        <v>767</v>
      </c>
      <c r="P181" s="1">
        <v>467362</v>
      </c>
      <c r="Q181" s="1">
        <v>5046676</v>
      </c>
      <c r="R181" s="1">
        <v>467824</v>
      </c>
      <c r="S181" s="1">
        <v>5046448</v>
      </c>
      <c r="T181" s="23" t="s">
        <v>791</v>
      </c>
      <c r="U181" s="1">
        <v>61</v>
      </c>
      <c r="V181" s="1">
        <f>U181-U180</f>
        <v>5</v>
      </c>
      <c r="W181" s="1">
        <v>467374</v>
      </c>
      <c r="X181" s="1">
        <v>5046671</v>
      </c>
      <c r="Y181" s="21" t="s">
        <v>793</v>
      </c>
    </row>
    <row r="182" spans="1:31" x14ac:dyDescent="0.35">
      <c r="A182" s="3" t="s">
        <v>795</v>
      </c>
      <c r="C182" s="44">
        <v>1</v>
      </c>
      <c r="E182" s="1" t="s">
        <v>40</v>
      </c>
      <c r="F182" s="1">
        <v>1</v>
      </c>
      <c r="G182" s="1" t="s">
        <v>407</v>
      </c>
      <c r="H182" s="1">
        <v>467414</v>
      </c>
      <c r="I182" s="1">
        <v>5046693</v>
      </c>
      <c r="J182" s="1" t="s">
        <v>54</v>
      </c>
      <c r="K182" s="2">
        <v>41704</v>
      </c>
      <c r="L182" s="22">
        <v>0.44722222222222219</v>
      </c>
      <c r="M182" s="22">
        <v>0.48541666666666666</v>
      </c>
      <c r="N182" s="1" t="s">
        <v>549</v>
      </c>
      <c r="O182" s="1" t="s">
        <v>767</v>
      </c>
      <c r="P182" s="1">
        <v>467362</v>
      </c>
      <c r="Q182" s="1">
        <v>5046676</v>
      </c>
      <c r="R182" s="1">
        <v>467824</v>
      </c>
      <c r="S182" s="1">
        <v>5046448</v>
      </c>
      <c r="T182" s="23" t="s">
        <v>791</v>
      </c>
      <c r="U182" s="1">
        <v>82</v>
      </c>
      <c r="V182" s="1">
        <f>U182-U181</f>
        <v>21</v>
      </c>
      <c r="W182" s="1">
        <v>467396</v>
      </c>
      <c r="X182" s="1">
        <v>5046679</v>
      </c>
      <c r="Y182" s="21" t="s">
        <v>793</v>
      </c>
    </row>
    <row r="183" spans="1:31" x14ac:dyDescent="0.35">
      <c r="A183" s="3" t="s">
        <v>796</v>
      </c>
      <c r="B183" s="69" t="s">
        <v>1221</v>
      </c>
      <c r="C183" s="44">
        <v>2</v>
      </c>
      <c r="D183" s="69" t="s">
        <v>1893</v>
      </c>
      <c r="E183" s="1" t="s">
        <v>40</v>
      </c>
      <c r="F183" s="1">
        <v>1</v>
      </c>
      <c r="G183" s="1" t="s">
        <v>407</v>
      </c>
      <c r="H183" s="1">
        <v>467414</v>
      </c>
      <c r="I183" s="1">
        <v>5046693</v>
      </c>
      <c r="J183" s="1" t="s">
        <v>54</v>
      </c>
      <c r="K183" s="2">
        <v>41704</v>
      </c>
      <c r="L183" s="22">
        <v>0.44722222222222219</v>
      </c>
      <c r="M183" s="22">
        <v>0.48541666666666666</v>
      </c>
      <c r="N183" s="1" t="s">
        <v>549</v>
      </c>
      <c r="O183" s="1" t="s">
        <v>767</v>
      </c>
      <c r="P183" s="1">
        <v>467362</v>
      </c>
      <c r="Q183" s="1">
        <v>5046676</v>
      </c>
      <c r="R183" s="1">
        <v>467824</v>
      </c>
      <c r="S183" s="1">
        <v>5046448</v>
      </c>
      <c r="T183" s="23" t="s">
        <v>791</v>
      </c>
      <c r="U183" s="1">
        <v>415</v>
      </c>
      <c r="V183" s="1">
        <f>U183-U182</f>
        <v>333</v>
      </c>
      <c r="W183" s="1">
        <v>467660</v>
      </c>
      <c r="X183" s="1">
        <v>504513</v>
      </c>
      <c r="Y183" s="21" t="s">
        <v>793</v>
      </c>
      <c r="AA183" s="28">
        <v>41736</v>
      </c>
      <c r="AB183" s="1" t="s">
        <v>925</v>
      </c>
      <c r="AD183" s="28">
        <v>41738</v>
      </c>
      <c r="AE183" s="1" t="s">
        <v>934</v>
      </c>
    </row>
    <row r="184" spans="1:31" x14ac:dyDescent="0.35">
      <c r="A184" s="3" t="s">
        <v>797</v>
      </c>
      <c r="C184" s="44">
        <v>1</v>
      </c>
      <c r="E184" s="1" t="s">
        <v>40</v>
      </c>
      <c r="F184" s="1">
        <v>1</v>
      </c>
      <c r="G184" s="1" t="s">
        <v>407</v>
      </c>
      <c r="H184" s="1">
        <v>467414</v>
      </c>
      <c r="I184" s="1">
        <v>5046693</v>
      </c>
      <c r="J184" s="1" t="s">
        <v>54</v>
      </c>
      <c r="K184" s="2">
        <v>41704</v>
      </c>
      <c r="L184" s="22">
        <v>0.44722222222222219</v>
      </c>
      <c r="M184" s="22">
        <v>0.48541666666666666</v>
      </c>
      <c r="N184" s="1" t="s">
        <v>549</v>
      </c>
      <c r="O184" s="1" t="s">
        <v>767</v>
      </c>
      <c r="P184" s="1">
        <v>467362</v>
      </c>
      <c r="Q184" s="1">
        <v>5046676</v>
      </c>
      <c r="R184" s="1">
        <v>467824</v>
      </c>
      <c r="S184" s="1">
        <v>5046448</v>
      </c>
      <c r="T184" s="23" t="s">
        <v>791</v>
      </c>
      <c r="U184" s="1">
        <v>429</v>
      </c>
      <c r="V184" s="1">
        <f>U184-U183</f>
        <v>14</v>
      </c>
      <c r="W184" s="1">
        <v>467675</v>
      </c>
      <c r="X184" s="1">
        <v>5046507</v>
      </c>
      <c r="Y184" s="21" t="s">
        <v>793</v>
      </c>
    </row>
    <row r="185" spans="1:31" x14ac:dyDescent="0.35">
      <c r="A185" s="3" t="s">
        <v>770</v>
      </c>
      <c r="B185" s="69" t="s">
        <v>1222</v>
      </c>
      <c r="C185" s="44">
        <v>2</v>
      </c>
      <c r="D185" s="69" t="s">
        <v>1893</v>
      </c>
      <c r="E185" s="1" t="s">
        <v>40</v>
      </c>
      <c r="F185" s="1">
        <v>1</v>
      </c>
      <c r="G185" s="1" t="s">
        <v>407</v>
      </c>
      <c r="H185" s="1">
        <v>467414</v>
      </c>
      <c r="I185" s="1">
        <v>5046693</v>
      </c>
      <c r="J185" s="1" t="s">
        <v>42</v>
      </c>
      <c r="K185" s="2">
        <v>41704</v>
      </c>
      <c r="L185" s="22">
        <v>0.43958333333333338</v>
      </c>
      <c r="M185" s="22">
        <v>0.47569444444444442</v>
      </c>
      <c r="N185" s="1" t="s">
        <v>549</v>
      </c>
      <c r="O185" s="1" t="s">
        <v>664</v>
      </c>
      <c r="P185" s="1">
        <v>467325</v>
      </c>
      <c r="Q185" s="1">
        <v>5046722</v>
      </c>
      <c r="R185" s="1">
        <v>467527</v>
      </c>
      <c r="S185" s="1">
        <v>5047241</v>
      </c>
      <c r="T185" s="23" t="s">
        <v>110</v>
      </c>
      <c r="U185" s="1">
        <v>190</v>
      </c>
      <c r="W185" s="1">
        <v>467371</v>
      </c>
      <c r="X185" s="1">
        <v>5046846</v>
      </c>
      <c r="Y185" s="21" t="s">
        <v>771</v>
      </c>
      <c r="AA185" s="28">
        <v>41736</v>
      </c>
      <c r="AB185" s="1" t="s">
        <v>925</v>
      </c>
      <c r="AC185" s="1" t="s">
        <v>926</v>
      </c>
      <c r="AD185" s="28">
        <v>41738</v>
      </c>
      <c r="AE185" s="1" t="s">
        <v>934</v>
      </c>
    </row>
    <row r="186" spans="1:31" x14ac:dyDescent="0.35">
      <c r="A186" s="3" t="s">
        <v>772</v>
      </c>
      <c r="B186" s="69" t="s">
        <v>1223</v>
      </c>
      <c r="C186" s="44">
        <v>2</v>
      </c>
      <c r="D186" s="69" t="s">
        <v>1893</v>
      </c>
      <c r="E186" s="1" t="s">
        <v>40</v>
      </c>
      <c r="F186" s="1">
        <v>1</v>
      </c>
      <c r="G186" s="1" t="s">
        <v>407</v>
      </c>
      <c r="H186" s="1">
        <v>467414</v>
      </c>
      <c r="I186" s="1">
        <v>5046693</v>
      </c>
      <c r="J186" s="1" t="s">
        <v>42</v>
      </c>
      <c r="K186" s="2">
        <v>41704</v>
      </c>
      <c r="L186" s="22">
        <v>0.43958333333333338</v>
      </c>
      <c r="M186" s="22">
        <v>0.47569444444444442</v>
      </c>
      <c r="N186" s="1" t="s">
        <v>549</v>
      </c>
      <c r="O186" s="1" t="s">
        <v>664</v>
      </c>
      <c r="P186" s="1">
        <v>467325</v>
      </c>
      <c r="Q186" s="1">
        <v>5046722</v>
      </c>
      <c r="R186" s="1">
        <v>467527</v>
      </c>
      <c r="S186" s="1">
        <v>5047241</v>
      </c>
      <c r="T186" s="23" t="s">
        <v>110</v>
      </c>
      <c r="U186" s="1">
        <v>270</v>
      </c>
      <c r="V186" s="1">
        <f>U186-U185</f>
        <v>80</v>
      </c>
      <c r="W186" s="1">
        <v>467403</v>
      </c>
      <c r="X186" s="1">
        <v>5046912</v>
      </c>
      <c r="Y186" s="21" t="s">
        <v>771</v>
      </c>
      <c r="AA186" s="28">
        <v>41736</v>
      </c>
      <c r="AB186" s="1" t="s">
        <v>925</v>
      </c>
      <c r="AD186" s="28">
        <v>41738</v>
      </c>
      <c r="AE186" s="1" t="s">
        <v>934</v>
      </c>
    </row>
    <row r="187" spans="1:31" x14ac:dyDescent="0.35">
      <c r="A187" s="3" t="s">
        <v>774</v>
      </c>
      <c r="C187" s="44">
        <v>1</v>
      </c>
      <c r="E187" s="1" t="s">
        <v>40</v>
      </c>
      <c r="F187" s="1">
        <v>1</v>
      </c>
      <c r="G187" s="1" t="s">
        <v>407</v>
      </c>
      <c r="H187" s="1">
        <v>467414</v>
      </c>
      <c r="I187" s="1">
        <v>5046693</v>
      </c>
      <c r="J187" s="1" t="s">
        <v>47</v>
      </c>
      <c r="K187" s="2">
        <v>41704</v>
      </c>
      <c r="L187" s="22">
        <v>0.35416666666666669</v>
      </c>
      <c r="M187" s="22">
        <v>0.41805555555555557</v>
      </c>
      <c r="N187" s="1" t="s">
        <v>549</v>
      </c>
      <c r="O187" s="1" t="s">
        <v>595</v>
      </c>
      <c r="P187" s="1">
        <v>467360</v>
      </c>
      <c r="Q187" s="1">
        <v>5046704</v>
      </c>
      <c r="R187" s="1">
        <v>467858</v>
      </c>
      <c r="S187" s="1">
        <v>5046891</v>
      </c>
      <c r="T187" s="23" t="s">
        <v>773</v>
      </c>
      <c r="U187" s="1">
        <v>55</v>
      </c>
      <c r="W187" s="1">
        <v>467375</v>
      </c>
      <c r="X187" s="1">
        <v>5046699</v>
      </c>
      <c r="Y187" s="21" t="s">
        <v>775</v>
      </c>
    </row>
    <row r="188" spans="1:31" x14ac:dyDescent="0.35">
      <c r="A188" s="3" t="s">
        <v>776</v>
      </c>
      <c r="C188" s="44">
        <v>1</v>
      </c>
      <c r="E188" s="1" t="s">
        <v>40</v>
      </c>
      <c r="F188" s="1">
        <v>1</v>
      </c>
      <c r="G188" s="1" t="s">
        <v>407</v>
      </c>
      <c r="H188" s="1">
        <v>467414</v>
      </c>
      <c r="I188" s="1">
        <v>5046693</v>
      </c>
      <c r="J188" s="1" t="s">
        <v>47</v>
      </c>
      <c r="K188" s="2">
        <v>41704</v>
      </c>
      <c r="L188" s="22">
        <v>0.35416666666666669</v>
      </c>
      <c r="M188" s="22">
        <v>0.41805555555555557</v>
      </c>
      <c r="N188" s="1" t="s">
        <v>549</v>
      </c>
      <c r="O188" s="1" t="s">
        <v>595</v>
      </c>
      <c r="P188" s="1">
        <v>467360</v>
      </c>
      <c r="Q188" s="1">
        <v>5046704</v>
      </c>
      <c r="R188" s="1">
        <v>467858</v>
      </c>
      <c r="S188" s="1">
        <v>5046891</v>
      </c>
      <c r="T188" s="23" t="s">
        <v>773</v>
      </c>
      <c r="U188" s="1">
        <v>102</v>
      </c>
      <c r="V188" s="1">
        <f t="shared" ref="V188:V202" si="12">U188-U187</f>
        <v>47</v>
      </c>
      <c r="W188" s="1">
        <v>467402</v>
      </c>
      <c r="X188" s="1">
        <v>5046732</v>
      </c>
      <c r="Y188" s="21" t="s">
        <v>775</v>
      </c>
    </row>
    <row r="189" spans="1:31" x14ac:dyDescent="0.35">
      <c r="A189" s="3" t="s">
        <v>777</v>
      </c>
      <c r="C189" s="44">
        <v>1</v>
      </c>
      <c r="E189" s="1" t="s">
        <v>40</v>
      </c>
      <c r="F189" s="1">
        <v>1</v>
      </c>
      <c r="G189" s="1" t="s">
        <v>407</v>
      </c>
      <c r="H189" s="1">
        <v>467414</v>
      </c>
      <c r="I189" s="1">
        <v>5046693</v>
      </c>
      <c r="J189" s="1" t="s">
        <v>47</v>
      </c>
      <c r="K189" s="2">
        <v>41704</v>
      </c>
      <c r="L189" s="22">
        <v>0.35416666666666669</v>
      </c>
      <c r="M189" s="22">
        <v>0.41805555555555557</v>
      </c>
      <c r="N189" s="1" t="s">
        <v>549</v>
      </c>
      <c r="O189" s="1" t="s">
        <v>595</v>
      </c>
      <c r="P189" s="1">
        <v>467360</v>
      </c>
      <c r="Q189" s="1">
        <v>5046704</v>
      </c>
      <c r="R189" s="1">
        <v>467858</v>
      </c>
      <c r="S189" s="1">
        <v>5046891</v>
      </c>
      <c r="T189" s="23" t="s">
        <v>773</v>
      </c>
      <c r="U189" s="1">
        <v>104</v>
      </c>
      <c r="V189" s="1">
        <f t="shared" si="12"/>
        <v>2</v>
      </c>
      <c r="W189" s="1">
        <v>467402</v>
      </c>
      <c r="X189" s="1">
        <v>5046732</v>
      </c>
      <c r="Y189" s="21" t="s">
        <v>775</v>
      </c>
    </row>
    <row r="190" spans="1:31" x14ac:dyDescent="0.35">
      <c r="A190" s="3" t="s">
        <v>778</v>
      </c>
      <c r="C190" s="44">
        <v>1</v>
      </c>
      <c r="E190" s="1" t="s">
        <v>40</v>
      </c>
      <c r="F190" s="1">
        <v>1</v>
      </c>
      <c r="G190" s="1" t="s">
        <v>407</v>
      </c>
      <c r="H190" s="1">
        <v>467414</v>
      </c>
      <c r="I190" s="1">
        <v>5046693</v>
      </c>
      <c r="J190" s="1" t="s">
        <v>47</v>
      </c>
      <c r="K190" s="2">
        <v>41704</v>
      </c>
      <c r="L190" s="22">
        <v>0.35416666666666669</v>
      </c>
      <c r="M190" s="22">
        <v>0.41805555555555557</v>
      </c>
      <c r="N190" s="1" t="s">
        <v>549</v>
      </c>
      <c r="O190" s="1" t="s">
        <v>595</v>
      </c>
      <c r="P190" s="1">
        <v>467360</v>
      </c>
      <c r="Q190" s="1">
        <v>5046704</v>
      </c>
      <c r="R190" s="1">
        <v>467858</v>
      </c>
      <c r="S190" s="1">
        <v>5046891</v>
      </c>
      <c r="T190" s="23" t="s">
        <v>773</v>
      </c>
      <c r="U190" s="1">
        <v>128</v>
      </c>
      <c r="V190" s="1">
        <f t="shared" si="12"/>
        <v>24</v>
      </c>
      <c r="W190" s="1">
        <v>467416</v>
      </c>
      <c r="X190" s="1">
        <v>5046737</v>
      </c>
      <c r="Y190" s="21" t="s">
        <v>775</v>
      </c>
    </row>
    <row r="191" spans="1:31" x14ac:dyDescent="0.35">
      <c r="A191" s="3" t="s">
        <v>779</v>
      </c>
      <c r="B191" s="69" t="s">
        <v>1224</v>
      </c>
      <c r="C191" s="44">
        <v>2</v>
      </c>
      <c r="D191" s="69" t="s">
        <v>1893</v>
      </c>
      <c r="E191" s="1" t="s">
        <v>40</v>
      </c>
      <c r="F191" s="1">
        <v>1</v>
      </c>
      <c r="G191" s="1" t="s">
        <v>407</v>
      </c>
      <c r="H191" s="1">
        <v>467414</v>
      </c>
      <c r="I191" s="1">
        <v>5046693</v>
      </c>
      <c r="J191" s="1" t="s">
        <v>47</v>
      </c>
      <c r="K191" s="2">
        <v>41704</v>
      </c>
      <c r="L191" s="22">
        <v>0.35416666666666669</v>
      </c>
      <c r="M191" s="22">
        <v>0.41805555555555557</v>
      </c>
      <c r="N191" s="1" t="s">
        <v>549</v>
      </c>
      <c r="O191" s="1" t="s">
        <v>595</v>
      </c>
      <c r="P191" s="1">
        <v>467360</v>
      </c>
      <c r="Q191" s="1">
        <v>5046704</v>
      </c>
      <c r="R191" s="1">
        <v>467858</v>
      </c>
      <c r="S191" s="1">
        <v>5046891</v>
      </c>
      <c r="T191" s="23" t="s">
        <v>773</v>
      </c>
      <c r="U191" s="1">
        <v>203</v>
      </c>
      <c r="V191" s="1">
        <f t="shared" si="12"/>
        <v>75</v>
      </c>
      <c r="W191" s="1">
        <v>467482</v>
      </c>
      <c r="X191" s="1">
        <v>5046797</v>
      </c>
      <c r="Y191" s="21" t="s">
        <v>775</v>
      </c>
      <c r="AA191" s="28">
        <v>41736</v>
      </c>
      <c r="AB191" s="1" t="s">
        <v>925</v>
      </c>
      <c r="AC191" s="1" t="s">
        <v>926</v>
      </c>
      <c r="AD191" s="28">
        <v>41738</v>
      </c>
      <c r="AE191" s="1" t="s">
        <v>934</v>
      </c>
    </row>
    <row r="192" spans="1:31" x14ac:dyDescent="0.35">
      <c r="A192" s="3" t="s">
        <v>780</v>
      </c>
      <c r="C192" s="44">
        <v>1</v>
      </c>
      <c r="E192" s="1" t="s">
        <v>40</v>
      </c>
      <c r="F192" s="1">
        <v>1</v>
      </c>
      <c r="G192" s="1" t="s">
        <v>407</v>
      </c>
      <c r="H192" s="1">
        <v>467414</v>
      </c>
      <c r="I192" s="1">
        <v>5046693</v>
      </c>
      <c r="J192" s="1" t="s">
        <v>47</v>
      </c>
      <c r="K192" s="2">
        <v>41704</v>
      </c>
      <c r="L192" s="22">
        <v>0.35416666666666669</v>
      </c>
      <c r="M192" s="22">
        <v>0.41805555555555557</v>
      </c>
      <c r="N192" s="1" t="s">
        <v>549</v>
      </c>
      <c r="O192" s="1" t="s">
        <v>595</v>
      </c>
      <c r="P192" s="1">
        <v>467360</v>
      </c>
      <c r="Q192" s="1">
        <v>5046704</v>
      </c>
      <c r="R192" s="1">
        <v>467858</v>
      </c>
      <c r="S192" s="1">
        <v>5046891</v>
      </c>
      <c r="T192" s="23" t="s">
        <v>773</v>
      </c>
      <c r="U192" s="1">
        <v>213</v>
      </c>
      <c r="V192" s="1">
        <f t="shared" si="12"/>
        <v>10</v>
      </c>
      <c r="W192" s="1">
        <v>467487</v>
      </c>
      <c r="X192" s="1">
        <v>5046781</v>
      </c>
      <c r="Y192" s="21" t="s">
        <v>775</v>
      </c>
    </row>
    <row r="193" spans="1:32" x14ac:dyDescent="0.35">
      <c r="A193" s="3" t="s">
        <v>781</v>
      </c>
      <c r="C193" s="44">
        <v>1</v>
      </c>
      <c r="E193" s="1" t="s">
        <v>40</v>
      </c>
      <c r="F193" s="1">
        <v>1</v>
      </c>
      <c r="G193" s="1" t="s">
        <v>407</v>
      </c>
      <c r="H193" s="1">
        <v>467414</v>
      </c>
      <c r="I193" s="1">
        <v>5046693</v>
      </c>
      <c r="J193" s="1" t="s">
        <v>47</v>
      </c>
      <c r="K193" s="2">
        <v>41704</v>
      </c>
      <c r="L193" s="22">
        <v>0.35416666666666669</v>
      </c>
      <c r="M193" s="22">
        <v>0.41805555555555557</v>
      </c>
      <c r="N193" s="1" t="s">
        <v>549</v>
      </c>
      <c r="O193" s="1" t="s">
        <v>595</v>
      </c>
      <c r="P193" s="1">
        <v>467360</v>
      </c>
      <c r="Q193" s="1">
        <v>5046704</v>
      </c>
      <c r="R193" s="1">
        <v>467858</v>
      </c>
      <c r="S193" s="1">
        <v>5046891</v>
      </c>
      <c r="T193" s="23" t="s">
        <v>773</v>
      </c>
      <c r="U193" s="1">
        <v>304</v>
      </c>
      <c r="V193" s="1">
        <f t="shared" si="12"/>
        <v>91</v>
      </c>
      <c r="W193" s="1">
        <v>467555</v>
      </c>
      <c r="X193" s="1">
        <v>5046789</v>
      </c>
      <c r="Y193" s="21" t="s">
        <v>775</v>
      </c>
    </row>
    <row r="194" spans="1:32" x14ac:dyDescent="0.35">
      <c r="A194" s="3" t="s">
        <v>782</v>
      </c>
      <c r="B194" s="69" t="s">
        <v>1225</v>
      </c>
      <c r="C194" s="44">
        <v>2</v>
      </c>
      <c r="D194" s="69" t="s">
        <v>1893</v>
      </c>
      <c r="E194" s="1" t="s">
        <v>40</v>
      </c>
      <c r="F194" s="1">
        <v>1</v>
      </c>
      <c r="G194" s="1" t="s">
        <v>407</v>
      </c>
      <c r="H194" s="1">
        <v>467414</v>
      </c>
      <c r="I194" s="1">
        <v>5046693</v>
      </c>
      <c r="J194" s="1" t="s">
        <v>47</v>
      </c>
      <c r="K194" s="2">
        <v>41704</v>
      </c>
      <c r="L194" s="22">
        <v>0.35416666666666669</v>
      </c>
      <c r="M194" s="22">
        <v>0.41805555555555557</v>
      </c>
      <c r="N194" s="1" t="s">
        <v>549</v>
      </c>
      <c r="O194" s="1" t="s">
        <v>595</v>
      </c>
      <c r="P194" s="1">
        <v>467360</v>
      </c>
      <c r="Q194" s="1">
        <v>5046704</v>
      </c>
      <c r="R194" s="1">
        <v>467858</v>
      </c>
      <c r="S194" s="1">
        <v>5046891</v>
      </c>
      <c r="T194" s="23" t="s">
        <v>773</v>
      </c>
      <c r="U194" s="1">
        <v>370</v>
      </c>
      <c r="V194" s="1">
        <f t="shared" si="12"/>
        <v>66</v>
      </c>
      <c r="W194" s="1">
        <v>467620</v>
      </c>
      <c r="X194" s="1">
        <v>5046807</v>
      </c>
      <c r="Y194" s="21" t="s">
        <v>775</v>
      </c>
      <c r="AA194" s="28">
        <v>41736</v>
      </c>
      <c r="AB194" s="1" t="s">
        <v>925</v>
      </c>
      <c r="AC194" s="1" t="s">
        <v>926</v>
      </c>
      <c r="AD194" s="28">
        <v>41745</v>
      </c>
      <c r="AE194" s="1" t="s">
        <v>927</v>
      </c>
      <c r="AF194" s="1" t="s">
        <v>929</v>
      </c>
    </row>
    <row r="195" spans="1:32" x14ac:dyDescent="0.35">
      <c r="A195" s="3" t="s">
        <v>783</v>
      </c>
      <c r="C195" s="44">
        <v>1</v>
      </c>
      <c r="E195" s="1" t="s">
        <v>40</v>
      </c>
      <c r="F195" s="1">
        <v>1</v>
      </c>
      <c r="G195" s="1" t="s">
        <v>407</v>
      </c>
      <c r="H195" s="1">
        <v>467414</v>
      </c>
      <c r="I195" s="1">
        <v>5046693</v>
      </c>
      <c r="J195" s="1" t="s">
        <v>47</v>
      </c>
      <c r="K195" s="2">
        <v>41704</v>
      </c>
      <c r="L195" s="22">
        <v>0.35416666666666669</v>
      </c>
      <c r="M195" s="22">
        <v>0.41805555555555557</v>
      </c>
      <c r="N195" s="1" t="s">
        <v>549</v>
      </c>
      <c r="O195" s="1" t="s">
        <v>595</v>
      </c>
      <c r="P195" s="1">
        <v>467360</v>
      </c>
      <c r="Q195" s="1">
        <v>5046704</v>
      </c>
      <c r="R195" s="1">
        <v>467858</v>
      </c>
      <c r="S195" s="1">
        <v>5046891</v>
      </c>
      <c r="T195" s="23" t="s">
        <v>773</v>
      </c>
      <c r="U195" s="1">
        <v>370</v>
      </c>
      <c r="V195" s="1">
        <f t="shared" si="12"/>
        <v>0</v>
      </c>
      <c r="W195" s="1">
        <v>467620</v>
      </c>
      <c r="X195" s="1">
        <v>5046807</v>
      </c>
      <c r="Y195" s="21" t="s">
        <v>775</v>
      </c>
    </row>
    <row r="196" spans="1:32" x14ac:dyDescent="0.35">
      <c r="A196" s="3" t="s">
        <v>784</v>
      </c>
      <c r="C196" s="44">
        <v>1</v>
      </c>
      <c r="E196" s="1" t="s">
        <v>40</v>
      </c>
      <c r="F196" s="1">
        <v>1</v>
      </c>
      <c r="G196" s="1" t="s">
        <v>407</v>
      </c>
      <c r="H196" s="1">
        <v>467414</v>
      </c>
      <c r="I196" s="1">
        <v>5046693</v>
      </c>
      <c r="J196" s="1" t="s">
        <v>47</v>
      </c>
      <c r="K196" s="2">
        <v>41704</v>
      </c>
      <c r="L196" s="22">
        <v>0.35416666666666669</v>
      </c>
      <c r="M196" s="22">
        <v>0.41805555555555557</v>
      </c>
      <c r="N196" s="1" t="s">
        <v>549</v>
      </c>
      <c r="O196" s="1" t="s">
        <v>595</v>
      </c>
      <c r="P196" s="1">
        <v>467360</v>
      </c>
      <c r="Q196" s="1">
        <v>5046704</v>
      </c>
      <c r="R196" s="1">
        <v>467858</v>
      </c>
      <c r="S196" s="1">
        <v>5046891</v>
      </c>
      <c r="T196" s="23" t="s">
        <v>773</v>
      </c>
      <c r="U196" s="1">
        <v>375</v>
      </c>
      <c r="V196" s="1">
        <f t="shared" si="12"/>
        <v>5</v>
      </c>
      <c r="W196" s="1">
        <v>467620</v>
      </c>
      <c r="X196" s="1">
        <v>5046807</v>
      </c>
      <c r="Y196" s="21" t="s">
        <v>775</v>
      </c>
    </row>
    <row r="197" spans="1:32" x14ac:dyDescent="0.35">
      <c r="A197" s="3" t="s">
        <v>785</v>
      </c>
      <c r="C197" s="44">
        <v>1</v>
      </c>
      <c r="E197" s="1" t="s">
        <v>40</v>
      </c>
      <c r="F197" s="1">
        <v>1</v>
      </c>
      <c r="G197" s="1" t="s">
        <v>407</v>
      </c>
      <c r="H197" s="1">
        <v>467414</v>
      </c>
      <c r="I197" s="1">
        <v>5046693</v>
      </c>
      <c r="J197" s="1" t="s">
        <v>47</v>
      </c>
      <c r="K197" s="2">
        <v>41704</v>
      </c>
      <c r="L197" s="22">
        <v>0.35416666666666669</v>
      </c>
      <c r="M197" s="22">
        <v>0.41805555555555557</v>
      </c>
      <c r="N197" s="1" t="s">
        <v>549</v>
      </c>
      <c r="O197" s="1" t="s">
        <v>595</v>
      </c>
      <c r="P197" s="1">
        <v>467360</v>
      </c>
      <c r="Q197" s="1">
        <v>5046704</v>
      </c>
      <c r="R197" s="1">
        <v>467858</v>
      </c>
      <c r="S197" s="1">
        <v>5046891</v>
      </c>
      <c r="T197" s="23" t="s">
        <v>773</v>
      </c>
      <c r="U197" s="1">
        <v>381</v>
      </c>
      <c r="V197" s="1">
        <f t="shared" si="12"/>
        <v>6</v>
      </c>
      <c r="W197" s="1">
        <v>467626</v>
      </c>
      <c r="X197" s="1">
        <v>5046810</v>
      </c>
      <c r="Y197" s="21" t="s">
        <v>775</v>
      </c>
    </row>
    <row r="198" spans="1:32" x14ac:dyDescent="0.35">
      <c r="A198" s="3" t="s">
        <v>786</v>
      </c>
      <c r="C198" s="44">
        <v>1</v>
      </c>
      <c r="E198" s="1" t="s">
        <v>40</v>
      </c>
      <c r="F198" s="1">
        <v>1</v>
      </c>
      <c r="G198" s="1" t="s">
        <v>407</v>
      </c>
      <c r="H198" s="1">
        <v>467414</v>
      </c>
      <c r="I198" s="1">
        <v>5046693</v>
      </c>
      <c r="J198" s="1" t="s">
        <v>47</v>
      </c>
      <c r="K198" s="2">
        <v>41704</v>
      </c>
      <c r="L198" s="22">
        <v>0.35416666666666669</v>
      </c>
      <c r="M198" s="22">
        <v>0.41805555555555557</v>
      </c>
      <c r="N198" s="1" t="s">
        <v>549</v>
      </c>
      <c r="O198" s="1" t="s">
        <v>595</v>
      </c>
      <c r="P198" s="1">
        <v>467360</v>
      </c>
      <c r="Q198" s="1">
        <v>5046704</v>
      </c>
      <c r="R198" s="1">
        <v>467858</v>
      </c>
      <c r="S198" s="1">
        <v>5046891</v>
      </c>
      <c r="T198" s="23" t="s">
        <v>773</v>
      </c>
      <c r="U198" s="1">
        <v>424</v>
      </c>
      <c r="V198" s="1">
        <f t="shared" si="12"/>
        <v>43</v>
      </c>
      <c r="W198" s="1">
        <v>467667</v>
      </c>
      <c r="X198" s="1">
        <v>5046838</v>
      </c>
      <c r="Y198" s="21" t="s">
        <v>775</v>
      </c>
    </row>
    <row r="199" spans="1:32" x14ac:dyDescent="0.35">
      <c r="A199" s="3" t="s">
        <v>787</v>
      </c>
      <c r="C199" s="44">
        <v>1</v>
      </c>
      <c r="E199" s="1" t="s">
        <v>40</v>
      </c>
      <c r="F199" s="1">
        <v>1</v>
      </c>
      <c r="G199" s="1" t="s">
        <v>407</v>
      </c>
      <c r="H199" s="1">
        <v>467414</v>
      </c>
      <c r="I199" s="1">
        <v>5046693</v>
      </c>
      <c r="J199" s="1" t="s">
        <v>47</v>
      </c>
      <c r="K199" s="2">
        <v>41704</v>
      </c>
      <c r="L199" s="22">
        <v>0.35416666666666669</v>
      </c>
      <c r="M199" s="22">
        <v>0.41805555555555557</v>
      </c>
      <c r="N199" s="1" t="s">
        <v>549</v>
      </c>
      <c r="O199" s="1" t="s">
        <v>595</v>
      </c>
      <c r="P199" s="1">
        <v>467360</v>
      </c>
      <c r="Q199" s="1">
        <v>5046704</v>
      </c>
      <c r="R199" s="1">
        <v>467858</v>
      </c>
      <c r="S199" s="1">
        <v>5046891</v>
      </c>
      <c r="T199" s="23" t="s">
        <v>773</v>
      </c>
      <c r="U199" s="1">
        <v>456</v>
      </c>
      <c r="V199" s="1">
        <f t="shared" si="12"/>
        <v>32</v>
      </c>
      <c r="W199" s="1">
        <v>467686</v>
      </c>
      <c r="X199" s="1">
        <v>5046862</v>
      </c>
      <c r="Y199" s="21" t="s">
        <v>775</v>
      </c>
    </row>
    <row r="200" spans="1:32" x14ac:dyDescent="0.35">
      <c r="A200" s="3" t="s">
        <v>788</v>
      </c>
      <c r="C200" s="44">
        <v>1</v>
      </c>
      <c r="E200" s="1" t="s">
        <v>40</v>
      </c>
      <c r="F200" s="1">
        <v>1</v>
      </c>
      <c r="G200" s="1" t="s">
        <v>407</v>
      </c>
      <c r="H200" s="1">
        <v>467414</v>
      </c>
      <c r="I200" s="1">
        <v>5046693</v>
      </c>
      <c r="J200" s="1" t="s">
        <v>47</v>
      </c>
      <c r="K200" s="2">
        <v>41704</v>
      </c>
      <c r="L200" s="22">
        <v>0.35416666666666669</v>
      </c>
      <c r="M200" s="22">
        <v>0.41805555555555557</v>
      </c>
      <c r="N200" s="1" t="s">
        <v>549</v>
      </c>
      <c r="O200" s="1" t="s">
        <v>595</v>
      </c>
      <c r="P200" s="1">
        <v>467360</v>
      </c>
      <c r="Q200" s="1">
        <v>5046704</v>
      </c>
      <c r="R200" s="1">
        <v>467858</v>
      </c>
      <c r="S200" s="1">
        <v>5046891</v>
      </c>
      <c r="T200" s="23" t="s">
        <v>773</v>
      </c>
      <c r="U200" s="1">
        <v>459</v>
      </c>
      <c r="V200" s="1">
        <f t="shared" si="12"/>
        <v>3</v>
      </c>
      <c r="W200" s="1">
        <v>467686</v>
      </c>
      <c r="X200" s="1">
        <v>5046862</v>
      </c>
      <c r="Y200" s="21" t="s">
        <v>775</v>
      </c>
    </row>
    <row r="201" spans="1:32" x14ac:dyDescent="0.35">
      <c r="A201" s="3" t="s">
        <v>789</v>
      </c>
      <c r="C201" s="44">
        <v>1</v>
      </c>
      <c r="E201" s="1" t="s">
        <v>40</v>
      </c>
      <c r="F201" s="1">
        <v>1</v>
      </c>
      <c r="G201" s="1" t="s">
        <v>407</v>
      </c>
      <c r="H201" s="1">
        <v>467414</v>
      </c>
      <c r="I201" s="1">
        <v>5046693</v>
      </c>
      <c r="J201" s="1" t="s">
        <v>47</v>
      </c>
      <c r="K201" s="2">
        <v>41704</v>
      </c>
      <c r="L201" s="22">
        <v>0.35416666666666669</v>
      </c>
      <c r="M201" s="22">
        <v>0.41805555555555557</v>
      </c>
      <c r="N201" s="1" t="s">
        <v>549</v>
      </c>
      <c r="O201" s="1" t="s">
        <v>595</v>
      </c>
      <c r="P201" s="1">
        <v>467360</v>
      </c>
      <c r="Q201" s="1">
        <v>5046704</v>
      </c>
      <c r="R201" s="1">
        <v>467858</v>
      </c>
      <c r="S201" s="1">
        <v>5046891</v>
      </c>
      <c r="T201" s="23" t="s">
        <v>773</v>
      </c>
      <c r="U201" s="1">
        <v>548</v>
      </c>
      <c r="V201" s="1">
        <f t="shared" si="12"/>
        <v>89</v>
      </c>
      <c r="W201" s="1">
        <v>467772</v>
      </c>
      <c r="X201" s="1">
        <v>5046866</v>
      </c>
      <c r="Y201" s="21" t="s">
        <v>775</v>
      </c>
    </row>
    <row r="202" spans="1:32" x14ac:dyDescent="0.35">
      <c r="A202" s="62" t="s">
        <v>790</v>
      </c>
      <c r="C202" s="69">
        <v>1</v>
      </c>
      <c r="E202" s="1" t="s">
        <v>40</v>
      </c>
      <c r="F202" s="1">
        <v>1</v>
      </c>
      <c r="G202" s="1" t="s">
        <v>407</v>
      </c>
      <c r="H202" s="1">
        <v>467414</v>
      </c>
      <c r="I202" s="1">
        <v>5046693</v>
      </c>
      <c r="J202" s="1" t="s">
        <v>47</v>
      </c>
      <c r="K202" s="2">
        <v>41704</v>
      </c>
      <c r="L202" s="22">
        <v>0.35416666666666669</v>
      </c>
      <c r="M202" s="22">
        <v>0.41805555555555557</v>
      </c>
      <c r="N202" s="1" t="s">
        <v>549</v>
      </c>
      <c r="O202" s="1" t="s">
        <v>595</v>
      </c>
      <c r="P202" s="1">
        <v>467360</v>
      </c>
      <c r="Q202" s="1">
        <v>5046704</v>
      </c>
      <c r="R202" s="1">
        <v>467858</v>
      </c>
      <c r="S202" s="1">
        <v>5046891</v>
      </c>
      <c r="T202" s="23" t="s">
        <v>773</v>
      </c>
      <c r="U202" s="1">
        <v>564</v>
      </c>
      <c r="V202" s="1">
        <f t="shared" si="12"/>
        <v>16</v>
      </c>
      <c r="W202" s="1">
        <v>467776</v>
      </c>
      <c r="X202" s="1">
        <v>5046861</v>
      </c>
      <c r="Y202" s="21" t="s">
        <v>775</v>
      </c>
    </row>
    <row r="203" spans="1:32" x14ac:dyDescent="0.35">
      <c r="A203" s="3" t="s">
        <v>888</v>
      </c>
      <c r="B203" s="69" t="s">
        <v>1226</v>
      </c>
      <c r="C203" s="44">
        <v>2</v>
      </c>
      <c r="D203" s="69" t="s">
        <v>1893</v>
      </c>
      <c r="E203" s="1" t="s">
        <v>40</v>
      </c>
      <c r="F203" s="1">
        <v>1</v>
      </c>
      <c r="G203" s="1" t="s">
        <v>407</v>
      </c>
      <c r="H203" s="1">
        <v>467414</v>
      </c>
      <c r="I203" s="1">
        <v>5046693</v>
      </c>
      <c r="J203" s="1" t="s">
        <v>103</v>
      </c>
      <c r="K203" s="2">
        <v>41704</v>
      </c>
      <c r="L203" s="22">
        <v>0.4368055555555555</v>
      </c>
      <c r="M203" s="22">
        <v>0.52916666666666667</v>
      </c>
      <c r="N203" s="1" t="s">
        <v>549</v>
      </c>
      <c r="O203" s="1" t="s">
        <v>550</v>
      </c>
      <c r="P203" s="1">
        <v>467278</v>
      </c>
      <c r="Q203" s="1">
        <v>5046750</v>
      </c>
      <c r="R203" s="1">
        <v>466932</v>
      </c>
      <c r="S203" s="1">
        <v>5047160</v>
      </c>
      <c r="T203" s="23" t="s">
        <v>72</v>
      </c>
      <c r="U203" s="1">
        <v>96</v>
      </c>
      <c r="W203" s="1">
        <v>467267</v>
      </c>
      <c r="X203" s="1">
        <v>5046792</v>
      </c>
      <c r="Y203" s="21" t="s">
        <v>889</v>
      </c>
      <c r="AA203" s="28">
        <v>41736</v>
      </c>
      <c r="AB203" s="1" t="s">
        <v>925</v>
      </c>
      <c r="AC203" s="1" t="s">
        <v>926</v>
      </c>
      <c r="AD203" s="28">
        <v>41745</v>
      </c>
      <c r="AE203" s="1" t="s">
        <v>927</v>
      </c>
    </row>
    <row r="204" spans="1:32" x14ac:dyDescent="0.35">
      <c r="A204" s="3" t="s">
        <v>890</v>
      </c>
      <c r="B204" s="69" t="s">
        <v>1227</v>
      </c>
      <c r="C204" s="44">
        <v>2</v>
      </c>
      <c r="D204" s="69" t="s">
        <v>1893</v>
      </c>
      <c r="E204" s="1" t="s">
        <v>40</v>
      </c>
      <c r="F204" s="1">
        <v>1</v>
      </c>
      <c r="G204" s="1" t="s">
        <v>407</v>
      </c>
      <c r="H204" s="1">
        <v>467414</v>
      </c>
      <c r="I204" s="1">
        <v>5046693</v>
      </c>
      <c r="J204" s="1" t="s">
        <v>103</v>
      </c>
      <c r="K204" s="2">
        <v>41704</v>
      </c>
      <c r="L204" s="22">
        <v>0.4368055555555555</v>
      </c>
      <c r="M204" s="22">
        <v>0.52916666666666667</v>
      </c>
      <c r="N204" s="1" t="s">
        <v>549</v>
      </c>
      <c r="O204" s="1" t="s">
        <v>550</v>
      </c>
      <c r="P204" s="1">
        <v>467278</v>
      </c>
      <c r="Q204" s="1">
        <v>5046750</v>
      </c>
      <c r="R204" s="1">
        <v>466932</v>
      </c>
      <c r="S204" s="1">
        <v>5047160</v>
      </c>
      <c r="T204" s="23" t="s">
        <v>72</v>
      </c>
      <c r="U204" s="1">
        <v>100</v>
      </c>
      <c r="V204" s="1">
        <f t="shared" ref="V204:V227" si="13">U204-U203</f>
        <v>4</v>
      </c>
      <c r="W204" s="1">
        <v>467267</v>
      </c>
      <c r="X204" s="1">
        <v>5046786</v>
      </c>
      <c r="Y204" s="21" t="s">
        <v>889</v>
      </c>
      <c r="AA204" s="28">
        <v>41736</v>
      </c>
      <c r="AB204" s="1" t="s">
        <v>925</v>
      </c>
      <c r="AD204" s="28">
        <v>41745</v>
      </c>
      <c r="AE204" s="1" t="s">
        <v>927</v>
      </c>
    </row>
    <row r="205" spans="1:32" x14ac:dyDescent="0.35">
      <c r="A205" s="3" t="s">
        <v>891</v>
      </c>
      <c r="C205" s="44">
        <v>1</v>
      </c>
      <c r="E205" s="1" t="s">
        <v>40</v>
      </c>
      <c r="F205" s="1">
        <v>1</v>
      </c>
      <c r="G205" s="1" t="s">
        <v>407</v>
      </c>
      <c r="H205" s="1">
        <v>467414</v>
      </c>
      <c r="I205" s="1">
        <v>5046693</v>
      </c>
      <c r="J205" s="1" t="s">
        <v>103</v>
      </c>
      <c r="K205" s="2">
        <v>41704</v>
      </c>
      <c r="L205" s="22">
        <v>0.4368055555555555</v>
      </c>
      <c r="M205" s="22">
        <v>0.52916666666666667</v>
      </c>
      <c r="N205" s="1" t="s">
        <v>549</v>
      </c>
      <c r="O205" s="1" t="s">
        <v>550</v>
      </c>
      <c r="P205" s="1">
        <v>467278</v>
      </c>
      <c r="Q205" s="1">
        <v>5046750</v>
      </c>
      <c r="R205" s="1">
        <v>466932</v>
      </c>
      <c r="S205" s="1">
        <v>5047160</v>
      </c>
      <c r="T205" s="23" t="s">
        <v>72</v>
      </c>
      <c r="U205" s="1">
        <v>112</v>
      </c>
      <c r="V205" s="1">
        <f t="shared" si="13"/>
        <v>12</v>
      </c>
      <c r="W205" s="1">
        <v>467255</v>
      </c>
      <c r="X205" s="1">
        <v>5046807</v>
      </c>
      <c r="Y205" s="21" t="s">
        <v>889</v>
      </c>
    </row>
    <row r="206" spans="1:32" x14ac:dyDescent="0.35">
      <c r="A206" s="3" t="s">
        <v>892</v>
      </c>
      <c r="B206" s="69" t="s">
        <v>1228</v>
      </c>
      <c r="C206" s="44">
        <v>2</v>
      </c>
      <c r="D206" s="69" t="s">
        <v>1893</v>
      </c>
      <c r="E206" s="1" t="s">
        <v>40</v>
      </c>
      <c r="F206" s="1">
        <v>1</v>
      </c>
      <c r="G206" s="1" t="s">
        <v>407</v>
      </c>
      <c r="H206" s="1">
        <v>467414</v>
      </c>
      <c r="I206" s="1">
        <v>5046693</v>
      </c>
      <c r="J206" s="1" t="s">
        <v>103</v>
      </c>
      <c r="K206" s="2">
        <v>41704</v>
      </c>
      <c r="L206" s="22">
        <v>0.4368055555555555</v>
      </c>
      <c r="M206" s="22">
        <v>0.52916666666666667</v>
      </c>
      <c r="N206" s="1" t="s">
        <v>549</v>
      </c>
      <c r="O206" s="1" t="s">
        <v>550</v>
      </c>
      <c r="P206" s="1">
        <v>467278</v>
      </c>
      <c r="Q206" s="1">
        <v>5046750</v>
      </c>
      <c r="R206" s="1">
        <v>466932</v>
      </c>
      <c r="S206" s="1">
        <v>5047160</v>
      </c>
      <c r="T206" s="23" t="s">
        <v>72</v>
      </c>
      <c r="U206" s="1">
        <v>124</v>
      </c>
      <c r="V206" s="1">
        <f t="shared" si="13"/>
        <v>12</v>
      </c>
      <c r="W206" s="1">
        <v>467248</v>
      </c>
      <c r="X206" s="1">
        <v>5046804</v>
      </c>
      <c r="Y206" s="21" t="s">
        <v>889</v>
      </c>
      <c r="AA206" s="28">
        <v>41736</v>
      </c>
      <c r="AB206" s="1" t="s">
        <v>925</v>
      </c>
      <c r="AD206" s="28">
        <v>41745</v>
      </c>
      <c r="AE206" s="1" t="s">
        <v>927</v>
      </c>
    </row>
    <row r="207" spans="1:32" x14ac:dyDescent="0.35">
      <c r="A207" s="3" t="s">
        <v>893</v>
      </c>
      <c r="C207" s="44">
        <v>1</v>
      </c>
      <c r="E207" s="1" t="s">
        <v>40</v>
      </c>
      <c r="F207" s="1">
        <v>1</v>
      </c>
      <c r="G207" s="1" t="s">
        <v>407</v>
      </c>
      <c r="H207" s="1">
        <v>467414</v>
      </c>
      <c r="I207" s="1">
        <v>5046693</v>
      </c>
      <c r="J207" s="1" t="s">
        <v>103</v>
      </c>
      <c r="K207" s="2">
        <v>41704</v>
      </c>
      <c r="L207" s="22">
        <v>0.4368055555555555</v>
      </c>
      <c r="M207" s="22">
        <v>0.52916666666666667</v>
      </c>
      <c r="N207" s="1" t="s">
        <v>549</v>
      </c>
      <c r="O207" s="1" t="s">
        <v>550</v>
      </c>
      <c r="P207" s="1">
        <v>467278</v>
      </c>
      <c r="Q207" s="1">
        <v>5046750</v>
      </c>
      <c r="R207" s="1">
        <v>466932</v>
      </c>
      <c r="S207" s="1">
        <v>5047160</v>
      </c>
      <c r="T207" s="23" t="s">
        <v>72</v>
      </c>
      <c r="U207" s="1">
        <v>129</v>
      </c>
      <c r="V207" s="1">
        <f t="shared" si="13"/>
        <v>5</v>
      </c>
      <c r="W207" s="1">
        <v>467251</v>
      </c>
      <c r="X207" s="1">
        <v>5046803</v>
      </c>
      <c r="Y207" s="21" t="s">
        <v>889</v>
      </c>
    </row>
    <row r="208" spans="1:32" x14ac:dyDescent="0.35">
      <c r="A208" s="3" t="s">
        <v>894</v>
      </c>
      <c r="C208" s="44">
        <v>1</v>
      </c>
      <c r="E208" s="1" t="s">
        <v>40</v>
      </c>
      <c r="F208" s="1">
        <v>1</v>
      </c>
      <c r="G208" s="1" t="s">
        <v>407</v>
      </c>
      <c r="H208" s="1">
        <v>467414</v>
      </c>
      <c r="I208" s="1">
        <v>5046693</v>
      </c>
      <c r="J208" s="1" t="s">
        <v>103</v>
      </c>
      <c r="K208" s="2">
        <v>41704</v>
      </c>
      <c r="L208" s="22">
        <v>0.4368055555555555</v>
      </c>
      <c r="M208" s="22">
        <v>0.52916666666666667</v>
      </c>
      <c r="N208" s="1" t="s">
        <v>549</v>
      </c>
      <c r="O208" s="1" t="s">
        <v>550</v>
      </c>
      <c r="P208" s="1">
        <v>467278</v>
      </c>
      <c r="Q208" s="1">
        <v>5046750</v>
      </c>
      <c r="R208" s="1">
        <v>466932</v>
      </c>
      <c r="S208" s="1">
        <v>5047160</v>
      </c>
      <c r="T208" s="23" t="s">
        <v>72</v>
      </c>
      <c r="U208" s="1">
        <v>143</v>
      </c>
      <c r="V208" s="1">
        <f t="shared" si="13"/>
        <v>14</v>
      </c>
      <c r="W208" s="1">
        <v>467248</v>
      </c>
      <c r="X208" s="1">
        <v>5046816</v>
      </c>
      <c r="Y208" s="21" t="s">
        <v>889</v>
      </c>
    </row>
    <row r="209" spans="1:31" x14ac:dyDescent="0.35">
      <c r="A209" s="3" t="s">
        <v>895</v>
      </c>
      <c r="B209" s="69" t="s">
        <v>1229</v>
      </c>
      <c r="C209" s="44">
        <v>2</v>
      </c>
      <c r="D209" s="69" t="s">
        <v>1893</v>
      </c>
      <c r="E209" s="1" t="s">
        <v>40</v>
      </c>
      <c r="F209" s="1">
        <v>1</v>
      </c>
      <c r="G209" s="1" t="s">
        <v>407</v>
      </c>
      <c r="H209" s="1">
        <v>467414</v>
      </c>
      <c r="I209" s="1">
        <v>5046693</v>
      </c>
      <c r="J209" s="1" t="s">
        <v>103</v>
      </c>
      <c r="K209" s="2">
        <v>41704</v>
      </c>
      <c r="L209" s="22">
        <v>0.4368055555555555</v>
      </c>
      <c r="M209" s="22">
        <v>0.52916666666666667</v>
      </c>
      <c r="N209" s="1" t="s">
        <v>549</v>
      </c>
      <c r="O209" s="1" t="s">
        <v>550</v>
      </c>
      <c r="P209" s="1">
        <v>467278</v>
      </c>
      <c r="Q209" s="1">
        <v>5046750</v>
      </c>
      <c r="R209" s="1">
        <v>466932</v>
      </c>
      <c r="S209" s="1">
        <v>5047160</v>
      </c>
      <c r="T209" s="23" t="s">
        <v>72</v>
      </c>
      <c r="U209" s="1">
        <v>149</v>
      </c>
      <c r="V209" s="1">
        <f t="shared" si="13"/>
        <v>6</v>
      </c>
      <c r="W209" s="1">
        <v>467245</v>
      </c>
      <c r="X209" s="1">
        <v>5046830</v>
      </c>
      <c r="Y209" s="21" t="s">
        <v>889</v>
      </c>
      <c r="AA209" s="28">
        <v>41736</v>
      </c>
      <c r="AB209" s="1" t="s">
        <v>925</v>
      </c>
      <c r="AD209" s="28">
        <v>41745</v>
      </c>
      <c r="AE209" s="1" t="s">
        <v>927</v>
      </c>
    </row>
    <row r="210" spans="1:31" x14ac:dyDescent="0.35">
      <c r="A210" s="3" t="s">
        <v>896</v>
      </c>
      <c r="C210" s="44">
        <v>1</v>
      </c>
      <c r="E210" s="1" t="s">
        <v>40</v>
      </c>
      <c r="F210" s="1">
        <v>1</v>
      </c>
      <c r="G210" s="1" t="s">
        <v>407</v>
      </c>
      <c r="H210" s="1">
        <v>467414</v>
      </c>
      <c r="I210" s="1">
        <v>5046693</v>
      </c>
      <c r="J210" s="1" t="s">
        <v>103</v>
      </c>
      <c r="K210" s="2">
        <v>41704</v>
      </c>
      <c r="L210" s="22">
        <v>0.4368055555555555</v>
      </c>
      <c r="M210" s="22">
        <v>0.52916666666666667</v>
      </c>
      <c r="N210" s="1" t="s">
        <v>549</v>
      </c>
      <c r="O210" s="1" t="s">
        <v>550</v>
      </c>
      <c r="P210" s="1">
        <v>467278</v>
      </c>
      <c r="Q210" s="1">
        <v>5046750</v>
      </c>
      <c r="R210" s="1">
        <v>466932</v>
      </c>
      <c r="S210" s="1">
        <v>5047160</v>
      </c>
      <c r="T210" s="23" t="s">
        <v>72</v>
      </c>
      <c r="U210" s="1">
        <v>185</v>
      </c>
      <c r="V210" s="1">
        <f t="shared" si="13"/>
        <v>36</v>
      </c>
      <c r="W210" s="1">
        <v>467231</v>
      </c>
      <c r="X210" s="1">
        <v>5046860</v>
      </c>
      <c r="Y210" s="21" t="s">
        <v>889</v>
      </c>
    </row>
    <row r="211" spans="1:31" x14ac:dyDescent="0.35">
      <c r="A211" s="3" t="s">
        <v>897</v>
      </c>
      <c r="C211" s="44">
        <v>1</v>
      </c>
      <c r="E211" s="1" t="s">
        <v>40</v>
      </c>
      <c r="F211" s="1">
        <v>1</v>
      </c>
      <c r="G211" s="1" t="s">
        <v>407</v>
      </c>
      <c r="H211" s="1">
        <v>467414</v>
      </c>
      <c r="I211" s="1">
        <v>5046693</v>
      </c>
      <c r="J211" s="1" t="s">
        <v>103</v>
      </c>
      <c r="K211" s="2">
        <v>41704</v>
      </c>
      <c r="L211" s="22">
        <v>0.4368055555555555</v>
      </c>
      <c r="M211" s="22">
        <v>0.52916666666666667</v>
      </c>
      <c r="N211" s="1" t="s">
        <v>549</v>
      </c>
      <c r="O211" s="1" t="s">
        <v>550</v>
      </c>
      <c r="P211" s="1">
        <v>467278</v>
      </c>
      <c r="Q211" s="1">
        <v>5046750</v>
      </c>
      <c r="R211" s="1">
        <v>466932</v>
      </c>
      <c r="S211" s="1">
        <v>5047160</v>
      </c>
      <c r="T211" s="23" t="s">
        <v>72</v>
      </c>
      <c r="U211" s="1">
        <v>196</v>
      </c>
      <c r="V211" s="1">
        <f t="shared" si="13"/>
        <v>11</v>
      </c>
      <c r="W211" s="1">
        <v>467222</v>
      </c>
      <c r="X211" s="1">
        <v>5046864</v>
      </c>
      <c r="Y211" s="21" t="s">
        <v>889</v>
      </c>
    </row>
    <row r="212" spans="1:31" x14ac:dyDescent="0.35">
      <c r="A212" s="3" t="s">
        <v>898</v>
      </c>
      <c r="C212" s="44">
        <v>1</v>
      </c>
      <c r="E212" s="1" t="s">
        <v>40</v>
      </c>
      <c r="F212" s="1">
        <v>1</v>
      </c>
      <c r="G212" s="1" t="s">
        <v>407</v>
      </c>
      <c r="H212" s="1">
        <v>467414</v>
      </c>
      <c r="I212" s="1">
        <v>5046693</v>
      </c>
      <c r="J212" s="1" t="s">
        <v>103</v>
      </c>
      <c r="K212" s="2">
        <v>41704</v>
      </c>
      <c r="L212" s="22">
        <v>0.4368055555555555</v>
      </c>
      <c r="M212" s="22">
        <v>0.52916666666666667</v>
      </c>
      <c r="N212" s="1" t="s">
        <v>549</v>
      </c>
      <c r="O212" s="1" t="s">
        <v>550</v>
      </c>
      <c r="P212" s="1">
        <v>467278</v>
      </c>
      <c r="Q212" s="1">
        <v>5046750</v>
      </c>
      <c r="R212" s="1">
        <v>466932</v>
      </c>
      <c r="S212" s="1">
        <v>5047160</v>
      </c>
      <c r="T212" s="23" t="s">
        <v>72</v>
      </c>
      <c r="U212" s="1">
        <v>237</v>
      </c>
      <c r="V212" s="1">
        <f t="shared" si="13"/>
        <v>41</v>
      </c>
      <c r="W212" s="1">
        <v>467193</v>
      </c>
      <c r="X212" s="1">
        <v>5046890</v>
      </c>
      <c r="Y212" s="21" t="s">
        <v>889</v>
      </c>
    </row>
    <row r="213" spans="1:31" x14ac:dyDescent="0.35">
      <c r="A213" s="3" t="s">
        <v>899</v>
      </c>
      <c r="C213" s="44">
        <v>1</v>
      </c>
      <c r="E213" s="1" t="s">
        <v>40</v>
      </c>
      <c r="F213" s="1">
        <v>1</v>
      </c>
      <c r="G213" s="1" t="s">
        <v>407</v>
      </c>
      <c r="H213" s="1">
        <v>467414</v>
      </c>
      <c r="I213" s="1">
        <v>5046693</v>
      </c>
      <c r="J213" s="1" t="s">
        <v>103</v>
      </c>
      <c r="K213" s="2">
        <v>41704</v>
      </c>
      <c r="L213" s="22">
        <v>0.4368055555555555</v>
      </c>
      <c r="M213" s="22">
        <v>0.52916666666666667</v>
      </c>
      <c r="N213" s="1" t="s">
        <v>549</v>
      </c>
      <c r="O213" s="1" t="s">
        <v>550</v>
      </c>
      <c r="P213" s="1">
        <v>467278</v>
      </c>
      <c r="Q213" s="1">
        <v>5046750</v>
      </c>
      <c r="R213" s="1">
        <v>466932</v>
      </c>
      <c r="S213" s="1">
        <v>5047160</v>
      </c>
      <c r="T213" s="23" t="s">
        <v>72</v>
      </c>
      <c r="U213" s="1">
        <v>244</v>
      </c>
      <c r="V213" s="1">
        <f t="shared" si="13"/>
        <v>7</v>
      </c>
      <c r="W213" s="1">
        <v>467183</v>
      </c>
      <c r="X213" s="1">
        <v>5046902</v>
      </c>
      <c r="Y213" s="21" t="s">
        <v>889</v>
      </c>
    </row>
    <row r="214" spans="1:31" x14ac:dyDescent="0.35">
      <c r="A214" s="3" t="s">
        <v>900</v>
      </c>
      <c r="C214" s="44">
        <v>1</v>
      </c>
      <c r="E214" s="1" t="s">
        <v>40</v>
      </c>
      <c r="F214" s="1">
        <v>1</v>
      </c>
      <c r="G214" s="1" t="s">
        <v>407</v>
      </c>
      <c r="H214" s="1">
        <v>467414</v>
      </c>
      <c r="I214" s="1">
        <v>5046693</v>
      </c>
      <c r="J214" s="1" t="s">
        <v>103</v>
      </c>
      <c r="K214" s="2">
        <v>41704</v>
      </c>
      <c r="L214" s="22">
        <v>0.4368055555555555</v>
      </c>
      <c r="M214" s="22">
        <v>0.52916666666666667</v>
      </c>
      <c r="N214" s="1" t="s">
        <v>549</v>
      </c>
      <c r="O214" s="1" t="s">
        <v>550</v>
      </c>
      <c r="P214" s="1">
        <v>467278</v>
      </c>
      <c r="Q214" s="1">
        <v>5046750</v>
      </c>
      <c r="R214" s="1">
        <v>466932</v>
      </c>
      <c r="S214" s="1">
        <v>5047160</v>
      </c>
      <c r="T214" s="23" t="s">
        <v>72</v>
      </c>
      <c r="U214" s="1">
        <v>252</v>
      </c>
      <c r="V214" s="1">
        <f t="shared" si="13"/>
        <v>8</v>
      </c>
      <c r="W214" s="1">
        <v>467194</v>
      </c>
      <c r="X214" s="1">
        <v>5046905</v>
      </c>
      <c r="Y214" s="21" t="s">
        <v>889</v>
      </c>
    </row>
    <row r="215" spans="1:31" x14ac:dyDescent="0.35">
      <c r="A215" s="3" t="s">
        <v>901</v>
      </c>
      <c r="C215" s="44">
        <v>1</v>
      </c>
      <c r="E215" s="1" t="s">
        <v>40</v>
      </c>
      <c r="F215" s="1">
        <v>1</v>
      </c>
      <c r="G215" s="1" t="s">
        <v>407</v>
      </c>
      <c r="H215" s="1">
        <v>467414</v>
      </c>
      <c r="I215" s="1">
        <v>5046693</v>
      </c>
      <c r="J215" s="1" t="s">
        <v>103</v>
      </c>
      <c r="K215" s="2">
        <v>41704</v>
      </c>
      <c r="L215" s="22">
        <v>0.4368055555555555</v>
      </c>
      <c r="M215" s="22">
        <v>0.52916666666666667</v>
      </c>
      <c r="N215" s="1" t="s">
        <v>549</v>
      </c>
      <c r="O215" s="1" t="s">
        <v>550</v>
      </c>
      <c r="P215" s="1">
        <v>467278</v>
      </c>
      <c r="Q215" s="1">
        <v>5046750</v>
      </c>
      <c r="R215" s="1">
        <v>466932</v>
      </c>
      <c r="S215" s="1">
        <v>5047160</v>
      </c>
      <c r="T215" s="23" t="s">
        <v>72</v>
      </c>
      <c r="U215" s="1">
        <v>265</v>
      </c>
      <c r="V215" s="1">
        <f t="shared" si="13"/>
        <v>13</v>
      </c>
      <c r="W215" s="1">
        <v>467192</v>
      </c>
      <c r="X215" s="1">
        <v>5046916</v>
      </c>
      <c r="Y215" s="21" t="s">
        <v>889</v>
      </c>
    </row>
    <row r="216" spans="1:31" x14ac:dyDescent="0.35">
      <c r="A216" s="3" t="s">
        <v>902</v>
      </c>
      <c r="C216" s="69">
        <v>1</v>
      </c>
      <c r="E216" s="1" t="s">
        <v>40</v>
      </c>
      <c r="F216" s="1">
        <v>1</v>
      </c>
      <c r="G216" s="1" t="s">
        <v>407</v>
      </c>
      <c r="H216" s="1">
        <v>467414</v>
      </c>
      <c r="I216" s="1">
        <v>5046693</v>
      </c>
      <c r="J216" s="1" t="s">
        <v>103</v>
      </c>
      <c r="K216" s="2">
        <v>41704</v>
      </c>
      <c r="L216" s="22">
        <v>0.4368055555555555</v>
      </c>
      <c r="M216" s="22">
        <v>0.52916666666666667</v>
      </c>
      <c r="N216" s="1" t="s">
        <v>549</v>
      </c>
      <c r="O216" s="1" t="s">
        <v>550</v>
      </c>
      <c r="P216" s="1">
        <v>467278</v>
      </c>
      <c r="Q216" s="1">
        <v>5046750</v>
      </c>
      <c r="R216" s="1">
        <v>466932</v>
      </c>
      <c r="S216" s="1">
        <v>5047160</v>
      </c>
      <c r="T216" s="23" t="s">
        <v>72</v>
      </c>
      <c r="U216" s="1">
        <v>377</v>
      </c>
      <c r="V216" s="1">
        <f t="shared" si="13"/>
        <v>112</v>
      </c>
      <c r="W216" s="1">
        <v>467121</v>
      </c>
      <c r="X216" s="1">
        <v>5046988</v>
      </c>
      <c r="Y216" s="21" t="s">
        <v>889</v>
      </c>
    </row>
    <row r="217" spans="1:31" x14ac:dyDescent="0.35">
      <c r="A217" s="3" t="s">
        <v>903</v>
      </c>
      <c r="C217" s="44">
        <v>1</v>
      </c>
      <c r="E217" s="1" t="s">
        <v>40</v>
      </c>
      <c r="F217" s="1">
        <v>1</v>
      </c>
      <c r="G217" s="1" t="s">
        <v>407</v>
      </c>
      <c r="H217" s="1">
        <v>467414</v>
      </c>
      <c r="I217" s="1">
        <v>5046693</v>
      </c>
      <c r="J217" s="1" t="s">
        <v>103</v>
      </c>
      <c r="K217" s="2">
        <v>41704</v>
      </c>
      <c r="L217" s="22">
        <v>0.4368055555555555</v>
      </c>
      <c r="M217" s="22">
        <v>0.52916666666666667</v>
      </c>
      <c r="N217" s="1" t="s">
        <v>549</v>
      </c>
      <c r="O217" s="1" t="s">
        <v>550</v>
      </c>
      <c r="P217" s="1">
        <v>467278</v>
      </c>
      <c r="Q217" s="1">
        <v>5046750</v>
      </c>
      <c r="R217" s="1">
        <v>466932</v>
      </c>
      <c r="S217" s="1">
        <v>5047160</v>
      </c>
      <c r="T217" s="23" t="s">
        <v>72</v>
      </c>
      <c r="U217" s="1">
        <v>391</v>
      </c>
      <c r="V217" s="1">
        <f t="shared" si="13"/>
        <v>14</v>
      </c>
      <c r="W217" s="1">
        <v>467104</v>
      </c>
      <c r="X217" s="1">
        <v>5046994</v>
      </c>
      <c r="Y217" s="21" t="s">
        <v>889</v>
      </c>
    </row>
    <row r="218" spans="1:31" x14ac:dyDescent="0.35">
      <c r="A218" s="3" t="s">
        <v>904</v>
      </c>
      <c r="C218" s="44">
        <v>1</v>
      </c>
      <c r="E218" s="1" t="s">
        <v>40</v>
      </c>
      <c r="F218" s="1">
        <v>1</v>
      </c>
      <c r="G218" s="1" t="s">
        <v>407</v>
      </c>
      <c r="H218" s="1">
        <v>467414</v>
      </c>
      <c r="I218" s="1">
        <v>5046693</v>
      </c>
      <c r="J218" s="1" t="s">
        <v>103</v>
      </c>
      <c r="K218" s="2">
        <v>41704</v>
      </c>
      <c r="L218" s="22">
        <v>0.4368055555555555</v>
      </c>
      <c r="M218" s="22">
        <v>0.52916666666666667</v>
      </c>
      <c r="N218" s="1" t="s">
        <v>549</v>
      </c>
      <c r="O218" s="1" t="s">
        <v>550</v>
      </c>
      <c r="P218" s="1">
        <v>467278</v>
      </c>
      <c r="Q218" s="1">
        <v>5046750</v>
      </c>
      <c r="R218" s="1">
        <v>466932</v>
      </c>
      <c r="S218" s="1">
        <v>5047160</v>
      </c>
      <c r="T218" s="23" t="s">
        <v>72</v>
      </c>
      <c r="U218" s="1">
        <v>400</v>
      </c>
      <c r="V218" s="1">
        <f t="shared" si="13"/>
        <v>9</v>
      </c>
      <c r="W218" s="1">
        <v>467090</v>
      </c>
      <c r="X218" s="1">
        <v>5046003</v>
      </c>
      <c r="Y218" s="21" t="s">
        <v>889</v>
      </c>
    </row>
    <row r="219" spans="1:31" x14ac:dyDescent="0.35">
      <c r="A219" s="3" t="s">
        <v>905</v>
      </c>
      <c r="C219" s="44">
        <v>1</v>
      </c>
      <c r="E219" s="1" t="s">
        <v>40</v>
      </c>
      <c r="F219" s="1">
        <v>1</v>
      </c>
      <c r="G219" s="1" t="s">
        <v>407</v>
      </c>
      <c r="H219" s="1">
        <v>467414</v>
      </c>
      <c r="I219" s="1">
        <v>5046693</v>
      </c>
      <c r="J219" s="1" t="s">
        <v>103</v>
      </c>
      <c r="K219" s="2">
        <v>41704</v>
      </c>
      <c r="L219" s="22">
        <v>0.4368055555555555</v>
      </c>
      <c r="M219" s="22">
        <v>0.52916666666666667</v>
      </c>
      <c r="N219" s="1" t="s">
        <v>549</v>
      </c>
      <c r="O219" s="1" t="s">
        <v>550</v>
      </c>
      <c r="P219" s="1">
        <v>467278</v>
      </c>
      <c r="Q219" s="1">
        <v>5046750</v>
      </c>
      <c r="R219" s="1">
        <v>466932</v>
      </c>
      <c r="S219" s="1">
        <v>5047160</v>
      </c>
      <c r="T219" s="23" t="s">
        <v>72</v>
      </c>
      <c r="U219" s="1">
        <v>400</v>
      </c>
      <c r="V219" s="1">
        <f t="shared" si="13"/>
        <v>0</v>
      </c>
      <c r="W219" s="1">
        <v>467090</v>
      </c>
      <c r="X219" s="1">
        <v>5046003</v>
      </c>
      <c r="Y219" s="21" t="s">
        <v>889</v>
      </c>
    </row>
    <row r="220" spans="1:31" x14ac:dyDescent="0.35">
      <c r="A220" s="27" t="s">
        <v>906</v>
      </c>
      <c r="B220" s="58"/>
      <c r="C220" s="58">
        <v>2</v>
      </c>
      <c r="E220" s="1" t="s">
        <v>40</v>
      </c>
      <c r="F220" s="1">
        <v>1</v>
      </c>
      <c r="G220" s="1" t="s">
        <v>407</v>
      </c>
      <c r="H220" s="1">
        <v>467414</v>
      </c>
      <c r="I220" s="1">
        <v>5046693</v>
      </c>
      <c r="J220" s="1" t="s">
        <v>103</v>
      </c>
      <c r="K220" s="2">
        <v>41704</v>
      </c>
      <c r="L220" s="22">
        <v>0.4368055555555555</v>
      </c>
      <c r="M220" s="22">
        <v>0.52916666666666667</v>
      </c>
      <c r="N220" s="1" t="s">
        <v>549</v>
      </c>
      <c r="O220" s="1" t="s">
        <v>550</v>
      </c>
      <c r="P220" s="1">
        <v>467278</v>
      </c>
      <c r="Q220" s="1">
        <v>5046750</v>
      </c>
      <c r="R220" s="1">
        <v>466932</v>
      </c>
      <c r="S220" s="1">
        <v>5047160</v>
      </c>
      <c r="T220" s="23" t="s">
        <v>72</v>
      </c>
      <c r="U220" s="1">
        <v>432</v>
      </c>
      <c r="V220" s="1">
        <f t="shared" si="13"/>
        <v>32</v>
      </c>
      <c r="W220" s="1">
        <v>467071</v>
      </c>
      <c r="X220" s="1">
        <v>5046017</v>
      </c>
      <c r="Y220" s="21" t="s">
        <v>889</v>
      </c>
    </row>
    <row r="221" spans="1:31" x14ac:dyDescent="0.35">
      <c r="A221" s="3" t="s">
        <v>907</v>
      </c>
      <c r="C221" s="44">
        <v>1</v>
      </c>
      <c r="E221" s="1" t="s">
        <v>40</v>
      </c>
      <c r="F221" s="1">
        <v>1</v>
      </c>
      <c r="G221" s="1" t="s">
        <v>407</v>
      </c>
      <c r="H221" s="1">
        <v>467414</v>
      </c>
      <c r="I221" s="1">
        <v>5046693</v>
      </c>
      <c r="J221" s="1" t="s">
        <v>103</v>
      </c>
      <c r="K221" s="2">
        <v>41704</v>
      </c>
      <c r="L221" s="22">
        <v>0.4368055555555555</v>
      </c>
      <c r="M221" s="22">
        <v>0.52916666666666667</v>
      </c>
      <c r="N221" s="1" t="s">
        <v>549</v>
      </c>
      <c r="O221" s="1" t="s">
        <v>550</v>
      </c>
      <c r="P221" s="1">
        <v>467278</v>
      </c>
      <c r="Q221" s="1">
        <v>5046750</v>
      </c>
      <c r="R221" s="1">
        <v>466932</v>
      </c>
      <c r="S221" s="1">
        <v>5047160</v>
      </c>
      <c r="T221" s="23" t="s">
        <v>72</v>
      </c>
      <c r="U221" s="1">
        <v>445</v>
      </c>
      <c r="V221" s="1">
        <f t="shared" si="13"/>
        <v>13</v>
      </c>
      <c r="W221" s="1">
        <v>467051</v>
      </c>
      <c r="X221" s="1">
        <v>5046004</v>
      </c>
      <c r="Y221" s="21" t="s">
        <v>889</v>
      </c>
    </row>
    <row r="222" spans="1:31" x14ac:dyDescent="0.35">
      <c r="A222" s="3" t="s">
        <v>908</v>
      </c>
      <c r="B222" s="69" t="s">
        <v>1230</v>
      </c>
      <c r="C222" s="69">
        <v>2</v>
      </c>
      <c r="D222" s="69" t="s">
        <v>1893</v>
      </c>
      <c r="E222" s="1" t="s">
        <v>40</v>
      </c>
      <c r="F222" s="1">
        <v>1</v>
      </c>
      <c r="G222" s="1" t="s">
        <v>407</v>
      </c>
      <c r="H222" s="1">
        <v>467414</v>
      </c>
      <c r="I222" s="1">
        <v>5046693</v>
      </c>
      <c r="J222" s="1" t="s">
        <v>103</v>
      </c>
      <c r="K222" s="2">
        <v>41704</v>
      </c>
      <c r="L222" s="22">
        <v>0.4368055555555555</v>
      </c>
      <c r="M222" s="22">
        <v>0.52916666666666667</v>
      </c>
      <c r="N222" s="1" t="s">
        <v>549</v>
      </c>
      <c r="O222" s="1" t="s">
        <v>550</v>
      </c>
      <c r="P222" s="1">
        <v>467278</v>
      </c>
      <c r="Q222" s="1">
        <v>5046750</v>
      </c>
      <c r="R222" s="1">
        <v>466932</v>
      </c>
      <c r="S222" s="1">
        <v>5047160</v>
      </c>
      <c r="T222" s="23" t="s">
        <v>72</v>
      </c>
      <c r="U222" s="1">
        <v>452</v>
      </c>
      <c r="V222" s="1">
        <f t="shared" si="13"/>
        <v>7</v>
      </c>
      <c r="W222" s="1">
        <v>467048</v>
      </c>
      <c r="X222" s="1">
        <v>5046013</v>
      </c>
      <c r="Y222" s="21" t="s">
        <v>889</v>
      </c>
      <c r="AA222" s="28">
        <v>41736</v>
      </c>
      <c r="AB222" s="1" t="s">
        <v>925</v>
      </c>
      <c r="AD222" s="28">
        <v>41745</v>
      </c>
      <c r="AE222" s="1" t="s">
        <v>927</v>
      </c>
    </row>
    <row r="223" spans="1:31" x14ac:dyDescent="0.35">
      <c r="A223" s="3" t="s">
        <v>909</v>
      </c>
      <c r="B223" s="69" t="s">
        <v>1231</v>
      </c>
      <c r="C223" s="44">
        <v>2</v>
      </c>
      <c r="D223" s="69" t="s">
        <v>1893</v>
      </c>
      <c r="E223" s="1" t="s">
        <v>40</v>
      </c>
      <c r="F223" s="1">
        <v>1</v>
      </c>
      <c r="G223" s="1" t="s">
        <v>407</v>
      </c>
      <c r="H223" s="1">
        <v>467414</v>
      </c>
      <c r="I223" s="1">
        <v>5046693</v>
      </c>
      <c r="J223" s="1" t="s">
        <v>103</v>
      </c>
      <c r="K223" s="2">
        <v>41704</v>
      </c>
      <c r="L223" s="22">
        <v>0.4368055555555555</v>
      </c>
      <c r="M223" s="22">
        <v>0.52916666666666667</v>
      </c>
      <c r="N223" s="1" t="s">
        <v>549</v>
      </c>
      <c r="O223" s="1" t="s">
        <v>550</v>
      </c>
      <c r="P223" s="1">
        <v>467278</v>
      </c>
      <c r="Q223" s="1">
        <v>5046750</v>
      </c>
      <c r="R223" s="1">
        <v>466932</v>
      </c>
      <c r="S223" s="1">
        <v>5047160</v>
      </c>
      <c r="T223" s="23" t="s">
        <v>72</v>
      </c>
      <c r="U223" s="1">
        <v>454</v>
      </c>
      <c r="V223" s="1">
        <f t="shared" si="13"/>
        <v>2</v>
      </c>
      <c r="W223" s="1">
        <v>467048</v>
      </c>
      <c r="X223" s="1">
        <v>5046013</v>
      </c>
      <c r="Y223" s="21" t="s">
        <v>889</v>
      </c>
      <c r="AA223" s="28">
        <v>41736</v>
      </c>
      <c r="AB223" s="1" t="s">
        <v>925</v>
      </c>
      <c r="AC223" s="1" t="s">
        <v>926</v>
      </c>
      <c r="AD223" s="28">
        <v>41745</v>
      </c>
      <c r="AE223" s="1" t="s">
        <v>927</v>
      </c>
    </row>
    <row r="224" spans="1:31" x14ac:dyDescent="0.35">
      <c r="A224" s="3" t="s">
        <v>910</v>
      </c>
      <c r="C224" s="69">
        <v>1</v>
      </c>
      <c r="E224" s="1" t="s">
        <v>40</v>
      </c>
      <c r="F224" s="1">
        <v>1</v>
      </c>
      <c r="G224" s="1" t="s">
        <v>407</v>
      </c>
      <c r="H224" s="1">
        <v>467414</v>
      </c>
      <c r="I224" s="1">
        <v>5046693</v>
      </c>
      <c r="J224" s="1" t="s">
        <v>103</v>
      </c>
      <c r="K224" s="2">
        <v>41704</v>
      </c>
      <c r="L224" s="22">
        <v>0.4368055555555555</v>
      </c>
      <c r="M224" s="22">
        <v>0.52916666666666667</v>
      </c>
      <c r="N224" s="1" t="s">
        <v>549</v>
      </c>
      <c r="O224" s="1" t="s">
        <v>550</v>
      </c>
      <c r="P224" s="1">
        <v>467278</v>
      </c>
      <c r="Q224" s="1">
        <v>5046750</v>
      </c>
      <c r="R224" s="1">
        <v>466932</v>
      </c>
      <c r="S224" s="1">
        <v>5047160</v>
      </c>
      <c r="T224" s="23" t="s">
        <v>72</v>
      </c>
      <c r="U224" s="1">
        <v>488</v>
      </c>
      <c r="V224" s="1">
        <f t="shared" si="13"/>
        <v>34</v>
      </c>
      <c r="W224" s="1">
        <v>467042</v>
      </c>
      <c r="X224" s="1">
        <v>5046069</v>
      </c>
      <c r="Y224" s="21" t="s">
        <v>889</v>
      </c>
    </row>
    <row r="225" spans="1:31" x14ac:dyDescent="0.35">
      <c r="A225" s="3" t="s">
        <v>911</v>
      </c>
      <c r="B225" s="69" t="s">
        <v>1232</v>
      </c>
      <c r="C225" s="69">
        <v>3</v>
      </c>
      <c r="D225" s="69" t="s">
        <v>1893</v>
      </c>
      <c r="E225" s="1" t="s">
        <v>40</v>
      </c>
      <c r="F225" s="1">
        <v>1</v>
      </c>
      <c r="G225" s="1" t="s">
        <v>407</v>
      </c>
      <c r="H225" s="1">
        <v>467414</v>
      </c>
      <c r="I225" s="1">
        <v>5046693</v>
      </c>
      <c r="J225" s="1" t="s">
        <v>103</v>
      </c>
      <c r="K225" s="2">
        <v>41704</v>
      </c>
      <c r="L225" s="22">
        <v>0.4368055555555555</v>
      </c>
      <c r="M225" s="22">
        <v>0.52916666666666667</v>
      </c>
      <c r="N225" s="1" t="s">
        <v>549</v>
      </c>
      <c r="O225" s="1" t="s">
        <v>550</v>
      </c>
      <c r="P225" s="1">
        <v>467278</v>
      </c>
      <c r="Q225" s="1">
        <v>5046750</v>
      </c>
      <c r="R225" s="1">
        <v>466932</v>
      </c>
      <c r="S225" s="1">
        <v>5047160</v>
      </c>
      <c r="T225" s="23" t="s">
        <v>72</v>
      </c>
      <c r="U225" s="1">
        <v>514</v>
      </c>
      <c r="V225" s="1">
        <f t="shared" si="13"/>
        <v>26</v>
      </c>
      <c r="W225" s="1">
        <v>467021</v>
      </c>
      <c r="X225" s="1">
        <v>5047072</v>
      </c>
      <c r="Y225" s="21" t="s">
        <v>889</v>
      </c>
      <c r="AA225" s="28">
        <v>41736</v>
      </c>
      <c r="AB225" s="1" t="s">
        <v>925</v>
      </c>
      <c r="AD225" s="28">
        <v>41745</v>
      </c>
      <c r="AE225" s="1" t="s">
        <v>927</v>
      </c>
    </row>
    <row r="226" spans="1:31" x14ac:dyDescent="0.35">
      <c r="A226" s="3" t="s">
        <v>912</v>
      </c>
      <c r="B226" s="69" t="s">
        <v>1233</v>
      </c>
      <c r="C226" s="44">
        <v>2</v>
      </c>
      <c r="D226" s="69" t="s">
        <v>1893</v>
      </c>
      <c r="E226" s="1" t="s">
        <v>40</v>
      </c>
      <c r="F226" s="1">
        <v>1</v>
      </c>
      <c r="G226" s="1" t="s">
        <v>407</v>
      </c>
      <c r="H226" s="1">
        <v>467414</v>
      </c>
      <c r="I226" s="1">
        <v>5046693</v>
      </c>
      <c r="J226" s="1" t="s">
        <v>103</v>
      </c>
      <c r="K226" s="2">
        <v>41704</v>
      </c>
      <c r="L226" s="22">
        <v>0.4368055555555555</v>
      </c>
      <c r="M226" s="22">
        <v>0.52916666666666667</v>
      </c>
      <c r="N226" s="1" t="s">
        <v>549</v>
      </c>
      <c r="O226" s="1" t="s">
        <v>550</v>
      </c>
      <c r="P226" s="1">
        <v>467278</v>
      </c>
      <c r="Q226" s="1">
        <v>5046750</v>
      </c>
      <c r="R226" s="1">
        <v>466932</v>
      </c>
      <c r="S226" s="1">
        <v>5047160</v>
      </c>
      <c r="T226" s="23" t="s">
        <v>72</v>
      </c>
      <c r="U226" s="1">
        <v>516</v>
      </c>
      <c r="V226" s="1">
        <f t="shared" si="13"/>
        <v>2</v>
      </c>
      <c r="W226" s="1">
        <v>467016</v>
      </c>
      <c r="X226" s="1">
        <v>5047087</v>
      </c>
      <c r="Y226" s="21" t="s">
        <v>889</v>
      </c>
      <c r="AA226" s="28">
        <v>41736</v>
      </c>
      <c r="AB226" s="1" t="s">
        <v>925</v>
      </c>
      <c r="AD226" s="28">
        <v>41745</v>
      </c>
      <c r="AE226" s="1" t="s">
        <v>927</v>
      </c>
    </row>
    <row r="227" spans="1:31" x14ac:dyDescent="0.35">
      <c r="A227" s="3" t="s">
        <v>913</v>
      </c>
      <c r="B227" s="69" t="s">
        <v>1234</v>
      </c>
      <c r="C227" s="44">
        <v>3</v>
      </c>
      <c r="D227" s="69" t="s">
        <v>1893</v>
      </c>
      <c r="E227" s="1" t="s">
        <v>40</v>
      </c>
      <c r="F227" s="1">
        <v>1</v>
      </c>
      <c r="G227" s="1" t="s">
        <v>407</v>
      </c>
      <c r="H227" s="1">
        <v>467414</v>
      </c>
      <c r="I227" s="1">
        <v>5046693</v>
      </c>
      <c r="J227" s="1" t="s">
        <v>103</v>
      </c>
      <c r="K227" s="2">
        <v>41704</v>
      </c>
      <c r="L227" s="22">
        <v>0.4368055555555555</v>
      </c>
      <c r="M227" s="22">
        <v>0.52916666666666667</v>
      </c>
      <c r="N227" s="1" t="s">
        <v>549</v>
      </c>
      <c r="O227" s="1" t="s">
        <v>550</v>
      </c>
      <c r="P227" s="1">
        <v>467278</v>
      </c>
      <c r="Q227" s="1">
        <v>5046750</v>
      </c>
      <c r="R227" s="1">
        <v>466932</v>
      </c>
      <c r="S227" s="1">
        <v>5047160</v>
      </c>
      <c r="T227" s="23" t="s">
        <v>72</v>
      </c>
      <c r="U227" s="1">
        <v>538</v>
      </c>
      <c r="V227" s="1">
        <f t="shared" si="13"/>
        <v>22</v>
      </c>
      <c r="W227" s="1">
        <v>467004</v>
      </c>
      <c r="X227" s="1">
        <v>5047101</v>
      </c>
      <c r="Y227" s="21" t="s">
        <v>889</v>
      </c>
      <c r="AA227" s="28">
        <v>41736</v>
      </c>
      <c r="AB227" s="1" t="s">
        <v>925</v>
      </c>
      <c r="AC227" s="1" t="s">
        <v>928</v>
      </c>
      <c r="AD227" s="28">
        <v>41745</v>
      </c>
      <c r="AE227" s="1" t="s">
        <v>927</v>
      </c>
    </row>
    <row r="228" spans="1:31" x14ac:dyDescent="0.35">
      <c r="A228" s="3" t="s">
        <v>814</v>
      </c>
      <c r="B228" s="69" t="s">
        <v>1235</v>
      </c>
      <c r="C228" s="69">
        <v>2</v>
      </c>
      <c r="D228" s="69" t="s">
        <v>1893</v>
      </c>
      <c r="E228" s="1" t="s">
        <v>40</v>
      </c>
      <c r="F228" s="1">
        <v>1</v>
      </c>
      <c r="G228" s="1" t="s">
        <v>407</v>
      </c>
      <c r="H228" s="1">
        <v>467414</v>
      </c>
      <c r="I228" s="1">
        <v>5046693</v>
      </c>
      <c r="J228" s="1" t="s">
        <v>90</v>
      </c>
      <c r="K228" s="2">
        <v>41704</v>
      </c>
      <c r="L228" s="22">
        <v>0.35833333333333334</v>
      </c>
      <c r="M228" s="22">
        <v>0.41666666666666669</v>
      </c>
      <c r="N228" s="1" t="s">
        <v>549</v>
      </c>
      <c r="O228" s="1" t="s">
        <v>664</v>
      </c>
      <c r="P228" s="1">
        <v>467298</v>
      </c>
      <c r="Q228" s="1">
        <v>5046650</v>
      </c>
      <c r="R228" s="1">
        <v>467109</v>
      </c>
      <c r="S228" s="1">
        <v>5046152</v>
      </c>
      <c r="T228" s="23" t="s">
        <v>439</v>
      </c>
      <c r="U228" s="1">
        <v>58</v>
      </c>
      <c r="W228" s="1">
        <v>467296</v>
      </c>
      <c r="X228" s="1">
        <v>5046645</v>
      </c>
      <c r="Y228" s="21" t="s">
        <v>815</v>
      </c>
      <c r="AA228" s="28">
        <v>41736</v>
      </c>
      <c r="AB228" s="1" t="s">
        <v>925</v>
      </c>
      <c r="AC228" s="1" t="s">
        <v>937</v>
      </c>
      <c r="AD228" s="28">
        <v>41745</v>
      </c>
      <c r="AE228" s="1" t="s">
        <v>927</v>
      </c>
    </row>
    <row r="229" spans="1:31" x14ac:dyDescent="0.35">
      <c r="A229" s="3" t="s">
        <v>816</v>
      </c>
      <c r="B229" s="69" t="s">
        <v>1236</v>
      </c>
      <c r="C229" s="44">
        <v>2</v>
      </c>
      <c r="D229" s="69" t="s">
        <v>1893</v>
      </c>
      <c r="E229" s="1" t="s">
        <v>40</v>
      </c>
      <c r="F229" s="1">
        <v>1</v>
      </c>
      <c r="G229" s="1" t="s">
        <v>407</v>
      </c>
      <c r="H229" s="1">
        <v>467414</v>
      </c>
      <c r="I229" s="1">
        <v>5046693</v>
      </c>
      <c r="J229" s="1" t="s">
        <v>90</v>
      </c>
      <c r="K229" s="2">
        <v>41704</v>
      </c>
      <c r="L229" s="22">
        <v>0.35833333333333334</v>
      </c>
      <c r="M229" s="22">
        <v>0.41666666666666669</v>
      </c>
      <c r="N229" s="1" t="s">
        <v>549</v>
      </c>
      <c r="O229" s="1" t="s">
        <v>664</v>
      </c>
      <c r="P229" s="1">
        <v>467298</v>
      </c>
      <c r="Q229" s="1">
        <v>5046650</v>
      </c>
      <c r="R229" s="1">
        <v>467109</v>
      </c>
      <c r="S229" s="1">
        <v>5046152</v>
      </c>
      <c r="T229" s="23" t="s">
        <v>439</v>
      </c>
      <c r="U229" s="1">
        <v>61</v>
      </c>
      <c r="V229" s="1">
        <f t="shared" ref="V229:V241" si="14">U229-U228</f>
        <v>3</v>
      </c>
      <c r="W229" s="1">
        <v>467296</v>
      </c>
      <c r="X229" s="1">
        <v>5046645</v>
      </c>
      <c r="Y229" s="21" t="s">
        <v>815</v>
      </c>
      <c r="AA229" s="28">
        <v>41736</v>
      </c>
      <c r="AB229" s="1" t="s">
        <v>925</v>
      </c>
      <c r="AC229" s="1" t="s">
        <v>926</v>
      </c>
      <c r="AD229" s="28">
        <v>41745</v>
      </c>
      <c r="AE229" s="1" t="s">
        <v>927</v>
      </c>
    </row>
    <row r="230" spans="1:31" x14ac:dyDescent="0.35">
      <c r="A230" s="3" t="s">
        <v>817</v>
      </c>
      <c r="B230" s="69" t="s">
        <v>1237</v>
      </c>
      <c r="C230" s="44">
        <v>2</v>
      </c>
      <c r="D230" s="69" t="s">
        <v>1893</v>
      </c>
      <c r="E230" s="1" t="s">
        <v>40</v>
      </c>
      <c r="F230" s="1">
        <v>1</v>
      </c>
      <c r="G230" s="1" t="s">
        <v>407</v>
      </c>
      <c r="H230" s="1">
        <v>467414</v>
      </c>
      <c r="I230" s="1">
        <v>5046693</v>
      </c>
      <c r="J230" s="1" t="s">
        <v>90</v>
      </c>
      <c r="K230" s="2">
        <v>41704</v>
      </c>
      <c r="L230" s="22">
        <v>0.35833333333333334</v>
      </c>
      <c r="M230" s="22">
        <v>0.41666666666666669</v>
      </c>
      <c r="N230" s="1" t="s">
        <v>549</v>
      </c>
      <c r="O230" s="1" t="s">
        <v>664</v>
      </c>
      <c r="P230" s="1">
        <v>467298</v>
      </c>
      <c r="Q230" s="1">
        <v>5046650</v>
      </c>
      <c r="R230" s="1">
        <v>467109</v>
      </c>
      <c r="S230" s="1">
        <v>5046152</v>
      </c>
      <c r="T230" s="23" t="s">
        <v>439</v>
      </c>
      <c r="U230" s="1">
        <v>101</v>
      </c>
      <c r="V230" s="1">
        <f t="shared" si="14"/>
        <v>40</v>
      </c>
      <c r="W230" s="1">
        <v>467281</v>
      </c>
      <c r="X230" s="1">
        <v>5046613</v>
      </c>
      <c r="Y230" s="21" t="s">
        <v>815</v>
      </c>
      <c r="AA230" s="28">
        <v>41736</v>
      </c>
      <c r="AB230" s="1" t="s">
        <v>925</v>
      </c>
      <c r="AD230" s="28">
        <v>41745</v>
      </c>
      <c r="AE230" s="1" t="s">
        <v>927</v>
      </c>
    </row>
    <row r="231" spans="1:31" x14ac:dyDescent="0.35">
      <c r="A231" s="3" t="s">
        <v>818</v>
      </c>
      <c r="B231" s="69" t="s">
        <v>1238</v>
      </c>
      <c r="C231" s="44">
        <v>2</v>
      </c>
      <c r="D231" s="69" t="s">
        <v>1893</v>
      </c>
      <c r="E231" s="1" t="s">
        <v>40</v>
      </c>
      <c r="F231" s="1">
        <v>1</v>
      </c>
      <c r="G231" s="1" t="s">
        <v>407</v>
      </c>
      <c r="H231" s="1">
        <v>467414</v>
      </c>
      <c r="I231" s="1">
        <v>5046693</v>
      </c>
      <c r="J231" s="1" t="s">
        <v>90</v>
      </c>
      <c r="K231" s="2">
        <v>41704</v>
      </c>
      <c r="L231" s="22">
        <v>0.35833333333333334</v>
      </c>
      <c r="M231" s="22">
        <v>0.41666666666666669</v>
      </c>
      <c r="N231" s="1" t="s">
        <v>549</v>
      </c>
      <c r="O231" s="1" t="s">
        <v>664</v>
      </c>
      <c r="P231" s="1">
        <v>467298</v>
      </c>
      <c r="Q231" s="1">
        <v>5046650</v>
      </c>
      <c r="R231" s="1">
        <v>467109</v>
      </c>
      <c r="S231" s="1">
        <v>5046152</v>
      </c>
      <c r="T231" s="23" t="s">
        <v>439</v>
      </c>
      <c r="U231" s="1">
        <v>160</v>
      </c>
      <c r="V231" s="1">
        <f t="shared" si="14"/>
        <v>59</v>
      </c>
      <c r="W231" s="1">
        <v>467271</v>
      </c>
      <c r="X231" s="1">
        <v>5046548</v>
      </c>
      <c r="Y231" s="21" t="s">
        <v>815</v>
      </c>
      <c r="AA231" s="28">
        <v>41736</v>
      </c>
      <c r="AB231" s="1" t="s">
        <v>925</v>
      </c>
      <c r="AD231" s="28">
        <v>41745</v>
      </c>
      <c r="AE231" s="1" t="s">
        <v>927</v>
      </c>
    </row>
    <row r="232" spans="1:31" x14ac:dyDescent="0.35">
      <c r="A232" s="3" t="s">
        <v>819</v>
      </c>
      <c r="C232" s="44">
        <v>1</v>
      </c>
      <c r="E232" s="1" t="s">
        <v>40</v>
      </c>
      <c r="F232" s="1">
        <v>1</v>
      </c>
      <c r="G232" s="1" t="s">
        <v>407</v>
      </c>
      <c r="H232" s="1">
        <v>467414</v>
      </c>
      <c r="I232" s="1">
        <v>5046693</v>
      </c>
      <c r="J232" s="1" t="s">
        <v>90</v>
      </c>
      <c r="K232" s="2">
        <v>41704</v>
      </c>
      <c r="L232" s="22">
        <v>0.35833333333333334</v>
      </c>
      <c r="M232" s="22">
        <v>0.41666666666666669</v>
      </c>
      <c r="N232" s="1" t="s">
        <v>549</v>
      </c>
      <c r="O232" s="1" t="s">
        <v>664</v>
      </c>
      <c r="P232" s="1">
        <v>467298</v>
      </c>
      <c r="Q232" s="1">
        <v>5046650</v>
      </c>
      <c r="R232" s="1">
        <v>467109</v>
      </c>
      <c r="S232" s="1">
        <v>5046152</v>
      </c>
      <c r="T232" s="23" t="s">
        <v>439</v>
      </c>
      <c r="U232" s="1">
        <v>238</v>
      </c>
      <c r="V232" s="1">
        <f t="shared" si="14"/>
        <v>78</v>
      </c>
      <c r="W232" s="1">
        <v>467258</v>
      </c>
      <c r="X232" s="1">
        <v>5046480</v>
      </c>
      <c r="Y232" s="21" t="s">
        <v>815</v>
      </c>
    </row>
    <row r="233" spans="1:31" x14ac:dyDescent="0.35">
      <c r="A233" s="3" t="s">
        <v>820</v>
      </c>
      <c r="B233" s="69" t="s">
        <v>1239</v>
      </c>
      <c r="C233" s="44">
        <v>2</v>
      </c>
      <c r="D233" s="69" t="s">
        <v>1893</v>
      </c>
      <c r="E233" s="1" t="s">
        <v>40</v>
      </c>
      <c r="F233" s="1">
        <v>1</v>
      </c>
      <c r="G233" s="1" t="s">
        <v>407</v>
      </c>
      <c r="H233" s="1">
        <v>467414</v>
      </c>
      <c r="I233" s="1">
        <v>5046693</v>
      </c>
      <c r="J233" s="1" t="s">
        <v>90</v>
      </c>
      <c r="K233" s="2">
        <v>41704</v>
      </c>
      <c r="L233" s="22">
        <v>0.35833333333333334</v>
      </c>
      <c r="M233" s="22">
        <v>0.41666666666666669</v>
      </c>
      <c r="N233" s="1" t="s">
        <v>549</v>
      </c>
      <c r="O233" s="1" t="s">
        <v>664</v>
      </c>
      <c r="P233" s="1">
        <v>467298</v>
      </c>
      <c r="Q233" s="1">
        <v>5046650</v>
      </c>
      <c r="R233" s="1">
        <v>467109</v>
      </c>
      <c r="S233" s="1">
        <v>5046152</v>
      </c>
      <c r="T233" s="23" t="s">
        <v>439</v>
      </c>
      <c r="U233" s="1">
        <v>248</v>
      </c>
      <c r="V233" s="1">
        <f t="shared" si="14"/>
        <v>10</v>
      </c>
      <c r="W233" s="1">
        <v>467256</v>
      </c>
      <c r="X233" s="1">
        <v>5046476</v>
      </c>
      <c r="Y233" s="21" t="s">
        <v>815</v>
      </c>
      <c r="AA233" s="28">
        <v>41736</v>
      </c>
      <c r="AB233" s="1" t="s">
        <v>925</v>
      </c>
      <c r="AC233" s="1" t="s">
        <v>926</v>
      </c>
      <c r="AD233" s="28">
        <v>41745</v>
      </c>
      <c r="AE233" s="1" t="s">
        <v>927</v>
      </c>
    </row>
    <row r="234" spans="1:31" x14ac:dyDescent="0.35">
      <c r="A234" s="3" t="s">
        <v>821</v>
      </c>
      <c r="B234" s="69" t="s">
        <v>1240</v>
      </c>
      <c r="C234" s="44">
        <v>2</v>
      </c>
      <c r="D234" s="69" t="s">
        <v>1893</v>
      </c>
      <c r="E234" s="1" t="s">
        <v>40</v>
      </c>
      <c r="F234" s="1">
        <v>1</v>
      </c>
      <c r="G234" s="1" t="s">
        <v>407</v>
      </c>
      <c r="H234" s="1">
        <v>467414</v>
      </c>
      <c r="I234" s="1">
        <v>5046693</v>
      </c>
      <c r="J234" s="1" t="s">
        <v>90</v>
      </c>
      <c r="K234" s="2">
        <v>41704</v>
      </c>
      <c r="L234" s="22">
        <v>0.35833333333333334</v>
      </c>
      <c r="M234" s="22">
        <v>0.41666666666666669</v>
      </c>
      <c r="N234" s="1" t="s">
        <v>549</v>
      </c>
      <c r="O234" s="1" t="s">
        <v>664</v>
      </c>
      <c r="P234" s="1">
        <v>467298</v>
      </c>
      <c r="Q234" s="1">
        <v>5046650</v>
      </c>
      <c r="R234" s="1">
        <v>467109</v>
      </c>
      <c r="S234" s="1">
        <v>5046152</v>
      </c>
      <c r="T234" s="23" t="s">
        <v>439</v>
      </c>
      <c r="U234" s="1">
        <v>260</v>
      </c>
      <c r="V234" s="1">
        <f t="shared" si="14"/>
        <v>12</v>
      </c>
      <c r="W234" s="1">
        <v>467255</v>
      </c>
      <c r="X234" s="1">
        <v>5046475</v>
      </c>
      <c r="Y234" s="21" t="s">
        <v>815</v>
      </c>
      <c r="AA234" s="28">
        <v>41736</v>
      </c>
      <c r="AB234" s="1" t="s">
        <v>925</v>
      </c>
      <c r="AC234" s="1" t="s">
        <v>926</v>
      </c>
      <c r="AD234" s="28">
        <v>41745</v>
      </c>
      <c r="AE234" s="1" t="s">
        <v>927</v>
      </c>
    </row>
    <row r="235" spans="1:31" x14ac:dyDescent="0.35">
      <c r="A235" s="3" t="s">
        <v>822</v>
      </c>
      <c r="B235" s="69" t="s">
        <v>1241</v>
      </c>
      <c r="C235" s="44">
        <v>2</v>
      </c>
      <c r="D235" s="69" t="s">
        <v>1893</v>
      </c>
      <c r="E235" s="1" t="s">
        <v>40</v>
      </c>
      <c r="F235" s="1">
        <v>1</v>
      </c>
      <c r="G235" s="1" t="s">
        <v>407</v>
      </c>
      <c r="H235" s="1">
        <v>467414</v>
      </c>
      <c r="I235" s="1">
        <v>5046693</v>
      </c>
      <c r="J235" s="1" t="s">
        <v>90</v>
      </c>
      <c r="K235" s="2">
        <v>41704</v>
      </c>
      <c r="L235" s="22">
        <v>0.35833333333333334</v>
      </c>
      <c r="M235" s="22">
        <v>0.41666666666666669</v>
      </c>
      <c r="N235" s="1" t="s">
        <v>549</v>
      </c>
      <c r="O235" s="1" t="s">
        <v>664</v>
      </c>
      <c r="P235" s="1">
        <v>467298</v>
      </c>
      <c r="Q235" s="1">
        <v>5046650</v>
      </c>
      <c r="R235" s="1">
        <v>467109</v>
      </c>
      <c r="S235" s="1">
        <v>5046152</v>
      </c>
      <c r="T235" s="23" t="s">
        <v>439</v>
      </c>
      <c r="U235" s="1">
        <v>262</v>
      </c>
      <c r="V235" s="1">
        <f t="shared" si="14"/>
        <v>2</v>
      </c>
      <c r="W235" s="1">
        <v>467255</v>
      </c>
      <c r="X235" s="1">
        <v>5046475</v>
      </c>
      <c r="Y235" s="21" t="s">
        <v>815</v>
      </c>
      <c r="AA235" s="28">
        <v>41736</v>
      </c>
      <c r="AB235" s="1" t="s">
        <v>925</v>
      </c>
      <c r="AD235" s="28">
        <v>41745</v>
      </c>
      <c r="AE235" s="1" t="s">
        <v>927</v>
      </c>
    </row>
    <row r="236" spans="1:31" x14ac:dyDescent="0.35">
      <c r="A236" s="3" t="s">
        <v>823</v>
      </c>
      <c r="C236" s="44">
        <v>1</v>
      </c>
      <c r="E236" s="1" t="s">
        <v>40</v>
      </c>
      <c r="F236" s="1">
        <v>1</v>
      </c>
      <c r="G236" s="1" t="s">
        <v>407</v>
      </c>
      <c r="H236" s="1">
        <v>467414</v>
      </c>
      <c r="I236" s="1">
        <v>5046693</v>
      </c>
      <c r="J236" s="1" t="s">
        <v>90</v>
      </c>
      <c r="K236" s="2">
        <v>41704</v>
      </c>
      <c r="L236" s="22">
        <v>0.35833333333333334</v>
      </c>
      <c r="M236" s="22">
        <v>0.41666666666666669</v>
      </c>
      <c r="N236" s="1" t="s">
        <v>549</v>
      </c>
      <c r="O236" s="1" t="s">
        <v>664</v>
      </c>
      <c r="P236" s="1">
        <v>467298</v>
      </c>
      <c r="Q236" s="1">
        <v>5046650</v>
      </c>
      <c r="R236" s="1">
        <v>467109</v>
      </c>
      <c r="S236" s="1">
        <v>5046152</v>
      </c>
      <c r="T236" s="23" t="s">
        <v>439</v>
      </c>
      <c r="U236" s="1">
        <v>381</v>
      </c>
      <c r="V236" s="1">
        <f t="shared" si="14"/>
        <v>119</v>
      </c>
      <c r="W236" s="1">
        <v>467205</v>
      </c>
      <c r="X236" s="1">
        <v>5046366</v>
      </c>
      <c r="Y236" s="21" t="s">
        <v>815</v>
      </c>
    </row>
    <row r="237" spans="1:31" x14ac:dyDescent="0.35">
      <c r="A237" s="3" t="s">
        <v>824</v>
      </c>
      <c r="B237" s="69" t="s">
        <v>1242</v>
      </c>
      <c r="C237" s="44">
        <v>2</v>
      </c>
      <c r="D237" s="69" t="s">
        <v>1893</v>
      </c>
      <c r="E237" s="1" t="s">
        <v>40</v>
      </c>
      <c r="F237" s="1">
        <v>1</v>
      </c>
      <c r="G237" s="1" t="s">
        <v>407</v>
      </c>
      <c r="H237" s="1">
        <v>467414</v>
      </c>
      <c r="I237" s="1">
        <v>5046693</v>
      </c>
      <c r="J237" s="1" t="s">
        <v>90</v>
      </c>
      <c r="K237" s="2">
        <v>41704</v>
      </c>
      <c r="L237" s="22">
        <v>0.35833333333333334</v>
      </c>
      <c r="M237" s="22">
        <v>0.41666666666666669</v>
      </c>
      <c r="N237" s="1" t="s">
        <v>549</v>
      </c>
      <c r="O237" s="1" t="s">
        <v>664</v>
      </c>
      <c r="P237" s="1">
        <v>467298</v>
      </c>
      <c r="Q237" s="1">
        <v>5046650</v>
      </c>
      <c r="R237" s="1">
        <v>467109</v>
      </c>
      <c r="S237" s="1">
        <v>5046152</v>
      </c>
      <c r="T237" s="23" t="s">
        <v>439</v>
      </c>
      <c r="U237" s="1">
        <v>422</v>
      </c>
      <c r="V237" s="1">
        <f t="shared" si="14"/>
        <v>41</v>
      </c>
      <c r="W237" s="1">
        <v>467195</v>
      </c>
      <c r="X237" s="1">
        <v>5046341</v>
      </c>
      <c r="Y237" s="21" t="s">
        <v>825</v>
      </c>
      <c r="AA237" s="28">
        <v>41736</v>
      </c>
      <c r="AB237" s="1" t="s">
        <v>925</v>
      </c>
      <c r="AC237" s="1" t="s">
        <v>928</v>
      </c>
      <c r="AD237" s="28">
        <v>41745</v>
      </c>
      <c r="AE237" s="1" t="s">
        <v>927</v>
      </c>
    </row>
    <row r="238" spans="1:31" x14ac:dyDescent="0.35">
      <c r="A238" s="3" t="s">
        <v>826</v>
      </c>
      <c r="C238" s="44">
        <v>1</v>
      </c>
      <c r="E238" s="1" t="s">
        <v>40</v>
      </c>
      <c r="F238" s="1">
        <v>1</v>
      </c>
      <c r="G238" s="1" t="s">
        <v>407</v>
      </c>
      <c r="H238" s="1">
        <v>467414</v>
      </c>
      <c r="I238" s="1">
        <v>5046693</v>
      </c>
      <c r="J238" s="1" t="s">
        <v>90</v>
      </c>
      <c r="K238" s="2">
        <v>41704</v>
      </c>
      <c r="L238" s="22">
        <v>0.35833333333333334</v>
      </c>
      <c r="M238" s="22">
        <v>0.41666666666666669</v>
      </c>
      <c r="N238" s="1" t="s">
        <v>549</v>
      </c>
      <c r="O238" s="1" t="s">
        <v>664</v>
      </c>
      <c r="P238" s="1">
        <v>467298</v>
      </c>
      <c r="Q238" s="1">
        <v>5046650</v>
      </c>
      <c r="R238" s="1">
        <v>467109</v>
      </c>
      <c r="S238" s="1">
        <v>5046152</v>
      </c>
      <c r="T238" s="23" t="s">
        <v>439</v>
      </c>
      <c r="U238" s="1">
        <v>492</v>
      </c>
      <c r="V238" s="1">
        <f t="shared" si="14"/>
        <v>70</v>
      </c>
      <c r="W238" s="1">
        <v>467156</v>
      </c>
      <c r="X238" s="1">
        <v>5046255</v>
      </c>
      <c r="Y238" s="21" t="s">
        <v>815</v>
      </c>
    </row>
    <row r="239" spans="1:31" x14ac:dyDescent="0.35">
      <c r="A239" s="3" t="s">
        <v>827</v>
      </c>
      <c r="B239" s="69" t="s">
        <v>1243</v>
      </c>
      <c r="C239" s="44">
        <v>2</v>
      </c>
      <c r="D239" s="69" t="s">
        <v>1893</v>
      </c>
      <c r="E239" s="1" t="s">
        <v>40</v>
      </c>
      <c r="F239" s="1">
        <v>1</v>
      </c>
      <c r="G239" s="1" t="s">
        <v>407</v>
      </c>
      <c r="H239" s="1">
        <v>467414</v>
      </c>
      <c r="I239" s="1">
        <v>5046693</v>
      </c>
      <c r="J239" s="1" t="s">
        <v>90</v>
      </c>
      <c r="K239" s="2">
        <v>41704</v>
      </c>
      <c r="L239" s="22">
        <v>0.35833333333333334</v>
      </c>
      <c r="M239" s="22">
        <v>0.41666666666666669</v>
      </c>
      <c r="N239" s="1" t="s">
        <v>549</v>
      </c>
      <c r="O239" s="1" t="s">
        <v>664</v>
      </c>
      <c r="P239" s="1">
        <v>467298</v>
      </c>
      <c r="Q239" s="1">
        <v>5046650</v>
      </c>
      <c r="R239" s="1">
        <v>467109</v>
      </c>
      <c r="S239" s="1">
        <v>5046152</v>
      </c>
      <c r="T239" s="23" t="s">
        <v>439</v>
      </c>
      <c r="U239" s="1">
        <v>552</v>
      </c>
      <c r="V239" s="1">
        <f t="shared" si="14"/>
        <v>60</v>
      </c>
      <c r="W239" s="1">
        <v>467134</v>
      </c>
      <c r="X239" s="1">
        <v>5046210</v>
      </c>
      <c r="Y239" s="21" t="s">
        <v>815</v>
      </c>
      <c r="AA239" s="28">
        <v>41736</v>
      </c>
      <c r="AB239" s="1" t="s">
        <v>925</v>
      </c>
      <c r="AC239" s="1" t="s">
        <v>926</v>
      </c>
      <c r="AD239" s="28">
        <v>41745</v>
      </c>
      <c r="AE239" s="1" t="s">
        <v>927</v>
      </c>
    </row>
    <row r="240" spans="1:31" x14ac:dyDescent="0.35">
      <c r="A240" s="3" t="s">
        <v>828</v>
      </c>
      <c r="B240" s="69" t="s">
        <v>1244</v>
      </c>
      <c r="C240" s="44">
        <v>3</v>
      </c>
      <c r="D240" s="69" t="s">
        <v>1894</v>
      </c>
      <c r="E240" s="1" t="s">
        <v>40</v>
      </c>
      <c r="F240" s="1">
        <v>1</v>
      </c>
      <c r="G240" s="1" t="s">
        <v>407</v>
      </c>
      <c r="H240" s="1">
        <v>467414</v>
      </c>
      <c r="I240" s="1">
        <v>5046693</v>
      </c>
      <c r="J240" s="1" t="s">
        <v>90</v>
      </c>
      <c r="K240" s="2">
        <v>41704</v>
      </c>
      <c r="L240" s="22">
        <v>0.35833333333333334</v>
      </c>
      <c r="M240" s="22">
        <v>0.41666666666666669</v>
      </c>
      <c r="N240" s="1" t="s">
        <v>549</v>
      </c>
      <c r="O240" s="1" t="s">
        <v>664</v>
      </c>
      <c r="P240" s="1">
        <v>467298</v>
      </c>
      <c r="Q240" s="1">
        <v>5046650</v>
      </c>
      <c r="R240" s="1">
        <v>467109</v>
      </c>
      <c r="S240" s="1">
        <v>5046152</v>
      </c>
      <c r="T240" s="23" t="s">
        <v>439</v>
      </c>
      <c r="U240" s="1">
        <v>556</v>
      </c>
      <c r="V240" s="1">
        <f t="shared" si="14"/>
        <v>4</v>
      </c>
      <c r="W240" s="1">
        <v>467134</v>
      </c>
      <c r="X240" s="1">
        <v>5046210</v>
      </c>
      <c r="Y240" s="21" t="s">
        <v>815</v>
      </c>
      <c r="AA240" s="28">
        <v>41736</v>
      </c>
      <c r="AB240" s="1" t="s">
        <v>925</v>
      </c>
      <c r="AD240" s="28">
        <v>41745</v>
      </c>
      <c r="AE240" s="1" t="s">
        <v>927</v>
      </c>
    </row>
    <row r="241" spans="1:31" x14ac:dyDescent="0.35">
      <c r="A241" s="3" t="s">
        <v>829</v>
      </c>
      <c r="B241" s="69" t="s">
        <v>1245</v>
      </c>
      <c r="C241" s="44">
        <v>2</v>
      </c>
      <c r="D241" s="69" t="s">
        <v>1894</v>
      </c>
      <c r="E241" s="1" t="s">
        <v>40</v>
      </c>
      <c r="F241" s="1">
        <v>1</v>
      </c>
      <c r="G241" s="1" t="s">
        <v>407</v>
      </c>
      <c r="H241" s="1">
        <v>467414</v>
      </c>
      <c r="I241" s="1">
        <v>5046693</v>
      </c>
      <c r="J241" s="1" t="s">
        <v>90</v>
      </c>
      <c r="K241" s="2">
        <v>41704</v>
      </c>
      <c r="L241" s="22">
        <v>0.35833333333333334</v>
      </c>
      <c r="M241" s="22">
        <v>0.41666666666666669</v>
      </c>
      <c r="N241" s="1" t="s">
        <v>549</v>
      </c>
      <c r="O241" s="1" t="s">
        <v>664</v>
      </c>
      <c r="P241" s="1">
        <v>467298</v>
      </c>
      <c r="Q241" s="1">
        <v>5046650</v>
      </c>
      <c r="R241" s="1">
        <v>467109</v>
      </c>
      <c r="S241" s="1">
        <v>5046152</v>
      </c>
      <c r="T241" s="23" t="s">
        <v>439</v>
      </c>
      <c r="U241" s="1">
        <v>580</v>
      </c>
      <c r="V241" s="1">
        <f t="shared" si="14"/>
        <v>24</v>
      </c>
      <c r="W241" s="1">
        <v>467128</v>
      </c>
      <c r="X241" s="1">
        <v>5046182</v>
      </c>
      <c r="Y241" s="21" t="s">
        <v>815</v>
      </c>
      <c r="AA241" s="28">
        <v>41736</v>
      </c>
      <c r="AB241" s="1" t="s">
        <v>925</v>
      </c>
      <c r="AD241" s="28">
        <v>41745</v>
      </c>
      <c r="AE241" s="1" t="s">
        <v>927</v>
      </c>
    </row>
    <row r="242" spans="1:31" x14ac:dyDescent="0.35">
      <c r="A242" s="3" t="s">
        <v>799</v>
      </c>
      <c r="B242" s="69" t="s">
        <v>1246</v>
      </c>
      <c r="C242" s="69">
        <v>2</v>
      </c>
      <c r="D242" s="69" t="s">
        <v>1894</v>
      </c>
      <c r="E242" s="1" t="s">
        <v>40</v>
      </c>
      <c r="F242" s="1">
        <v>1</v>
      </c>
      <c r="G242" s="1" t="s">
        <v>407</v>
      </c>
      <c r="H242" s="1">
        <v>467414</v>
      </c>
      <c r="I242" s="1">
        <v>5046693</v>
      </c>
      <c r="J242" s="1" t="s">
        <v>73</v>
      </c>
      <c r="K242" s="2">
        <v>41704</v>
      </c>
      <c r="L242" s="22">
        <v>0.3611111111111111</v>
      </c>
      <c r="M242" s="22">
        <v>0.4069444444444445</v>
      </c>
      <c r="N242" s="1" t="s">
        <v>549</v>
      </c>
      <c r="O242" s="1" t="s">
        <v>550</v>
      </c>
      <c r="P242" s="1">
        <v>467330</v>
      </c>
      <c r="Q242" s="1">
        <v>5046654</v>
      </c>
      <c r="R242" s="1">
        <v>467481</v>
      </c>
      <c r="S242" s="1">
        <v>5046156</v>
      </c>
      <c r="T242" s="23" t="s">
        <v>798</v>
      </c>
      <c r="U242" s="1">
        <v>82</v>
      </c>
      <c r="W242" s="1">
        <v>467353</v>
      </c>
      <c r="X242" s="1">
        <v>5046619</v>
      </c>
      <c r="Y242" s="21" t="s">
        <v>800</v>
      </c>
      <c r="AA242" s="28">
        <v>41736</v>
      </c>
      <c r="AB242" s="1" t="s">
        <v>925</v>
      </c>
      <c r="AD242" s="28">
        <v>41745</v>
      </c>
      <c r="AE242" s="1" t="s">
        <v>927</v>
      </c>
    </row>
    <row r="243" spans="1:31" x14ac:dyDescent="0.35">
      <c r="A243" s="3" t="s">
        <v>801</v>
      </c>
      <c r="B243" s="69" t="s">
        <v>1247</v>
      </c>
      <c r="C243" s="44">
        <v>2</v>
      </c>
      <c r="D243" s="69" t="s">
        <v>1894</v>
      </c>
      <c r="E243" s="1" t="s">
        <v>40</v>
      </c>
      <c r="F243" s="1">
        <v>1</v>
      </c>
      <c r="G243" s="1" t="s">
        <v>407</v>
      </c>
      <c r="H243" s="1">
        <v>467414</v>
      </c>
      <c r="I243" s="1">
        <v>5046693</v>
      </c>
      <c r="J243" s="1" t="s">
        <v>73</v>
      </c>
      <c r="K243" s="2">
        <v>41704</v>
      </c>
      <c r="L243" s="22">
        <v>0.3611111111111111</v>
      </c>
      <c r="M243" s="22">
        <v>0.4069444444444445</v>
      </c>
      <c r="N243" s="1" t="s">
        <v>549</v>
      </c>
      <c r="O243" s="1" t="s">
        <v>550</v>
      </c>
      <c r="P243" s="1">
        <v>467330</v>
      </c>
      <c r="Q243" s="1">
        <v>5046654</v>
      </c>
      <c r="R243" s="1">
        <v>467481</v>
      </c>
      <c r="S243" s="1">
        <v>5046156</v>
      </c>
      <c r="T243" s="23" t="s">
        <v>798</v>
      </c>
      <c r="U243" s="1">
        <v>146</v>
      </c>
      <c r="V243" s="1">
        <f t="shared" ref="V243:V255" si="15">U243-U242</f>
        <v>64</v>
      </c>
      <c r="W243" s="1">
        <v>467369</v>
      </c>
      <c r="X243" s="1">
        <v>5046572</v>
      </c>
      <c r="Y243" s="21" t="s">
        <v>800</v>
      </c>
      <c r="AA243" s="28">
        <v>41736</v>
      </c>
      <c r="AB243" s="1" t="s">
        <v>925</v>
      </c>
      <c r="AD243" s="28">
        <v>41745</v>
      </c>
      <c r="AE243" s="1" t="s">
        <v>927</v>
      </c>
    </row>
    <row r="244" spans="1:31" x14ac:dyDescent="0.35">
      <c r="A244" s="3" t="s">
        <v>802</v>
      </c>
      <c r="B244" s="69" t="s">
        <v>1248</v>
      </c>
      <c r="C244" s="44">
        <v>2</v>
      </c>
      <c r="D244" s="69" t="s">
        <v>1894</v>
      </c>
      <c r="E244" s="1" t="s">
        <v>40</v>
      </c>
      <c r="F244" s="1">
        <v>1</v>
      </c>
      <c r="G244" s="1" t="s">
        <v>407</v>
      </c>
      <c r="H244" s="1">
        <v>467414</v>
      </c>
      <c r="I244" s="1">
        <v>5046693</v>
      </c>
      <c r="J244" s="1" t="s">
        <v>73</v>
      </c>
      <c r="K244" s="2">
        <v>41704</v>
      </c>
      <c r="L244" s="22">
        <v>0.3611111111111111</v>
      </c>
      <c r="M244" s="22">
        <v>0.4069444444444445</v>
      </c>
      <c r="N244" s="1" t="s">
        <v>549</v>
      </c>
      <c r="O244" s="1" t="s">
        <v>550</v>
      </c>
      <c r="P244" s="1">
        <v>467330</v>
      </c>
      <c r="Q244" s="1">
        <v>5046654</v>
      </c>
      <c r="R244" s="1">
        <v>467481</v>
      </c>
      <c r="S244" s="1">
        <v>5046156</v>
      </c>
      <c r="T244" s="23" t="s">
        <v>798</v>
      </c>
      <c r="U244" s="1">
        <v>154</v>
      </c>
      <c r="V244" s="1">
        <f t="shared" si="15"/>
        <v>8</v>
      </c>
      <c r="W244" s="1">
        <v>467372</v>
      </c>
      <c r="X244" s="1">
        <v>5046558</v>
      </c>
      <c r="Y244" s="21" t="s">
        <v>800</v>
      </c>
      <c r="AA244" s="28">
        <v>41737</v>
      </c>
      <c r="AB244" s="1" t="s">
        <v>931</v>
      </c>
      <c r="AC244" s="1" t="s">
        <v>926</v>
      </c>
      <c r="AD244" s="28">
        <v>41745</v>
      </c>
      <c r="AE244" s="1" t="s">
        <v>927</v>
      </c>
    </row>
    <row r="245" spans="1:31" x14ac:dyDescent="0.35">
      <c r="A245" s="3" t="s">
        <v>803</v>
      </c>
      <c r="B245" s="69" t="s">
        <v>1249</v>
      </c>
      <c r="C245" s="44">
        <v>2</v>
      </c>
      <c r="D245" s="69" t="s">
        <v>1894</v>
      </c>
      <c r="E245" s="1" t="s">
        <v>40</v>
      </c>
      <c r="F245" s="1">
        <v>1</v>
      </c>
      <c r="G245" s="1" t="s">
        <v>407</v>
      </c>
      <c r="H245" s="1">
        <v>467414</v>
      </c>
      <c r="I245" s="1">
        <v>5046693</v>
      </c>
      <c r="J245" s="1" t="s">
        <v>73</v>
      </c>
      <c r="K245" s="2">
        <v>41704</v>
      </c>
      <c r="L245" s="22">
        <v>0.3611111111111111</v>
      </c>
      <c r="M245" s="22">
        <v>0.4069444444444445</v>
      </c>
      <c r="N245" s="1" t="s">
        <v>549</v>
      </c>
      <c r="O245" s="1" t="s">
        <v>550</v>
      </c>
      <c r="P245" s="1">
        <v>467330</v>
      </c>
      <c r="Q245" s="1">
        <v>5046654</v>
      </c>
      <c r="R245" s="1">
        <v>467481</v>
      </c>
      <c r="S245" s="1">
        <v>5046156</v>
      </c>
      <c r="T245" s="23" t="s">
        <v>798</v>
      </c>
      <c r="U245" s="1">
        <v>251</v>
      </c>
      <c r="V245" s="1">
        <f t="shared" si="15"/>
        <v>97</v>
      </c>
      <c r="W245" s="1">
        <v>467424</v>
      </c>
      <c r="X245" s="1">
        <v>5046497</v>
      </c>
      <c r="Y245" s="21" t="s">
        <v>800</v>
      </c>
      <c r="AA245" s="28">
        <v>41737</v>
      </c>
      <c r="AB245" s="1" t="s">
        <v>931</v>
      </c>
      <c r="AC245" s="1" t="s">
        <v>941</v>
      </c>
      <c r="AD245" s="28">
        <v>41745</v>
      </c>
      <c r="AE245" s="1" t="s">
        <v>927</v>
      </c>
    </row>
    <row r="246" spans="1:31" x14ac:dyDescent="0.35">
      <c r="A246" s="3" t="s">
        <v>804</v>
      </c>
      <c r="C246" s="44">
        <v>1</v>
      </c>
      <c r="E246" s="1" t="s">
        <v>40</v>
      </c>
      <c r="F246" s="1">
        <v>1</v>
      </c>
      <c r="G246" s="1" t="s">
        <v>407</v>
      </c>
      <c r="H246" s="1">
        <v>467414</v>
      </c>
      <c r="I246" s="1">
        <v>5046693</v>
      </c>
      <c r="J246" s="1" t="s">
        <v>73</v>
      </c>
      <c r="K246" s="2">
        <v>41704</v>
      </c>
      <c r="L246" s="22">
        <v>0.3611111111111111</v>
      </c>
      <c r="M246" s="22">
        <v>0.4069444444444445</v>
      </c>
      <c r="N246" s="1" t="s">
        <v>549</v>
      </c>
      <c r="O246" s="1" t="s">
        <v>550</v>
      </c>
      <c r="P246" s="1">
        <v>467330</v>
      </c>
      <c r="Q246" s="1">
        <v>5046654</v>
      </c>
      <c r="R246" s="1">
        <v>467481</v>
      </c>
      <c r="S246" s="1">
        <v>5046156</v>
      </c>
      <c r="T246" s="23" t="s">
        <v>798</v>
      </c>
      <c r="U246" s="1">
        <v>255</v>
      </c>
      <c r="V246" s="1">
        <f t="shared" si="15"/>
        <v>4</v>
      </c>
      <c r="W246" s="1">
        <v>467435</v>
      </c>
      <c r="X246" s="1">
        <v>5046481</v>
      </c>
      <c r="Y246" s="21" t="s">
        <v>800</v>
      </c>
    </row>
    <row r="247" spans="1:31" x14ac:dyDescent="0.35">
      <c r="A247" s="3" t="s">
        <v>805</v>
      </c>
      <c r="C247" s="44">
        <v>1</v>
      </c>
      <c r="E247" s="1" t="s">
        <v>40</v>
      </c>
      <c r="F247" s="1">
        <v>1</v>
      </c>
      <c r="G247" s="1" t="s">
        <v>407</v>
      </c>
      <c r="H247" s="1">
        <v>467414</v>
      </c>
      <c r="I247" s="1">
        <v>5046693</v>
      </c>
      <c r="J247" s="1" t="s">
        <v>73</v>
      </c>
      <c r="K247" s="2">
        <v>41704</v>
      </c>
      <c r="L247" s="22">
        <v>0.3611111111111111</v>
      </c>
      <c r="M247" s="22">
        <v>0.4069444444444445</v>
      </c>
      <c r="N247" s="1" t="s">
        <v>549</v>
      </c>
      <c r="O247" s="1" t="s">
        <v>550</v>
      </c>
      <c r="P247" s="1">
        <v>467330</v>
      </c>
      <c r="Q247" s="1">
        <v>5046654</v>
      </c>
      <c r="R247" s="1">
        <v>467481</v>
      </c>
      <c r="S247" s="1">
        <v>5046156</v>
      </c>
      <c r="T247" s="23" t="s">
        <v>798</v>
      </c>
      <c r="U247" s="1">
        <v>259</v>
      </c>
      <c r="V247" s="1">
        <f t="shared" si="15"/>
        <v>4</v>
      </c>
      <c r="W247" s="1">
        <v>46738</v>
      </c>
      <c r="X247" s="1">
        <v>5046471</v>
      </c>
      <c r="Y247" s="21" t="s">
        <v>800</v>
      </c>
    </row>
    <row r="248" spans="1:31" x14ac:dyDescent="0.35">
      <c r="A248" s="3" t="s">
        <v>806</v>
      </c>
      <c r="C248" s="44">
        <v>1</v>
      </c>
      <c r="E248" s="1" t="s">
        <v>40</v>
      </c>
      <c r="F248" s="1">
        <v>1</v>
      </c>
      <c r="G248" s="1" t="s">
        <v>407</v>
      </c>
      <c r="H248" s="1">
        <v>467414</v>
      </c>
      <c r="I248" s="1">
        <v>5046693</v>
      </c>
      <c r="J248" s="1" t="s">
        <v>73</v>
      </c>
      <c r="K248" s="2">
        <v>41704</v>
      </c>
      <c r="L248" s="22">
        <v>0.3611111111111111</v>
      </c>
      <c r="M248" s="22">
        <v>0.4069444444444445</v>
      </c>
      <c r="N248" s="1" t="s">
        <v>549</v>
      </c>
      <c r="O248" s="1" t="s">
        <v>550</v>
      </c>
      <c r="P248" s="1">
        <v>467330</v>
      </c>
      <c r="Q248" s="1">
        <v>5046654</v>
      </c>
      <c r="R248" s="1">
        <v>467481</v>
      </c>
      <c r="S248" s="1">
        <v>5046156</v>
      </c>
      <c r="T248" s="23" t="s">
        <v>798</v>
      </c>
      <c r="U248" s="1">
        <v>293</v>
      </c>
      <c r="V248" s="1">
        <f t="shared" si="15"/>
        <v>34</v>
      </c>
      <c r="W248" s="1">
        <v>467442</v>
      </c>
      <c r="X248" s="1">
        <v>5046451</v>
      </c>
      <c r="Y248" s="21" t="s">
        <v>800</v>
      </c>
    </row>
    <row r="249" spans="1:31" x14ac:dyDescent="0.35">
      <c r="A249" s="3" t="s">
        <v>807</v>
      </c>
      <c r="C249" s="44">
        <v>1</v>
      </c>
      <c r="E249" s="1" t="s">
        <v>40</v>
      </c>
      <c r="F249" s="1">
        <v>1</v>
      </c>
      <c r="G249" s="1" t="s">
        <v>407</v>
      </c>
      <c r="H249" s="1">
        <v>467414</v>
      </c>
      <c r="I249" s="1">
        <v>5046693</v>
      </c>
      <c r="J249" s="1" t="s">
        <v>73</v>
      </c>
      <c r="K249" s="2">
        <v>41704</v>
      </c>
      <c r="L249" s="22">
        <v>0.3611111111111111</v>
      </c>
      <c r="M249" s="22">
        <v>0.4069444444444445</v>
      </c>
      <c r="N249" s="1" t="s">
        <v>549</v>
      </c>
      <c r="O249" s="1" t="s">
        <v>550</v>
      </c>
      <c r="P249" s="1">
        <v>467330</v>
      </c>
      <c r="Q249" s="1">
        <v>5046654</v>
      </c>
      <c r="R249" s="1">
        <v>467481</v>
      </c>
      <c r="S249" s="1">
        <v>5046156</v>
      </c>
      <c r="T249" s="23" t="s">
        <v>798</v>
      </c>
      <c r="U249" s="1">
        <v>301</v>
      </c>
      <c r="V249" s="1">
        <f t="shared" si="15"/>
        <v>8</v>
      </c>
      <c r="W249" s="1">
        <v>467438</v>
      </c>
      <c r="X249" s="1">
        <v>5046455</v>
      </c>
      <c r="Y249" s="21" t="s">
        <v>800</v>
      </c>
    </row>
    <row r="250" spans="1:31" x14ac:dyDescent="0.35">
      <c r="A250" s="3" t="s">
        <v>808</v>
      </c>
      <c r="C250" s="44">
        <v>1</v>
      </c>
      <c r="E250" s="1" t="s">
        <v>40</v>
      </c>
      <c r="F250" s="1">
        <v>1</v>
      </c>
      <c r="G250" s="1" t="s">
        <v>407</v>
      </c>
      <c r="H250" s="1">
        <v>467414</v>
      </c>
      <c r="I250" s="1">
        <v>5046693</v>
      </c>
      <c r="J250" s="1" t="s">
        <v>73</v>
      </c>
      <c r="K250" s="2">
        <v>41704</v>
      </c>
      <c r="L250" s="22">
        <v>0.3611111111111111</v>
      </c>
      <c r="M250" s="22">
        <v>0.4069444444444445</v>
      </c>
      <c r="N250" s="1" t="s">
        <v>549</v>
      </c>
      <c r="O250" s="1" t="s">
        <v>550</v>
      </c>
      <c r="P250" s="1">
        <v>467330</v>
      </c>
      <c r="Q250" s="1">
        <v>5046654</v>
      </c>
      <c r="R250" s="1">
        <v>467481</v>
      </c>
      <c r="S250" s="1">
        <v>5046156</v>
      </c>
      <c r="T250" s="23" t="s">
        <v>798</v>
      </c>
      <c r="U250" s="1">
        <v>306</v>
      </c>
      <c r="V250" s="1">
        <f t="shared" si="15"/>
        <v>5</v>
      </c>
      <c r="W250" s="1">
        <v>467450</v>
      </c>
      <c r="X250" s="1">
        <v>5046442</v>
      </c>
      <c r="Y250" s="21" t="s">
        <v>800</v>
      </c>
    </row>
    <row r="251" spans="1:31" x14ac:dyDescent="0.35">
      <c r="A251" s="3" t="s">
        <v>809</v>
      </c>
      <c r="B251" s="69" t="s">
        <v>1250</v>
      </c>
      <c r="C251" s="44">
        <v>2</v>
      </c>
      <c r="D251" s="69" t="s">
        <v>1894</v>
      </c>
      <c r="E251" s="1" t="s">
        <v>40</v>
      </c>
      <c r="F251" s="1">
        <v>1</v>
      </c>
      <c r="G251" s="1" t="s">
        <v>407</v>
      </c>
      <c r="H251" s="1">
        <v>467414</v>
      </c>
      <c r="I251" s="1">
        <v>5046693</v>
      </c>
      <c r="J251" s="1" t="s">
        <v>73</v>
      </c>
      <c r="K251" s="2">
        <v>41704</v>
      </c>
      <c r="L251" s="22">
        <v>0.3611111111111111</v>
      </c>
      <c r="M251" s="22">
        <v>0.4069444444444445</v>
      </c>
      <c r="N251" s="1" t="s">
        <v>549</v>
      </c>
      <c r="O251" s="1" t="s">
        <v>550</v>
      </c>
      <c r="P251" s="1">
        <v>467330</v>
      </c>
      <c r="Q251" s="1">
        <v>5046654</v>
      </c>
      <c r="R251" s="1">
        <v>467481</v>
      </c>
      <c r="S251" s="1">
        <v>5046156</v>
      </c>
      <c r="T251" s="23" t="s">
        <v>798</v>
      </c>
      <c r="U251" s="1">
        <v>312</v>
      </c>
      <c r="V251" s="1">
        <f t="shared" si="15"/>
        <v>6</v>
      </c>
      <c r="W251" s="1">
        <v>467442</v>
      </c>
      <c r="X251" s="1">
        <v>5046429</v>
      </c>
      <c r="Y251" s="21" t="s">
        <v>800</v>
      </c>
      <c r="AA251" s="28">
        <v>41737</v>
      </c>
      <c r="AB251" s="1" t="s">
        <v>931</v>
      </c>
      <c r="AD251" s="28">
        <v>41745</v>
      </c>
      <c r="AE251" s="1" t="s">
        <v>927</v>
      </c>
    </row>
    <row r="252" spans="1:31" x14ac:dyDescent="0.35">
      <c r="A252" s="3" t="s">
        <v>810</v>
      </c>
      <c r="C252" s="69">
        <v>1</v>
      </c>
      <c r="E252" s="1" t="s">
        <v>40</v>
      </c>
      <c r="F252" s="1">
        <v>1</v>
      </c>
      <c r="G252" s="1" t="s">
        <v>407</v>
      </c>
      <c r="H252" s="1">
        <v>467414</v>
      </c>
      <c r="I252" s="1">
        <v>5046693</v>
      </c>
      <c r="J252" s="1" t="s">
        <v>73</v>
      </c>
      <c r="K252" s="2">
        <v>41704</v>
      </c>
      <c r="L252" s="22">
        <v>0.3611111111111111</v>
      </c>
      <c r="M252" s="22">
        <v>0.4069444444444445</v>
      </c>
      <c r="N252" s="1" t="s">
        <v>549</v>
      </c>
      <c r="O252" s="1" t="s">
        <v>550</v>
      </c>
      <c r="P252" s="1">
        <v>467330</v>
      </c>
      <c r="Q252" s="1">
        <v>5046654</v>
      </c>
      <c r="R252" s="1">
        <v>467481</v>
      </c>
      <c r="S252" s="1">
        <v>5046156</v>
      </c>
      <c r="T252" s="23" t="s">
        <v>798</v>
      </c>
      <c r="U252" s="1">
        <v>332</v>
      </c>
      <c r="V252" s="1">
        <f t="shared" si="15"/>
        <v>20</v>
      </c>
      <c r="W252" s="1">
        <v>467459</v>
      </c>
      <c r="X252" s="1">
        <v>5046418</v>
      </c>
      <c r="Y252" s="21" t="s">
        <v>800</v>
      </c>
    </row>
    <row r="253" spans="1:31" x14ac:dyDescent="0.35">
      <c r="A253" s="3" t="s">
        <v>811</v>
      </c>
      <c r="B253" s="69" t="s">
        <v>1251</v>
      </c>
      <c r="C253" s="69">
        <v>3</v>
      </c>
      <c r="D253" s="69" t="s">
        <v>1894</v>
      </c>
      <c r="E253" s="1" t="s">
        <v>40</v>
      </c>
      <c r="F253" s="1">
        <v>1</v>
      </c>
      <c r="G253" s="1" t="s">
        <v>407</v>
      </c>
      <c r="H253" s="1">
        <v>467414</v>
      </c>
      <c r="I253" s="1">
        <v>5046693</v>
      </c>
      <c r="J253" s="1" t="s">
        <v>73</v>
      </c>
      <c r="K253" s="2">
        <v>41704</v>
      </c>
      <c r="L253" s="22">
        <v>0.3611111111111111</v>
      </c>
      <c r="M253" s="22">
        <v>0.4069444444444445</v>
      </c>
      <c r="N253" s="1" t="s">
        <v>549</v>
      </c>
      <c r="O253" s="1" t="s">
        <v>550</v>
      </c>
      <c r="P253" s="1">
        <v>467330</v>
      </c>
      <c r="Q253" s="1">
        <v>5046654</v>
      </c>
      <c r="R253" s="1">
        <v>467481</v>
      </c>
      <c r="S253" s="1">
        <v>5046156</v>
      </c>
      <c r="T253" s="23" t="s">
        <v>798</v>
      </c>
      <c r="U253" s="1">
        <v>394</v>
      </c>
      <c r="V253" s="1">
        <f t="shared" si="15"/>
        <v>62</v>
      </c>
      <c r="W253" s="1">
        <v>467465</v>
      </c>
      <c r="X253" s="1">
        <v>5046355</v>
      </c>
      <c r="Y253" s="21" t="s">
        <v>800</v>
      </c>
      <c r="AA253" s="28">
        <v>41737</v>
      </c>
      <c r="AB253" s="1" t="s">
        <v>931</v>
      </c>
      <c r="AC253" s="1" t="s">
        <v>942</v>
      </c>
      <c r="AD253" s="28">
        <v>41745</v>
      </c>
      <c r="AE253" s="1" t="s">
        <v>927</v>
      </c>
    </row>
    <row r="254" spans="1:31" x14ac:dyDescent="0.35">
      <c r="A254" s="3" t="s">
        <v>812</v>
      </c>
      <c r="B254" s="69" t="s">
        <v>1252</v>
      </c>
      <c r="C254" s="44">
        <v>2</v>
      </c>
      <c r="D254" s="69" t="s">
        <v>1894</v>
      </c>
      <c r="E254" s="1" t="s">
        <v>40</v>
      </c>
      <c r="F254" s="1">
        <v>1</v>
      </c>
      <c r="G254" s="1" t="s">
        <v>407</v>
      </c>
      <c r="H254" s="1">
        <v>467414</v>
      </c>
      <c r="I254" s="1">
        <v>5046693</v>
      </c>
      <c r="J254" s="1" t="s">
        <v>73</v>
      </c>
      <c r="K254" s="2">
        <v>41704</v>
      </c>
      <c r="L254" s="22">
        <v>0.3611111111111111</v>
      </c>
      <c r="M254" s="22">
        <v>0.4069444444444445</v>
      </c>
      <c r="N254" s="1" t="s">
        <v>549</v>
      </c>
      <c r="O254" s="1" t="s">
        <v>550</v>
      </c>
      <c r="P254" s="1">
        <v>467330</v>
      </c>
      <c r="Q254" s="1">
        <v>5046654</v>
      </c>
      <c r="R254" s="1">
        <v>467481</v>
      </c>
      <c r="S254" s="1">
        <v>5046156</v>
      </c>
      <c r="T254" s="23" t="s">
        <v>798</v>
      </c>
      <c r="U254" s="1">
        <v>401</v>
      </c>
      <c r="V254" s="1">
        <f t="shared" si="15"/>
        <v>7</v>
      </c>
      <c r="W254" s="1">
        <v>467486</v>
      </c>
      <c r="X254" s="1">
        <v>5046366</v>
      </c>
      <c r="Y254" s="21" t="s">
        <v>800</v>
      </c>
      <c r="AA254" s="28">
        <v>41737</v>
      </c>
      <c r="AB254" s="1" t="s">
        <v>931</v>
      </c>
      <c r="AD254" s="28">
        <v>41745</v>
      </c>
      <c r="AE254" s="1" t="s">
        <v>927</v>
      </c>
    </row>
    <row r="255" spans="1:31" x14ac:dyDescent="0.35">
      <c r="A255" s="3" t="s">
        <v>813</v>
      </c>
      <c r="B255" s="69" t="s">
        <v>1253</v>
      </c>
      <c r="C255" s="44">
        <v>2</v>
      </c>
      <c r="D255" s="69" t="s">
        <v>1894</v>
      </c>
      <c r="E255" s="1" t="s">
        <v>40</v>
      </c>
      <c r="F255" s="1">
        <v>1</v>
      </c>
      <c r="G255" s="1" t="s">
        <v>407</v>
      </c>
      <c r="H255" s="1">
        <v>467414</v>
      </c>
      <c r="I255" s="1">
        <v>5046693</v>
      </c>
      <c r="J255" s="1" t="s">
        <v>73</v>
      </c>
      <c r="K255" s="2">
        <v>41704</v>
      </c>
      <c r="L255" s="22">
        <v>0.3611111111111111</v>
      </c>
      <c r="M255" s="22">
        <v>0.4069444444444445</v>
      </c>
      <c r="N255" s="1" t="s">
        <v>549</v>
      </c>
      <c r="O255" s="1" t="s">
        <v>550</v>
      </c>
      <c r="P255" s="61">
        <v>467330</v>
      </c>
      <c r="Q255" s="61">
        <v>5046654</v>
      </c>
      <c r="R255" s="61">
        <v>467481</v>
      </c>
      <c r="S255" s="61">
        <v>5046156</v>
      </c>
      <c r="T255" s="23" t="s">
        <v>798</v>
      </c>
      <c r="U255" s="1">
        <v>417</v>
      </c>
      <c r="V255" s="1">
        <f t="shared" si="15"/>
        <v>16</v>
      </c>
      <c r="W255" s="1">
        <v>467486</v>
      </c>
      <c r="X255" s="1">
        <v>5046329</v>
      </c>
      <c r="Y255" s="21" t="s">
        <v>800</v>
      </c>
      <c r="AA255" s="28">
        <v>41737</v>
      </c>
      <c r="AB255" s="1" t="s">
        <v>931</v>
      </c>
      <c r="AD255" s="28">
        <v>41745</v>
      </c>
      <c r="AE255" s="1" t="s">
        <v>927</v>
      </c>
    </row>
    <row r="256" spans="1:31" x14ac:dyDescent="0.35">
      <c r="A256" s="3" t="s">
        <v>831</v>
      </c>
      <c r="C256" s="44">
        <v>1</v>
      </c>
      <c r="E256" s="1" t="s">
        <v>40</v>
      </c>
      <c r="F256" s="1">
        <v>1</v>
      </c>
      <c r="G256" s="1" t="s">
        <v>407</v>
      </c>
      <c r="H256" s="1">
        <v>467414</v>
      </c>
      <c r="I256" s="1">
        <v>5046693</v>
      </c>
      <c r="J256" s="1" t="s">
        <v>91</v>
      </c>
      <c r="K256" s="2">
        <v>41704</v>
      </c>
      <c r="L256" s="22">
        <v>0.4513888888888889</v>
      </c>
      <c r="M256" s="22">
        <v>0.51111111111111118</v>
      </c>
      <c r="N256" s="1" t="s">
        <v>549</v>
      </c>
      <c r="O256" s="1" t="s">
        <v>595</v>
      </c>
      <c r="P256" s="61">
        <v>467249</v>
      </c>
      <c r="Q256" s="61">
        <v>5046691</v>
      </c>
      <c r="R256" s="61">
        <v>466794</v>
      </c>
      <c r="S256" s="61">
        <v>5046459</v>
      </c>
      <c r="T256" s="23" t="s">
        <v>830</v>
      </c>
      <c r="U256" s="1">
        <v>53</v>
      </c>
      <c r="W256" s="1">
        <v>467251</v>
      </c>
      <c r="X256" s="1">
        <v>5046700</v>
      </c>
      <c r="Y256" s="21" t="s">
        <v>832</v>
      </c>
    </row>
    <row r="257" spans="1:31" x14ac:dyDescent="0.35">
      <c r="A257" s="3" t="s">
        <v>833</v>
      </c>
      <c r="B257" s="69" t="s">
        <v>1254</v>
      </c>
      <c r="C257" s="44">
        <v>2</v>
      </c>
      <c r="D257" s="69" t="s">
        <v>1894</v>
      </c>
      <c r="E257" s="1" t="s">
        <v>40</v>
      </c>
      <c r="F257" s="1">
        <v>1</v>
      </c>
      <c r="G257" s="1" t="s">
        <v>407</v>
      </c>
      <c r="H257" s="1">
        <v>467414</v>
      </c>
      <c r="I257" s="1">
        <v>5046693</v>
      </c>
      <c r="J257" s="1" t="s">
        <v>91</v>
      </c>
      <c r="K257" s="2">
        <v>41704</v>
      </c>
      <c r="L257" s="22">
        <v>0.4513888888888889</v>
      </c>
      <c r="M257" s="22">
        <v>0.51111111111111118</v>
      </c>
      <c r="N257" s="1" t="s">
        <v>549</v>
      </c>
      <c r="O257" s="1" t="s">
        <v>595</v>
      </c>
      <c r="P257" s="61">
        <v>467249</v>
      </c>
      <c r="Q257" s="61">
        <v>5046691</v>
      </c>
      <c r="R257" s="61">
        <v>466794</v>
      </c>
      <c r="S257" s="61">
        <v>5046459</v>
      </c>
      <c r="T257" s="23" t="s">
        <v>830</v>
      </c>
      <c r="U257" s="1">
        <v>54</v>
      </c>
      <c r="V257" s="1">
        <f t="shared" ref="V257:V281" si="16">U257-U256</f>
        <v>1</v>
      </c>
      <c r="W257" s="1">
        <v>467251</v>
      </c>
      <c r="X257" s="1">
        <v>5046700</v>
      </c>
      <c r="Y257" s="21" t="s">
        <v>832</v>
      </c>
      <c r="AA257" s="28">
        <v>41737</v>
      </c>
      <c r="AB257" s="1" t="s">
        <v>931</v>
      </c>
      <c r="AD257" s="28">
        <v>41745</v>
      </c>
      <c r="AE257" s="1" t="s">
        <v>927</v>
      </c>
    </row>
    <row r="258" spans="1:31" x14ac:dyDescent="0.35">
      <c r="A258" s="3" t="s">
        <v>834</v>
      </c>
      <c r="C258" s="44">
        <v>1</v>
      </c>
      <c r="E258" s="1" t="s">
        <v>40</v>
      </c>
      <c r="F258" s="1">
        <v>1</v>
      </c>
      <c r="G258" s="1" t="s">
        <v>407</v>
      </c>
      <c r="H258" s="1">
        <v>467414</v>
      </c>
      <c r="I258" s="1">
        <v>5046693</v>
      </c>
      <c r="J258" s="1" t="s">
        <v>91</v>
      </c>
      <c r="K258" s="2">
        <v>41704</v>
      </c>
      <c r="L258" s="22">
        <v>0.4513888888888889</v>
      </c>
      <c r="M258" s="22">
        <v>0.51111111111111118</v>
      </c>
      <c r="N258" s="1" t="s">
        <v>549</v>
      </c>
      <c r="O258" s="1" t="s">
        <v>595</v>
      </c>
      <c r="P258" s="61">
        <v>467249</v>
      </c>
      <c r="Q258" s="61">
        <v>5046691</v>
      </c>
      <c r="R258" s="61">
        <v>466794</v>
      </c>
      <c r="S258" s="61">
        <v>5046459</v>
      </c>
      <c r="T258" s="23" t="s">
        <v>830</v>
      </c>
      <c r="U258" s="1">
        <v>61</v>
      </c>
      <c r="V258" s="1">
        <f t="shared" si="16"/>
        <v>7</v>
      </c>
      <c r="W258" s="1">
        <v>467245</v>
      </c>
      <c r="X258" s="1">
        <v>5046699</v>
      </c>
      <c r="Y258" s="21" t="s">
        <v>835</v>
      </c>
    </row>
    <row r="259" spans="1:31" x14ac:dyDescent="0.35">
      <c r="A259" s="27" t="s">
        <v>836</v>
      </c>
      <c r="B259" s="58"/>
      <c r="C259" s="58">
        <v>2</v>
      </c>
      <c r="E259" s="1" t="s">
        <v>40</v>
      </c>
      <c r="F259" s="1">
        <v>1</v>
      </c>
      <c r="G259" s="1" t="s">
        <v>407</v>
      </c>
      <c r="H259" s="1">
        <v>467414</v>
      </c>
      <c r="I259" s="1">
        <v>5046693</v>
      </c>
      <c r="J259" s="1" t="s">
        <v>91</v>
      </c>
      <c r="K259" s="2">
        <v>41704</v>
      </c>
      <c r="L259" s="22">
        <v>0.4513888888888889</v>
      </c>
      <c r="M259" s="22">
        <v>0.51111111111111118</v>
      </c>
      <c r="N259" s="1" t="s">
        <v>549</v>
      </c>
      <c r="O259" s="1" t="s">
        <v>595</v>
      </c>
      <c r="P259" s="61">
        <v>467249</v>
      </c>
      <c r="Q259" s="61">
        <v>5046691</v>
      </c>
      <c r="R259" s="61">
        <v>466794</v>
      </c>
      <c r="S259" s="61">
        <v>5046459</v>
      </c>
      <c r="T259" s="23" t="s">
        <v>830</v>
      </c>
      <c r="U259" s="1">
        <v>67</v>
      </c>
      <c r="V259" s="1">
        <f t="shared" si="16"/>
        <v>6</v>
      </c>
      <c r="W259" s="1">
        <v>467245</v>
      </c>
      <c r="X259" s="1">
        <v>5046699</v>
      </c>
      <c r="Y259" s="21" t="s">
        <v>835</v>
      </c>
    </row>
    <row r="260" spans="1:31" x14ac:dyDescent="0.35">
      <c r="A260" s="3" t="s">
        <v>837</v>
      </c>
      <c r="C260" s="44">
        <v>1</v>
      </c>
      <c r="E260" s="1" t="s">
        <v>40</v>
      </c>
      <c r="F260" s="1">
        <v>1</v>
      </c>
      <c r="G260" s="1" t="s">
        <v>407</v>
      </c>
      <c r="H260" s="1">
        <v>467414</v>
      </c>
      <c r="I260" s="1">
        <v>5046693</v>
      </c>
      <c r="J260" s="1" t="s">
        <v>91</v>
      </c>
      <c r="K260" s="2">
        <v>41704</v>
      </c>
      <c r="L260" s="22">
        <v>0.4513888888888889</v>
      </c>
      <c r="M260" s="22">
        <v>0.51111111111111118</v>
      </c>
      <c r="N260" s="1" t="s">
        <v>549</v>
      </c>
      <c r="O260" s="1" t="s">
        <v>595</v>
      </c>
      <c r="P260" s="61">
        <v>467249</v>
      </c>
      <c r="Q260" s="61">
        <v>5046691</v>
      </c>
      <c r="R260" s="61">
        <v>466794</v>
      </c>
      <c r="S260" s="61">
        <v>5046459</v>
      </c>
      <c r="T260" s="23" t="s">
        <v>830</v>
      </c>
      <c r="U260" s="1">
        <v>110</v>
      </c>
      <c r="V260" s="1">
        <f t="shared" si="16"/>
        <v>43</v>
      </c>
      <c r="W260" s="1">
        <v>467193</v>
      </c>
      <c r="X260" s="1">
        <v>5046679</v>
      </c>
      <c r="Y260" s="21" t="s">
        <v>832</v>
      </c>
    </row>
    <row r="261" spans="1:31" x14ac:dyDescent="0.35">
      <c r="A261" s="3" t="s">
        <v>838</v>
      </c>
      <c r="B261" s="69" t="s">
        <v>1255</v>
      </c>
      <c r="C261" s="44">
        <v>2</v>
      </c>
      <c r="D261" s="69" t="s">
        <v>1894</v>
      </c>
      <c r="E261" s="1" t="s">
        <v>40</v>
      </c>
      <c r="F261" s="1">
        <v>1</v>
      </c>
      <c r="G261" s="1" t="s">
        <v>407</v>
      </c>
      <c r="H261" s="1">
        <v>467414</v>
      </c>
      <c r="I261" s="1">
        <v>5046693</v>
      </c>
      <c r="J261" s="1" t="s">
        <v>91</v>
      </c>
      <c r="K261" s="2">
        <v>41704</v>
      </c>
      <c r="L261" s="22">
        <v>0.4513888888888889</v>
      </c>
      <c r="M261" s="22">
        <v>0.51111111111111118</v>
      </c>
      <c r="N261" s="1" t="s">
        <v>549</v>
      </c>
      <c r="O261" s="1" t="s">
        <v>595</v>
      </c>
      <c r="P261" s="61">
        <v>467249</v>
      </c>
      <c r="Q261" s="61">
        <v>5046691</v>
      </c>
      <c r="R261" s="61">
        <v>466794</v>
      </c>
      <c r="S261" s="61">
        <v>5046459</v>
      </c>
      <c r="T261" s="23" t="s">
        <v>830</v>
      </c>
      <c r="U261" s="1">
        <v>126</v>
      </c>
      <c r="V261" s="1">
        <f t="shared" si="16"/>
        <v>16</v>
      </c>
      <c r="W261" s="1">
        <v>467181</v>
      </c>
      <c r="X261" s="1">
        <v>5046682</v>
      </c>
      <c r="Y261" s="21" t="s">
        <v>832</v>
      </c>
      <c r="AA261" s="28">
        <v>41737</v>
      </c>
      <c r="AB261" s="1" t="s">
        <v>931</v>
      </c>
      <c r="AD261" s="28">
        <v>41745</v>
      </c>
      <c r="AE261" s="1" t="s">
        <v>927</v>
      </c>
    </row>
    <row r="262" spans="1:31" x14ac:dyDescent="0.35">
      <c r="A262" s="3" t="s">
        <v>839</v>
      </c>
      <c r="C262" s="44">
        <v>1</v>
      </c>
      <c r="E262" s="1" t="s">
        <v>40</v>
      </c>
      <c r="F262" s="1">
        <v>1</v>
      </c>
      <c r="G262" s="1" t="s">
        <v>407</v>
      </c>
      <c r="H262" s="1">
        <v>467414</v>
      </c>
      <c r="I262" s="1">
        <v>5046693</v>
      </c>
      <c r="J262" s="1" t="s">
        <v>91</v>
      </c>
      <c r="K262" s="2">
        <v>41704</v>
      </c>
      <c r="L262" s="22">
        <v>0.4513888888888889</v>
      </c>
      <c r="M262" s="22">
        <v>0.51111111111111118</v>
      </c>
      <c r="N262" s="1" t="s">
        <v>549</v>
      </c>
      <c r="O262" s="1" t="s">
        <v>595</v>
      </c>
      <c r="P262" s="61">
        <v>467249</v>
      </c>
      <c r="Q262" s="61">
        <v>5046691</v>
      </c>
      <c r="R262" s="61">
        <v>466794</v>
      </c>
      <c r="S262" s="61">
        <v>5046459</v>
      </c>
      <c r="T262" s="23" t="s">
        <v>830</v>
      </c>
      <c r="U262" s="1">
        <v>133</v>
      </c>
      <c r="V262" s="1">
        <f t="shared" si="16"/>
        <v>7</v>
      </c>
      <c r="W262" s="1">
        <v>467176</v>
      </c>
      <c r="X262" s="1">
        <v>5046675</v>
      </c>
      <c r="Y262" s="21" t="s">
        <v>832</v>
      </c>
    </row>
    <row r="263" spans="1:31" x14ac:dyDescent="0.35">
      <c r="A263" s="3" t="s">
        <v>840</v>
      </c>
      <c r="C263" s="44">
        <v>1</v>
      </c>
      <c r="E263" s="1" t="s">
        <v>40</v>
      </c>
      <c r="F263" s="1">
        <v>1</v>
      </c>
      <c r="G263" s="1" t="s">
        <v>407</v>
      </c>
      <c r="H263" s="1">
        <v>467414</v>
      </c>
      <c r="I263" s="1">
        <v>5046693</v>
      </c>
      <c r="J263" s="1" t="s">
        <v>91</v>
      </c>
      <c r="K263" s="2">
        <v>41704</v>
      </c>
      <c r="L263" s="22">
        <v>0.4513888888888889</v>
      </c>
      <c r="M263" s="22">
        <v>0.51111111111111118</v>
      </c>
      <c r="N263" s="1" t="s">
        <v>549</v>
      </c>
      <c r="O263" s="1" t="s">
        <v>595</v>
      </c>
      <c r="P263" s="1">
        <v>467249</v>
      </c>
      <c r="Q263" s="1">
        <v>5046691</v>
      </c>
      <c r="R263" s="1">
        <v>466794</v>
      </c>
      <c r="S263" s="1">
        <v>5046459</v>
      </c>
      <c r="T263" s="23" t="s">
        <v>830</v>
      </c>
      <c r="U263" s="1">
        <v>138</v>
      </c>
      <c r="V263" s="1">
        <f t="shared" si="16"/>
        <v>5</v>
      </c>
      <c r="W263" s="1">
        <v>467176</v>
      </c>
      <c r="X263" s="1">
        <v>5046675</v>
      </c>
      <c r="Y263" s="21" t="s">
        <v>832</v>
      </c>
    </row>
    <row r="264" spans="1:31" x14ac:dyDescent="0.35">
      <c r="A264" s="3" t="s">
        <v>841</v>
      </c>
      <c r="C264" s="44">
        <v>1</v>
      </c>
      <c r="E264" s="1" t="s">
        <v>40</v>
      </c>
      <c r="F264" s="1">
        <v>1</v>
      </c>
      <c r="G264" s="1" t="s">
        <v>407</v>
      </c>
      <c r="H264" s="1">
        <v>467414</v>
      </c>
      <c r="I264" s="1">
        <v>5046693</v>
      </c>
      <c r="J264" s="1" t="s">
        <v>91</v>
      </c>
      <c r="K264" s="2">
        <v>41704</v>
      </c>
      <c r="L264" s="22">
        <v>0.4513888888888889</v>
      </c>
      <c r="M264" s="22">
        <v>0.51111111111111118</v>
      </c>
      <c r="N264" s="1" t="s">
        <v>549</v>
      </c>
      <c r="O264" s="1" t="s">
        <v>595</v>
      </c>
      <c r="P264" s="1">
        <v>467249</v>
      </c>
      <c r="Q264" s="1">
        <v>5046691</v>
      </c>
      <c r="R264" s="1">
        <v>466794</v>
      </c>
      <c r="S264" s="1">
        <v>5046459</v>
      </c>
      <c r="T264" s="23" t="s">
        <v>830</v>
      </c>
      <c r="U264" s="1">
        <v>149</v>
      </c>
      <c r="V264" s="1">
        <f t="shared" si="16"/>
        <v>11</v>
      </c>
      <c r="W264" s="1">
        <v>467158</v>
      </c>
      <c r="X264" s="1">
        <v>5046671</v>
      </c>
      <c r="Y264" s="21" t="s">
        <v>832</v>
      </c>
    </row>
    <row r="265" spans="1:31" x14ac:dyDescent="0.35">
      <c r="A265" s="3" t="s">
        <v>842</v>
      </c>
      <c r="C265" s="44">
        <v>1</v>
      </c>
      <c r="E265" s="1" t="s">
        <v>40</v>
      </c>
      <c r="F265" s="1">
        <v>1</v>
      </c>
      <c r="G265" s="1" t="s">
        <v>407</v>
      </c>
      <c r="H265" s="1">
        <v>467414</v>
      </c>
      <c r="I265" s="1">
        <v>5046693</v>
      </c>
      <c r="J265" s="1" t="s">
        <v>91</v>
      </c>
      <c r="K265" s="2">
        <v>41704</v>
      </c>
      <c r="L265" s="22">
        <v>0.4513888888888889</v>
      </c>
      <c r="M265" s="22">
        <v>0.51111111111111118</v>
      </c>
      <c r="N265" s="1" t="s">
        <v>549</v>
      </c>
      <c r="O265" s="1" t="s">
        <v>595</v>
      </c>
      <c r="P265" s="1">
        <v>467249</v>
      </c>
      <c r="Q265" s="1">
        <v>5046691</v>
      </c>
      <c r="R265" s="1">
        <v>466794</v>
      </c>
      <c r="S265" s="1">
        <v>5046459</v>
      </c>
      <c r="T265" s="23" t="s">
        <v>830</v>
      </c>
      <c r="U265" s="1">
        <v>152</v>
      </c>
      <c r="V265" s="1">
        <f t="shared" si="16"/>
        <v>3</v>
      </c>
      <c r="W265" s="1">
        <v>467158</v>
      </c>
      <c r="X265" s="1">
        <v>5046671</v>
      </c>
      <c r="Y265" s="21" t="s">
        <v>832</v>
      </c>
    </row>
    <row r="266" spans="1:31" x14ac:dyDescent="0.35">
      <c r="A266" s="3" t="s">
        <v>843</v>
      </c>
      <c r="C266" s="44">
        <v>1</v>
      </c>
      <c r="E266" s="1" t="s">
        <v>40</v>
      </c>
      <c r="F266" s="1">
        <v>1</v>
      </c>
      <c r="G266" s="1" t="s">
        <v>407</v>
      </c>
      <c r="H266" s="1">
        <v>467414</v>
      </c>
      <c r="I266" s="1">
        <v>5046693</v>
      </c>
      <c r="J266" s="1" t="s">
        <v>91</v>
      </c>
      <c r="K266" s="2">
        <v>41704</v>
      </c>
      <c r="L266" s="22">
        <v>0.4513888888888889</v>
      </c>
      <c r="M266" s="22">
        <v>0.51111111111111118</v>
      </c>
      <c r="N266" s="1" t="s">
        <v>549</v>
      </c>
      <c r="O266" s="1" t="s">
        <v>595</v>
      </c>
      <c r="P266" s="61">
        <v>467249</v>
      </c>
      <c r="Q266" s="61">
        <v>5046691</v>
      </c>
      <c r="R266" s="1">
        <v>466794</v>
      </c>
      <c r="S266" s="1">
        <v>5046459</v>
      </c>
      <c r="T266" s="23" t="s">
        <v>830</v>
      </c>
      <c r="U266" s="1">
        <v>153</v>
      </c>
      <c r="V266" s="1">
        <f t="shared" si="16"/>
        <v>1</v>
      </c>
      <c r="W266" s="1">
        <v>467158</v>
      </c>
      <c r="X266" s="1">
        <v>5046671</v>
      </c>
      <c r="Y266" s="21" t="s">
        <v>832</v>
      </c>
    </row>
    <row r="267" spans="1:31" x14ac:dyDescent="0.35">
      <c r="A267" s="3" t="s">
        <v>844</v>
      </c>
      <c r="C267" s="44">
        <v>1</v>
      </c>
      <c r="E267" s="1" t="s">
        <v>40</v>
      </c>
      <c r="F267" s="1">
        <v>1</v>
      </c>
      <c r="G267" s="1" t="s">
        <v>407</v>
      </c>
      <c r="H267" s="1">
        <v>467414</v>
      </c>
      <c r="I267" s="1">
        <v>5046693</v>
      </c>
      <c r="J267" s="1" t="s">
        <v>91</v>
      </c>
      <c r="K267" s="2">
        <v>41704</v>
      </c>
      <c r="L267" s="22">
        <v>0.4513888888888889</v>
      </c>
      <c r="M267" s="22">
        <v>0.51111111111111118</v>
      </c>
      <c r="N267" s="1" t="s">
        <v>549</v>
      </c>
      <c r="O267" s="1" t="s">
        <v>595</v>
      </c>
      <c r="P267" s="61">
        <v>467249</v>
      </c>
      <c r="Q267" s="61">
        <v>5046691</v>
      </c>
      <c r="R267" s="1">
        <v>466794</v>
      </c>
      <c r="S267" s="1">
        <v>5046459</v>
      </c>
      <c r="T267" s="23" t="s">
        <v>830</v>
      </c>
      <c r="U267" s="1">
        <v>156</v>
      </c>
      <c r="V267" s="1">
        <f t="shared" si="16"/>
        <v>3</v>
      </c>
      <c r="W267" s="1">
        <v>467156</v>
      </c>
      <c r="X267" s="1">
        <v>5046671</v>
      </c>
      <c r="Y267" s="21" t="s">
        <v>832</v>
      </c>
    </row>
    <row r="268" spans="1:31" x14ac:dyDescent="0.35">
      <c r="A268" s="3" t="s">
        <v>845</v>
      </c>
      <c r="B268" s="69" t="s">
        <v>1256</v>
      </c>
      <c r="C268" s="44">
        <v>2</v>
      </c>
      <c r="D268" s="69" t="s">
        <v>1894</v>
      </c>
      <c r="E268" s="1" t="s">
        <v>40</v>
      </c>
      <c r="F268" s="1">
        <v>1</v>
      </c>
      <c r="G268" s="1" t="s">
        <v>407</v>
      </c>
      <c r="H268" s="1">
        <v>467414</v>
      </c>
      <c r="I268" s="1">
        <v>5046693</v>
      </c>
      <c r="J268" s="1" t="s">
        <v>91</v>
      </c>
      <c r="K268" s="2">
        <v>41704</v>
      </c>
      <c r="L268" s="22">
        <v>0.4513888888888889</v>
      </c>
      <c r="M268" s="22">
        <v>0.51111111111111118</v>
      </c>
      <c r="N268" s="1" t="s">
        <v>549</v>
      </c>
      <c r="O268" s="1" t="s">
        <v>595</v>
      </c>
      <c r="P268" s="61">
        <v>467249</v>
      </c>
      <c r="Q268" s="61">
        <v>5046691</v>
      </c>
      <c r="R268" s="61">
        <v>466794</v>
      </c>
      <c r="S268" s="61">
        <v>5046459</v>
      </c>
      <c r="T268" s="23" t="s">
        <v>830</v>
      </c>
      <c r="U268" s="1">
        <v>158</v>
      </c>
      <c r="V268" s="1">
        <f t="shared" si="16"/>
        <v>2</v>
      </c>
      <c r="W268" s="1">
        <v>467156</v>
      </c>
      <c r="X268" s="1">
        <v>5046671</v>
      </c>
      <c r="Y268" s="21" t="s">
        <v>832</v>
      </c>
      <c r="AA268" s="28">
        <v>41737</v>
      </c>
      <c r="AB268" s="1" t="s">
        <v>931</v>
      </c>
      <c r="AD268" s="28">
        <v>41745</v>
      </c>
      <c r="AE268" s="1" t="s">
        <v>927</v>
      </c>
    </row>
    <row r="269" spans="1:31" x14ac:dyDescent="0.35">
      <c r="A269" s="3" t="s">
        <v>846</v>
      </c>
      <c r="C269" s="44">
        <v>1</v>
      </c>
      <c r="E269" s="1" t="s">
        <v>40</v>
      </c>
      <c r="F269" s="1">
        <v>1</v>
      </c>
      <c r="G269" s="1" t="s">
        <v>407</v>
      </c>
      <c r="H269" s="1">
        <v>467414</v>
      </c>
      <c r="I269" s="1">
        <v>5046693</v>
      </c>
      <c r="J269" s="1" t="s">
        <v>91</v>
      </c>
      <c r="K269" s="2">
        <v>41704</v>
      </c>
      <c r="L269" s="22">
        <v>0.4513888888888889</v>
      </c>
      <c r="M269" s="22">
        <v>0.51111111111111118</v>
      </c>
      <c r="N269" s="1" t="s">
        <v>549</v>
      </c>
      <c r="O269" s="1" t="s">
        <v>595</v>
      </c>
      <c r="P269" s="61">
        <v>467249</v>
      </c>
      <c r="Q269" s="61">
        <v>5046691</v>
      </c>
      <c r="R269" s="61">
        <v>466794</v>
      </c>
      <c r="S269" s="61">
        <v>5046459</v>
      </c>
      <c r="T269" s="23" t="s">
        <v>830</v>
      </c>
      <c r="U269" s="1">
        <v>160</v>
      </c>
      <c r="V269" s="1">
        <f t="shared" si="16"/>
        <v>2</v>
      </c>
      <c r="W269" s="1">
        <v>467156</v>
      </c>
      <c r="X269" s="1">
        <v>5046671</v>
      </c>
      <c r="Y269" s="21" t="s">
        <v>832</v>
      </c>
    </row>
    <row r="270" spans="1:31" x14ac:dyDescent="0.35">
      <c r="A270" s="3" t="s">
        <v>847</v>
      </c>
      <c r="C270" s="44">
        <v>1</v>
      </c>
      <c r="E270" s="1" t="s">
        <v>40</v>
      </c>
      <c r="F270" s="1">
        <v>1</v>
      </c>
      <c r="G270" s="1" t="s">
        <v>407</v>
      </c>
      <c r="H270" s="1">
        <v>467414</v>
      </c>
      <c r="I270" s="1">
        <v>5046693</v>
      </c>
      <c r="J270" s="1" t="s">
        <v>91</v>
      </c>
      <c r="K270" s="2">
        <v>41704</v>
      </c>
      <c r="L270" s="22">
        <v>0.4513888888888889</v>
      </c>
      <c r="M270" s="22">
        <v>0.51111111111111118</v>
      </c>
      <c r="N270" s="1" t="s">
        <v>549</v>
      </c>
      <c r="O270" s="1" t="s">
        <v>595</v>
      </c>
      <c r="P270" s="61">
        <v>467249</v>
      </c>
      <c r="Q270" s="61">
        <v>5046691</v>
      </c>
      <c r="R270" s="61">
        <v>466794</v>
      </c>
      <c r="S270" s="61">
        <v>5046459</v>
      </c>
      <c r="T270" s="23" t="s">
        <v>830</v>
      </c>
      <c r="U270" s="1">
        <v>160</v>
      </c>
      <c r="V270" s="1">
        <f t="shared" si="16"/>
        <v>0</v>
      </c>
      <c r="W270" s="1">
        <v>467156</v>
      </c>
      <c r="X270" s="1">
        <v>5046671</v>
      </c>
      <c r="Y270" s="21" t="s">
        <v>832</v>
      </c>
    </row>
    <row r="271" spans="1:31" x14ac:dyDescent="0.35">
      <c r="A271" s="3" t="s">
        <v>848</v>
      </c>
      <c r="B271" s="69" t="s">
        <v>1257</v>
      </c>
      <c r="C271" s="44">
        <v>2</v>
      </c>
      <c r="D271" s="69" t="s">
        <v>1894</v>
      </c>
      <c r="E271" s="1" t="s">
        <v>40</v>
      </c>
      <c r="F271" s="1">
        <v>1</v>
      </c>
      <c r="G271" s="1" t="s">
        <v>407</v>
      </c>
      <c r="H271" s="1">
        <v>467414</v>
      </c>
      <c r="I271" s="1">
        <v>5046693</v>
      </c>
      <c r="J271" s="1" t="s">
        <v>91</v>
      </c>
      <c r="K271" s="2">
        <v>41704</v>
      </c>
      <c r="L271" s="22">
        <v>0.4513888888888889</v>
      </c>
      <c r="M271" s="22">
        <v>0.51111111111111118</v>
      </c>
      <c r="N271" s="1" t="s">
        <v>549</v>
      </c>
      <c r="O271" s="1" t="s">
        <v>595</v>
      </c>
      <c r="P271" s="61">
        <v>467249</v>
      </c>
      <c r="Q271" s="61">
        <v>5046691</v>
      </c>
      <c r="R271" s="61">
        <v>466794</v>
      </c>
      <c r="S271" s="61">
        <v>5046459</v>
      </c>
      <c r="T271" s="23" t="s">
        <v>830</v>
      </c>
      <c r="U271" s="1">
        <v>174</v>
      </c>
      <c r="V271" s="1">
        <f t="shared" si="16"/>
        <v>14</v>
      </c>
      <c r="W271" s="1">
        <v>467139</v>
      </c>
      <c r="X271" s="1">
        <v>5046661</v>
      </c>
      <c r="Y271" s="21" t="s">
        <v>832</v>
      </c>
      <c r="AA271" s="28">
        <v>41737</v>
      </c>
      <c r="AB271" s="1" t="s">
        <v>931</v>
      </c>
      <c r="AD271" s="28">
        <v>41745</v>
      </c>
      <c r="AE271" s="1" t="s">
        <v>927</v>
      </c>
    </row>
    <row r="272" spans="1:31" x14ac:dyDescent="0.35">
      <c r="A272" s="3" t="s">
        <v>849</v>
      </c>
      <c r="C272" s="44">
        <v>1</v>
      </c>
      <c r="E272" s="1" t="s">
        <v>40</v>
      </c>
      <c r="F272" s="1">
        <v>1</v>
      </c>
      <c r="G272" s="1" t="s">
        <v>407</v>
      </c>
      <c r="H272" s="1">
        <v>467414</v>
      </c>
      <c r="I272" s="1">
        <v>5046693</v>
      </c>
      <c r="J272" s="1" t="s">
        <v>91</v>
      </c>
      <c r="K272" s="2">
        <v>41704</v>
      </c>
      <c r="L272" s="22">
        <v>0.4513888888888889</v>
      </c>
      <c r="M272" s="22">
        <v>0.51111111111111118</v>
      </c>
      <c r="N272" s="1" t="s">
        <v>549</v>
      </c>
      <c r="O272" s="1" t="s">
        <v>595</v>
      </c>
      <c r="P272" s="61">
        <v>467249</v>
      </c>
      <c r="Q272" s="61">
        <v>5046691</v>
      </c>
      <c r="R272" s="61">
        <v>466794</v>
      </c>
      <c r="S272" s="61">
        <v>5046459</v>
      </c>
      <c r="T272" s="23" t="s">
        <v>830</v>
      </c>
      <c r="U272" s="1">
        <v>185</v>
      </c>
      <c r="V272" s="1">
        <f t="shared" si="16"/>
        <v>11</v>
      </c>
      <c r="W272" s="1">
        <v>467120</v>
      </c>
      <c r="X272" s="1">
        <v>5046675</v>
      </c>
      <c r="Y272" s="21" t="s">
        <v>832</v>
      </c>
    </row>
    <row r="273" spans="1:31" x14ac:dyDescent="0.35">
      <c r="A273" s="3" t="s">
        <v>850</v>
      </c>
      <c r="C273" s="44">
        <v>1</v>
      </c>
      <c r="E273" s="1" t="s">
        <v>40</v>
      </c>
      <c r="F273" s="1">
        <v>1</v>
      </c>
      <c r="G273" s="1" t="s">
        <v>407</v>
      </c>
      <c r="H273" s="1">
        <v>467414</v>
      </c>
      <c r="I273" s="1">
        <v>5046693</v>
      </c>
      <c r="J273" s="1" t="s">
        <v>91</v>
      </c>
      <c r="K273" s="2">
        <v>41704</v>
      </c>
      <c r="L273" s="22">
        <v>0.4513888888888889</v>
      </c>
      <c r="M273" s="22">
        <v>0.51111111111111118</v>
      </c>
      <c r="N273" s="1" t="s">
        <v>549</v>
      </c>
      <c r="O273" s="1" t="s">
        <v>595</v>
      </c>
      <c r="P273" s="61">
        <v>467249</v>
      </c>
      <c r="Q273" s="61">
        <v>5046691</v>
      </c>
      <c r="R273" s="61">
        <v>466794</v>
      </c>
      <c r="S273" s="61">
        <v>5046459</v>
      </c>
      <c r="T273" s="23" t="s">
        <v>830</v>
      </c>
      <c r="U273" s="1">
        <v>188</v>
      </c>
      <c r="V273" s="1">
        <f t="shared" si="16"/>
        <v>3</v>
      </c>
      <c r="W273" s="1">
        <v>467120</v>
      </c>
      <c r="X273" s="1">
        <v>5046675</v>
      </c>
      <c r="Y273" s="21" t="s">
        <v>832</v>
      </c>
    </row>
    <row r="274" spans="1:31" x14ac:dyDescent="0.35">
      <c r="A274" s="3" t="s">
        <v>851</v>
      </c>
      <c r="C274" s="44">
        <v>1</v>
      </c>
      <c r="E274" s="1" t="s">
        <v>40</v>
      </c>
      <c r="F274" s="1">
        <v>1</v>
      </c>
      <c r="G274" s="1" t="s">
        <v>407</v>
      </c>
      <c r="H274" s="1">
        <v>467414</v>
      </c>
      <c r="I274" s="1">
        <v>5046693</v>
      </c>
      <c r="J274" s="1" t="s">
        <v>91</v>
      </c>
      <c r="K274" s="2">
        <v>41704</v>
      </c>
      <c r="L274" s="22">
        <v>0.4513888888888889</v>
      </c>
      <c r="M274" s="22">
        <v>0.51111111111111118</v>
      </c>
      <c r="N274" s="1" t="s">
        <v>549</v>
      </c>
      <c r="O274" s="1" t="s">
        <v>595</v>
      </c>
      <c r="P274" s="61">
        <v>467249</v>
      </c>
      <c r="Q274" s="61">
        <v>5046691</v>
      </c>
      <c r="R274" s="61">
        <v>466794</v>
      </c>
      <c r="S274" s="61">
        <v>5046459</v>
      </c>
      <c r="T274" s="23" t="s">
        <v>830</v>
      </c>
      <c r="U274" s="1">
        <v>195</v>
      </c>
      <c r="V274" s="1">
        <f t="shared" si="16"/>
        <v>7</v>
      </c>
      <c r="W274" s="1">
        <v>467111</v>
      </c>
      <c r="X274" s="1">
        <v>5046675</v>
      </c>
      <c r="Y274" s="21" t="s">
        <v>832</v>
      </c>
    </row>
    <row r="275" spans="1:31" x14ac:dyDescent="0.35">
      <c r="A275" s="3" t="s">
        <v>852</v>
      </c>
      <c r="B275" s="69" t="s">
        <v>1258</v>
      </c>
      <c r="C275" s="44">
        <v>2</v>
      </c>
      <c r="D275" s="69" t="s">
        <v>1894</v>
      </c>
      <c r="E275" s="1" t="s">
        <v>40</v>
      </c>
      <c r="F275" s="1">
        <v>1</v>
      </c>
      <c r="G275" s="1" t="s">
        <v>407</v>
      </c>
      <c r="H275" s="1">
        <v>467414</v>
      </c>
      <c r="I275" s="1">
        <v>5046693</v>
      </c>
      <c r="J275" s="1" t="s">
        <v>91</v>
      </c>
      <c r="K275" s="2">
        <v>41704</v>
      </c>
      <c r="L275" s="22">
        <v>0.4513888888888889</v>
      </c>
      <c r="M275" s="22">
        <v>0.51111111111111118</v>
      </c>
      <c r="N275" s="1" t="s">
        <v>549</v>
      </c>
      <c r="O275" s="1" t="s">
        <v>595</v>
      </c>
      <c r="P275" s="1">
        <v>467249</v>
      </c>
      <c r="Q275" s="1">
        <v>5046691</v>
      </c>
      <c r="R275" s="1">
        <v>466794</v>
      </c>
      <c r="S275" s="1">
        <v>5046459</v>
      </c>
      <c r="T275" s="23" t="s">
        <v>830</v>
      </c>
      <c r="U275" s="1">
        <v>196</v>
      </c>
      <c r="V275" s="1">
        <f t="shared" si="16"/>
        <v>1</v>
      </c>
      <c r="W275" s="1">
        <v>467111</v>
      </c>
      <c r="X275" s="1">
        <v>5046675</v>
      </c>
      <c r="Y275" s="21" t="s">
        <v>832</v>
      </c>
      <c r="AA275" s="28">
        <v>41738</v>
      </c>
      <c r="AB275" s="1" t="s">
        <v>925</v>
      </c>
      <c r="AD275" s="28">
        <v>41745</v>
      </c>
      <c r="AE275" s="1" t="s">
        <v>927</v>
      </c>
    </row>
    <row r="276" spans="1:31" x14ac:dyDescent="0.35">
      <c r="A276" s="3" t="s">
        <v>853</v>
      </c>
      <c r="C276" s="44">
        <v>1</v>
      </c>
      <c r="E276" s="1" t="s">
        <v>40</v>
      </c>
      <c r="F276" s="1">
        <v>1</v>
      </c>
      <c r="G276" s="1" t="s">
        <v>407</v>
      </c>
      <c r="H276" s="1">
        <v>467414</v>
      </c>
      <c r="I276" s="1">
        <v>5046693</v>
      </c>
      <c r="J276" s="1" t="s">
        <v>91</v>
      </c>
      <c r="K276" s="2">
        <v>41704</v>
      </c>
      <c r="L276" s="22">
        <v>0.4513888888888889</v>
      </c>
      <c r="M276" s="22">
        <v>0.51111111111111118</v>
      </c>
      <c r="N276" s="1" t="s">
        <v>549</v>
      </c>
      <c r="O276" s="1" t="s">
        <v>595</v>
      </c>
      <c r="P276" s="1">
        <v>467249</v>
      </c>
      <c r="Q276" s="1">
        <v>5046691</v>
      </c>
      <c r="R276" s="1">
        <v>466794</v>
      </c>
      <c r="S276" s="1">
        <v>5046459</v>
      </c>
      <c r="T276" s="23" t="s">
        <v>830</v>
      </c>
      <c r="U276" s="1">
        <v>208</v>
      </c>
      <c r="V276" s="1">
        <f t="shared" si="16"/>
        <v>12</v>
      </c>
      <c r="W276" s="1">
        <v>467104</v>
      </c>
      <c r="X276" s="1">
        <v>5046675</v>
      </c>
      <c r="Y276" s="21" t="s">
        <v>832</v>
      </c>
    </row>
    <row r="277" spans="1:31" x14ac:dyDescent="0.35">
      <c r="A277" s="3" t="s">
        <v>854</v>
      </c>
      <c r="C277" s="44">
        <v>1</v>
      </c>
      <c r="E277" s="1" t="s">
        <v>40</v>
      </c>
      <c r="F277" s="1">
        <v>1</v>
      </c>
      <c r="G277" s="1" t="s">
        <v>407</v>
      </c>
      <c r="H277" s="1">
        <v>467414</v>
      </c>
      <c r="I277" s="1">
        <v>5046693</v>
      </c>
      <c r="J277" s="1" t="s">
        <v>91</v>
      </c>
      <c r="K277" s="2">
        <v>41704</v>
      </c>
      <c r="L277" s="22">
        <v>0.4513888888888889</v>
      </c>
      <c r="M277" s="22">
        <v>0.51111111111111118</v>
      </c>
      <c r="N277" s="1" t="s">
        <v>549</v>
      </c>
      <c r="O277" s="1" t="s">
        <v>595</v>
      </c>
      <c r="P277" s="1">
        <v>467249</v>
      </c>
      <c r="Q277" s="1">
        <v>5046691</v>
      </c>
      <c r="R277" s="1">
        <v>466794</v>
      </c>
      <c r="S277" s="1">
        <v>5046459</v>
      </c>
      <c r="T277" s="23" t="s">
        <v>830</v>
      </c>
      <c r="U277" s="1">
        <v>295</v>
      </c>
      <c r="V277" s="1">
        <f t="shared" si="16"/>
        <v>87</v>
      </c>
      <c r="W277" s="1">
        <v>467049</v>
      </c>
      <c r="X277" s="1">
        <v>5046646</v>
      </c>
      <c r="Y277" s="21" t="s">
        <v>832</v>
      </c>
    </row>
    <row r="278" spans="1:31" x14ac:dyDescent="0.35">
      <c r="A278" s="3" t="s">
        <v>855</v>
      </c>
      <c r="B278" s="69" t="s">
        <v>1259</v>
      </c>
      <c r="C278" s="44">
        <v>2</v>
      </c>
      <c r="D278" s="69" t="s">
        <v>1894</v>
      </c>
      <c r="E278" s="1" t="s">
        <v>40</v>
      </c>
      <c r="F278" s="1">
        <v>1</v>
      </c>
      <c r="G278" s="1" t="s">
        <v>407</v>
      </c>
      <c r="H278" s="1">
        <v>467414</v>
      </c>
      <c r="I278" s="1">
        <v>5046693</v>
      </c>
      <c r="J278" s="1" t="s">
        <v>91</v>
      </c>
      <c r="K278" s="2">
        <v>41704</v>
      </c>
      <c r="L278" s="22">
        <v>0.4513888888888889</v>
      </c>
      <c r="M278" s="22">
        <v>0.51111111111111118</v>
      </c>
      <c r="N278" s="1" t="s">
        <v>549</v>
      </c>
      <c r="O278" s="1" t="s">
        <v>595</v>
      </c>
      <c r="P278" s="1">
        <v>467249</v>
      </c>
      <c r="Q278" s="1">
        <v>5046691</v>
      </c>
      <c r="R278" s="1">
        <v>466794</v>
      </c>
      <c r="S278" s="1">
        <v>5046459</v>
      </c>
      <c r="T278" s="23" t="s">
        <v>830</v>
      </c>
      <c r="U278" s="1">
        <v>315</v>
      </c>
      <c r="V278" s="1">
        <f t="shared" si="16"/>
        <v>20</v>
      </c>
      <c r="W278" s="1">
        <v>467044</v>
      </c>
      <c r="X278" s="1">
        <v>5046601</v>
      </c>
      <c r="Y278" s="21" t="s">
        <v>832</v>
      </c>
      <c r="AA278" s="28">
        <v>41738</v>
      </c>
      <c r="AB278" s="1" t="s">
        <v>925</v>
      </c>
      <c r="AC278" s="1" t="s">
        <v>928</v>
      </c>
      <c r="AD278" s="28">
        <v>41745</v>
      </c>
      <c r="AE278" s="1" t="s">
        <v>927</v>
      </c>
    </row>
    <row r="279" spans="1:31" x14ac:dyDescent="0.35">
      <c r="A279" s="3" t="s">
        <v>856</v>
      </c>
      <c r="C279" s="44">
        <v>1</v>
      </c>
      <c r="E279" s="1" t="s">
        <v>40</v>
      </c>
      <c r="F279" s="1">
        <v>1</v>
      </c>
      <c r="G279" s="1" t="s">
        <v>407</v>
      </c>
      <c r="H279" s="1">
        <v>467414</v>
      </c>
      <c r="I279" s="1">
        <v>5046693</v>
      </c>
      <c r="J279" s="1" t="s">
        <v>91</v>
      </c>
      <c r="K279" s="2">
        <v>41704</v>
      </c>
      <c r="L279" s="22">
        <v>0.4513888888888889</v>
      </c>
      <c r="M279" s="22">
        <v>0.51111111111111118</v>
      </c>
      <c r="N279" s="1" t="s">
        <v>549</v>
      </c>
      <c r="O279" s="1" t="s">
        <v>595</v>
      </c>
      <c r="P279" s="1">
        <v>467249</v>
      </c>
      <c r="Q279" s="1">
        <v>5046691</v>
      </c>
      <c r="R279" s="1">
        <v>466794</v>
      </c>
      <c r="S279" s="1">
        <v>5046459</v>
      </c>
      <c r="T279" s="23" t="s">
        <v>830</v>
      </c>
      <c r="U279" s="1">
        <v>344</v>
      </c>
      <c r="V279" s="1">
        <f t="shared" si="16"/>
        <v>29</v>
      </c>
      <c r="W279" s="1">
        <v>467012</v>
      </c>
      <c r="X279" s="1">
        <v>5046605</v>
      </c>
      <c r="Y279" s="21" t="s">
        <v>832</v>
      </c>
    </row>
    <row r="280" spans="1:31" x14ac:dyDescent="0.35">
      <c r="A280" s="3" t="s">
        <v>857</v>
      </c>
      <c r="C280" s="44">
        <v>1</v>
      </c>
      <c r="E280" s="1" t="s">
        <v>40</v>
      </c>
      <c r="F280" s="1">
        <v>1</v>
      </c>
      <c r="G280" s="1" t="s">
        <v>407</v>
      </c>
      <c r="H280" s="1">
        <v>467414</v>
      </c>
      <c r="I280" s="1">
        <v>5046693</v>
      </c>
      <c r="J280" s="1" t="s">
        <v>91</v>
      </c>
      <c r="K280" s="2">
        <v>41704</v>
      </c>
      <c r="L280" s="22">
        <v>0.4513888888888889</v>
      </c>
      <c r="M280" s="22">
        <v>0.51111111111111118</v>
      </c>
      <c r="N280" s="1" t="s">
        <v>549</v>
      </c>
      <c r="O280" s="1" t="s">
        <v>595</v>
      </c>
      <c r="P280" s="1">
        <v>467249</v>
      </c>
      <c r="Q280" s="1">
        <v>5046691</v>
      </c>
      <c r="R280" s="1">
        <v>466794</v>
      </c>
      <c r="S280" s="1">
        <v>5046459</v>
      </c>
      <c r="T280" s="23" t="s">
        <v>830</v>
      </c>
      <c r="U280" s="1">
        <v>405</v>
      </c>
      <c r="V280" s="1">
        <f t="shared" si="16"/>
        <v>61</v>
      </c>
      <c r="W280" s="1">
        <v>467975</v>
      </c>
      <c r="X280" s="1">
        <v>5046562</v>
      </c>
      <c r="Y280" s="21" t="s">
        <v>832</v>
      </c>
    </row>
    <row r="281" spans="1:31" x14ac:dyDescent="0.35">
      <c r="A281" s="3" t="s">
        <v>858</v>
      </c>
      <c r="C281" s="44">
        <v>1</v>
      </c>
      <c r="E281" s="1" t="s">
        <v>40</v>
      </c>
      <c r="F281" s="1">
        <v>1</v>
      </c>
      <c r="G281" s="1" t="s">
        <v>407</v>
      </c>
      <c r="H281" s="1">
        <v>467414</v>
      </c>
      <c r="I281" s="1">
        <v>5046693</v>
      </c>
      <c r="J281" s="1" t="s">
        <v>91</v>
      </c>
      <c r="K281" s="2">
        <v>41704</v>
      </c>
      <c r="L281" s="22">
        <v>0.4513888888888889</v>
      </c>
      <c r="M281" s="22">
        <v>0.51111111111111118</v>
      </c>
      <c r="N281" s="1" t="s">
        <v>549</v>
      </c>
      <c r="O281" s="1" t="s">
        <v>595</v>
      </c>
      <c r="P281" s="1">
        <v>467249</v>
      </c>
      <c r="Q281" s="1">
        <v>5046691</v>
      </c>
      <c r="R281" s="1">
        <v>466794</v>
      </c>
      <c r="S281" s="1">
        <v>5046459</v>
      </c>
      <c r="T281" s="23" t="s">
        <v>830</v>
      </c>
      <c r="U281" s="1">
        <v>445</v>
      </c>
      <c r="V281" s="1">
        <f t="shared" si="16"/>
        <v>40</v>
      </c>
      <c r="W281" s="1">
        <v>466933</v>
      </c>
      <c r="X281" s="1">
        <v>5046544</v>
      </c>
      <c r="Y281" s="21" t="s">
        <v>832</v>
      </c>
    </row>
    <row r="282" spans="1:31" x14ac:dyDescent="0.35">
      <c r="A282" s="3" t="s">
        <v>860</v>
      </c>
      <c r="C282" s="44">
        <v>1</v>
      </c>
      <c r="E282" s="1" t="s">
        <v>40</v>
      </c>
      <c r="F282" s="1">
        <v>1</v>
      </c>
      <c r="G282" s="1" t="s">
        <v>407</v>
      </c>
      <c r="H282" s="1">
        <v>467414</v>
      </c>
      <c r="I282" s="1">
        <v>5046693</v>
      </c>
      <c r="J282" s="1" t="s">
        <v>100</v>
      </c>
      <c r="K282" s="2">
        <v>41704</v>
      </c>
      <c r="L282" s="22">
        <v>0.3611111111111111</v>
      </c>
      <c r="M282" s="22">
        <v>0.41597222222222219</v>
      </c>
      <c r="N282" s="1" t="s">
        <v>549</v>
      </c>
      <c r="O282" s="1" t="s">
        <v>767</v>
      </c>
      <c r="P282" s="1">
        <v>467257</v>
      </c>
      <c r="Q282" s="1">
        <v>5046714</v>
      </c>
      <c r="R282" s="1">
        <v>466736</v>
      </c>
      <c r="S282" s="1">
        <v>5046907</v>
      </c>
      <c r="T282" s="23" t="s">
        <v>859</v>
      </c>
      <c r="U282" s="1">
        <v>62</v>
      </c>
      <c r="W282" s="1">
        <v>467252</v>
      </c>
      <c r="X282" s="1">
        <v>5046710</v>
      </c>
      <c r="Y282" s="21" t="s">
        <v>861</v>
      </c>
    </row>
    <row r="283" spans="1:31" x14ac:dyDescent="0.35">
      <c r="A283" s="3" t="s">
        <v>862</v>
      </c>
      <c r="C283" s="44">
        <v>1</v>
      </c>
      <c r="E283" s="1" t="s">
        <v>40</v>
      </c>
      <c r="F283" s="1">
        <v>1</v>
      </c>
      <c r="G283" s="1" t="s">
        <v>407</v>
      </c>
      <c r="H283" s="1">
        <v>467414</v>
      </c>
      <c r="I283" s="1">
        <v>5046693</v>
      </c>
      <c r="J283" s="1" t="s">
        <v>100</v>
      </c>
      <c r="K283" s="2">
        <v>41704</v>
      </c>
      <c r="L283" s="22">
        <v>0.3611111111111111</v>
      </c>
      <c r="M283" s="22">
        <v>0.41597222222222219</v>
      </c>
      <c r="N283" s="1" t="s">
        <v>549</v>
      </c>
      <c r="O283" s="1" t="s">
        <v>767</v>
      </c>
      <c r="P283" s="1">
        <v>467257</v>
      </c>
      <c r="Q283" s="1">
        <v>5046714</v>
      </c>
      <c r="R283" s="1">
        <v>466736</v>
      </c>
      <c r="S283" s="1">
        <v>5046907</v>
      </c>
      <c r="T283" s="23" t="s">
        <v>859</v>
      </c>
      <c r="U283" s="1">
        <v>68</v>
      </c>
      <c r="V283" s="1">
        <f t="shared" ref="V283:V308" si="17">U283-U282</f>
        <v>6</v>
      </c>
      <c r="W283" s="1">
        <v>467243</v>
      </c>
      <c r="X283" s="1">
        <v>5046721</v>
      </c>
      <c r="Y283" s="21" t="s">
        <v>861</v>
      </c>
    </row>
    <row r="284" spans="1:31" x14ac:dyDescent="0.35">
      <c r="A284" s="3" t="s">
        <v>863</v>
      </c>
      <c r="C284" s="44">
        <v>1</v>
      </c>
      <c r="E284" s="1" t="s">
        <v>40</v>
      </c>
      <c r="F284" s="1">
        <v>1</v>
      </c>
      <c r="G284" s="1" t="s">
        <v>407</v>
      </c>
      <c r="H284" s="1">
        <v>467414</v>
      </c>
      <c r="I284" s="1">
        <v>5046693</v>
      </c>
      <c r="J284" s="61" t="s">
        <v>100</v>
      </c>
      <c r="K284" s="2">
        <v>41704</v>
      </c>
      <c r="L284" s="22">
        <v>0.3611111111111111</v>
      </c>
      <c r="M284" s="22">
        <v>0.41597222222222219</v>
      </c>
      <c r="N284" s="1" t="s">
        <v>549</v>
      </c>
      <c r="O284" s="1" t="s">
        <v>767</v>
      </c>
      <c r="P284" s="61">
        <v>467257</v>
      </c>
      <c r="Q284" s="61">
        <v>5046714</v>
      </c>
      <c r="R284" s="1">
        <v>466736</v>
      </c>
      <c r="S284" s="1">
        <v>5046907</v>
      </c>
      <c r="T284" s="23" t="s">
        <v>859</v>
      </c>
      <c r="U284" s="1">
        <v>71</v>
      </c>
      <c r="V284" s="1">
        <f t="shared" si="17"/>
        <v>3</v>
      </c>
      <c r="W284" s="1">
        <v>467246</v>
      </c>
      <c r="X284" s="1">
        <v>5046722</v>
      </c>
      <c r="Y284" s="21" t="s">
        <v>861</v>
      </c>
    </row>
    <row r="285" spans="1:31" x14ac:dyDescent="0.35">
      <c r="A285" s="3" t="s">
        <v>864</v>
      </c>
      <c r="C285" s="44">
        <v>1</v>
      </c>
      <c r="E285" s="1" t="s">
        <v>40</v>
      </c>
      <c r="F285" s="1">
        <v>1</v>
      </c>
      <c r="G285" s="1" t="s">
        <v>407</v>
      </c>
      <c r="H285" s="1">
        <v>467414</v>
      </c>
      <c r="I285" s="1">
        <v>5046693</v>
      </c>
      <c r="J285" s="61" t="s">
        <v>100</v>
      </c>
      <c r="K285" s="2">
        <v>41704</v>
      </c>
      <c r="L285" s="22">
        <v>0.3611111111111111</v>
      </c>
      <c r="M285" s="22">
        <v>0.41597222222222219</v>
      </c>
      <c r="N285" s="1" t="s">
        <v>549</v>
      </c>
      <c r="O285" s="1" t="s">
        <v>767</v>
      </c>
      <c r="P285" s="61">
        <v>467257</v>
      </c>
      <c r="Q285" s="61">
        <v>5046714</v>
      </c>
      <c r="R285" s="1">
        <v>466736</v>
      </c>
      <c r="S285" s="1">
        <v>5046907</v>
      </c>
      <c r="T285" s="23" t="s">
        <v>859</v>
      </c>
      <c r="U285" s="1">
        <v>214</v>
      </c>
      <c r="V285" s="1">
        <f t="shared" si="17"/>
        <v>143</v>
      </c>
      <c r="W285" s="1">
        <v>467123</v>
      </c>
      <c r="X285" s="1">
        <v>5046767</v>
      </c>
      <c r="Y285" s="21" t="s">
        <v>861</v>
      </c>
    </row>
    <row r="286" spans="1:31" x14ac:dyDescent="0.35">
      <c r="A286" s="3" t="s">
        <v>865</v>
      </c>
      <c r="B286" s="69" t="s">
        <v>1260</v>
      </c>
      <c r="C286" s="44">
        <v>2</v>
      </c>
      <c r="D286" s="69" t="s">
        <v>1894</v>
      </c>
      <c r="E286" s="1" t="s">
        <v>40</v>
      </c>
      <c r="F286" s="1">
        <v>1</v>
      </c>
      <c r="G286" s="1" t="s">
        <v>407</v>
      </c>
      <c r="H286" s="1">
        <v>467414</v>
      </c>
      <c r="I286" s="1">
        <v>5046693</v>
      </c>
      <c r="J286" s="1" t="s">
        <v>100</v>
      </c>
      <c r="K286" s="2">
        <v>41704</v>
      </c>
      <c r="L286" s="22">
        <v>0.3611111111111111</v>
      </c>
      <c r="M286" s="22">
        <v>0.41597222222222219</v>
      </c>
      <c r="N286" s="1" t="s">
        <v>549</v>
      </c>
      <c r="O286" s="1" t="s">
        <v>767</v>
      </c>
      <c r="P286" s="1">
        <v>467257</v>
      </c>
      <c r="Q286" s="1">
        <v>5046714</v>
      </c>
      <c r="R286" s="1">
        <v>466736</v>
      </c>
      <c r="S286" s="1">
        <v>5046907</v>
      </c>
      <c r="T286" s="23" t="s">
        <v>859</v>
      </c>
      <c r="U286" s="1">
        <v>346</v>
      </c>
      <c r="V286" s="1">
        <f t="shared" si="17"/>
        <v>132</v>
      </c>
      <c r="W286" s="1">
        <v>467005</v>
      </c>
      <c r="X286" s="1">
        <v>5046799</v>
      </c>
      <c r="Y286" s="21" t="s">
        <v>861</v>
      </c>
      <c r="AA286" s="28">
        <v>41738</v>
      </c>
      <c r="AB286" s="1" t="s">
        <v>925</v>
      </c>
      <c r="AC286" s="1" t="s">
        <v>943</v>
      </c>
      <c r="AD286" s="28">
        <v>41745</v>
      </c>
      <c r="AE286" s="1" t="s">
        <v>927</v>
      </c>
    </row>
    <row r="287" spans="1:31" x14ac:dyDescent="0.35">
      <c r="A287" s="3" t="s">
        <v>866</v>
      </c>
      <c r="C287" s="44">
        <v>1</v>
      </c>
      <c r="E287" s="1" t="s">
        <v>40</v>
      </c>
      <c r="F287" s="1">
        <v>1</v>
      </c>
      <c r="G287" s="1" t="s">
        <v>407</v>
      </c>
      <c r="H287" s="1">
        <v>467414</v>
      </c>
      <c r="I287" s="1">
        <v>5046693</v>
      </c>
      <c r="J287" s="1" t="s">
        <v>100</v>
      </c>
      <c r="K287" s="2">
        <v>41704</v>
      </c>
      <c r="L287" s="22">
        <v>0.3611111111111111</v>
      </c>
      <c r="M287" s="22">
        <v>0.41597222222222219</v>
      </c>
      <c r="N287" s="1" t="s">
        <v>549</v>
      </c>
      <c r="O287" s="1" t="s">
        <v>767</v>
      </c>
      <c r="P287" s="1">
        <v>467257</v>
      </c>
      <c r="Q287" s="1">
        <v>5046714</v>
      </c>
      <c r="R287" s="1">
        <v>466736</v>
      </c>
      <c r="S287" s="1">
        <v>5046907</v>
      </c>
      <c r="T287" s="23" t="s">
        <v>859</v>
      </c>
      <c r="U287" s="1">
        <v>351</v>
      </c>
      <c r="V287" s="1">
        <f t="shared" si="17"/>
        <v>5</v>
      </c>
      <c r="W287" s="1">
        <v>467004</v>
      </c>
      <c r="X287" s="1">
        <v>5046821</v>
      </c>
      <c r="Y287" s="21" t="s">
        <v>861</v>
      </c>
    </row>
    <row r="288" spans="1:31" x14ac:dyDescent="0.35">
      <c r="A288" s="3" t="s">
        <v>867</v>
      </c>
      <c r="C288" s="44">
        <v>1</v>
      </c>
      <c r="E288" s="1" t="s">
        <v>40</v>
      </c>
      <c r="F288" s="1">
        <v>1</v>
      </c>
      <c r="G288" s="1" t="s">
        <v>407</v>
      </c>
      <c r="H288" s="1">
        <v>467414</v>
      </c>
      <c r="I288" s="1">
        <v>5046693</v>
      </c>
      <c r="J288" s="1" t="s">
        <v>100</v>
      </c>
      <c r="K288" s="2">
        <v>41704</v>
      </c>
      <c r="L288" s="22">
        <v>0.3611111111111111</v>
      </c>
      <c r="M288" s="22">
        <v>0.41597222222222219</v>
      </c>
      <c r="N288" s="1" t="s">
        <v>549</v>
      </c>
      <c r="O288" s="1" t="s">
        <v>767</v>
      </c>
      <c r="P288" s="1">
        <v>467257</v>
      </c>
      <c r="Q288" s="1">
        <v>5046714</v>
      </c>
      <c r="R288" s="1">
        <v>466736</v>
      </c>
      <c r="S288" s="1">
        <v>5046907</v>
      </c>
      <c r="T288" s="23" t="s">
        <v>859</v>
      </c>
      <c r="U288" s="1">
        <v>351</v>
      </c>
      <c r="V288" s="1">
        <f t="shared" si="17"/>
        <v>0</v>
      </c>
      <c r="W288" s="1">
        <v>467004</v>
      </c>
      <c r="X288" s="1">
        <v>5046821</v>
      </c>
      <c r="Y288" s="21" t="s">
        <v>861</v>
      </c>
    </row>
    <row r="289" spans="1:32" x14ac:dyDescent="0.35">
      <c r="A289" s="3" t="s">
        <v>868</v>
      </c>
      <c r="C289" s="44">
        <v>1</v>
      </c>
      <c r="E289" s="1" t="s">
        <v>40</v>
      </c>
      <c r="F289" s="1">
        <v>1</v>
      </c>
      <c r="G289" s="1" t="s">
        <v>407</v>
      </c>
      <c r="H289" s="1">
        <v>467414</v>
      </c>
      <c r="I289" s="1">
        <v>5046693</v>
      </c>
      <c r="J289" s="1" t="s">
        <v>100</v>
      </c>
      <c r="K289" s="2">
        <v>41704</v>
      </c>
      <c r="L289" s="22">
        <v>0.3611111111111111</v>
      </c>
      <c r="M289" s="22">
        <v>0.41597222222222219</v>
      </c>
      <c r="N289" s="1" t="s">
        <v>549</v>
      </c>
      <c r="O289" s="1" t="s">
        <v>767</v>
      </c>
      <c r="P289" s="1">
        <v>467257</v>
      </c>
      <c r="Q289" s="1">
        <v>5046714</v>
      </c>
      <c r="R289" s="1">
        <v>466736</v>
      </c>
      <c r="S289" s="1">
        <v>5046907</v>
      </c>
      <c r="T289" s="23" t="s">
        <v>859</v>
      </c>
      <c r="U289" s="1">
        <v>371</v>
      </c>
      <c r="V289" s="1">
        <f t="shared" si="17"/>
        <v>20</v>
      </c>
      <c r="W289" s="1">
        <v>466980</v>
      </c>
      <c r="X289" s="1">
        <v>5046823</v>
      </c>
      <c r="Y289" s="21" t="s">
        <v>861</v>
      </c>
    </row>
    <row r="290" spans="1:32" x14ac:dyDescent="0.35">
      <c r="A290" s="3" t="s">
        <v>869</v>
      </c>
      <c r="C290" s="44">
        <v>1</v>
      </c>
      <c r="E290" s="1" t="s">
        <v>40</v>
      </c>
      <c r="F290" s="1">
        <v>1</v>
      </c>
      <c r="G290" s="1" t="s">
        <v>407</v>
      </c>
      <c r="H290" s="1">
        <v>467414</v>
      </c>
      <c r="I290" s="1">
        <v>5046693</v>
      </c>
      <c r="J290" s="1" t="s">
        <v>100</v>
      </c>
      <c r="K290" s="2">
        <v>41704</v>
      </c>
      <c r="L290" s="22">
        <v>0.3611111111111111</v>
      </c>
      <c r="M290" s="22">
        <v>0.41597222222222219</v>
      </c>
      <c r="N290" s="1" t="s">
        <v>549</v>
      </c>
      <c r="O290" s="1" t="s">
        <v>767</v>
      </c>
      <c r="P290" s="1">
        <v>467257</v>
      </c>
      <c r="Q290" s="1">
        <v>5046714</v>
      </c>
      <c r="R290" s="1">
        <v>466736</v>
      </c>
      <c r="S290" s="1">
        <v>5046907</v>
      </c>
      <c r="T290" s="23" t="s">
        <v>859</v>
      </c>
      <c r="U290" s="1">
        <v>371</v>
      </c>
      <c r="V290" s="1">
        <f t="shared" si="17"/>
        <v>0</v>
      </c>
      <c r="W290" s="1">
        <v>466980</v>
      </c>
      <c r="X290" s="1">
        <v>5046823</v>
      </c>
      <c r="Y290" s="21" t="s">
        <v>861</v>
      </c>
    </row>
    <row r="291" spans="1:32" x14ac:dyDescent="0.35">
      <c r="A291" s="3" t="s">
        <v>870</v>
      </c>
      <c r="C291" s="44">
        <v>1</v>
      </c>
      <c r="E291" s="1" t="s">
        <v>40</v>
      </c>
      <c r="F291" s="1">
        <v>1</v>
      </c>
      <c r="G291" s="1" t="s">
        <v>407</v>
      </c>
      <c r="H291" s="1">
        <v>467414</v>
      </c>
      <c r="I291" s="1">
        <v>5046693</v>
      </c>
      <c r="J291" s="1" t="s">
        <v>100</v>
      </c>
      <c r="K291" s="2">
        <v>41704</v>
      </c>
      <c r="L291" s="22">
        <v>0.3611111111111111</v>
      </c>
      <c r="M291" s="22">
        <v>0.41597222222222219</v>
      </c>
      <c r="N291" s="1" t="s">
        <v>549</v>
      </c>
      <c r="O291" s="1" t="s">
        <v>767</v>
      </c>
      <c r="P291" s="1">
        <v>467257</v>
      </c>
      <c r="Q291" s="1">
        <v>5046714</v>
      </c>
      <c r="R291" s="1">
        <v>466736</v>
      </c>
      <c r="S291" s="1">
        <v>5046907</v>
      </c>
      <c r="T291" s="23" t="s">
        <v>859</v>
      </c>
      <c r="U291" s="1">
        <v>377</v>
      </c>
      <c r="V291" s="1">
        <f t="shared" si="17"/>
        <v>6</v>
      </c>
      <c r="W291" s="1">
        <v>466972</v>
      </c>
      <c r="X291" s="1">
        <v>5046825</v>
      </c>
      <c r="Y291" s="21" t="s">
        <v>861</v>
      </c>
    </row>
    <row r="292" spans="1:32" x14ac:dyDescent="0.35">
      <c r="A292" s="3" t="s">
        <v>871</v>
      </c>
      <c r="B292" s="69" t="s">
        <v>1261</v>
      </c>
      <c r="C292" s="44">
        <v>2</v>
      </c>
      <c r="D292" s="69" t="s">
        <v>1894</v>
      </c>
      <c r="E292" s="1" t="s">
        <v>40</v>
      </c>
      <c r="F292" s="1">
        <v>1</v>
      </c>
      <c r="G292" s="1" t="s">
        <v>407</v>
      </c>
      <c r="H292" s="1">
        <v>467414</v>
      </c>
      <c r="I292" s="1">
        <v>5046693</v>
      </c>
      <c r="J292" s="1" t="s">
        <v>100</v>
      </c>
      <c r="K292" s="2">
        <v>41704</v>
      </c>
      <c r="L292" s="22">
        <v>0.3611111111111111</v>
      </c>
      <c r="M292" s="22">
        <v>0.41597222222222219</v>
      </c>
      <c r="N292" s="1" t="s">
        <v>549</v>
      </c>
      <c r="O292" s="1" t="s">
        <v>767</v>
      </c>
      <c r="P292" s="1">
        <v>467257</v>
      </c>
      <c r="Q292" s="1">
        <v>5046714</v>
      </c>
      <c r="R292" s="1">
        <v>466736</v>
      </c>
      <c r="S292" s="1">
        <v>5046907</v>
      </c>
      <c r="T292" s="23" t="s">
        <v>859</v>
      </c>
      <c r="U292" s="1">
        <v>381</v>
      </c>
      <c r="V292" s="1">
        <f t="shared" si="17"/>
        <v>4</v>
      </c>
      <c r="W292" s="1">
        <v>466975</v>
      </c>
      <c r="X292" s="1">
        <v>5046813</v>
      </c>
      <c r="Y292" s="21" t="s">
        <v>861</v>
      </c>
      <c r="AA292" s="28">
        <v>41738</v>
      </c>
      <c r="AB292" s="1" t="s">
        <v>925</v>
      </c>
      <c r="AD292" s="28">
        <v>41745</v>
      </c>
      <c r="AE292" s="1" t="s">
        <v>927</v>
      </c>
    </row>
    <row r="293" spans="1:32" x14ac:dyDescent="0.35">
      <c r="A293" s="3" t="s">
        <v>872</v>
      </c>
      <c r="C293" s="44">
        <v>1</v>
      </c>
      <c r="E293" s="1" t="s">
        <v>40</v>
      </c>
      <c r="F293" s="1">
        <v>1</v>
      </c>
      <c r="G293" s="1" t="s">
        <v>407</v>
      </c>
      <c r="H293" s="1">
        <v>467414</v>
      </c>
      <c r="I293" s="1">
        <v>5046693</v>
      </c>
      <c r="J293" s="1" t="s">
        <v>100</v>
      </c>
      <c r="K293" s="2">
        <v>41704</v>
      </c>
      <c r="L293" s="22">
        <v>0.3611111111111111</v>
      </c>
      <c r="M293" s="22">
        <v>0.41597222222222219</v>
      </c>
      <c r="N293" s="1" t="s">
        <v>549</v>
      </c>
      <c r="O293" s="1" t="s">
        <v>767</v>
      </c>
      <c r="P293" s="1">
        <v>467257</v>
      </c>
      <c r="Q293" s="1">
        <v>5046714</v>
      </c>
      <c r="R293" s="1">
        <v>466736</v>
      </c>
      <c r="S293" s="1">
        <v>5046907</v>
      </c>
      <c r="T293" s="23" t="s">
        <v>859</v>
      </c>
      <c r="U293" s="1">
        <v>389</v>
      </c>
      <c r="V293" s="1">
        <f t="shared" si="17"/>
        <v>8</v>
      </c>
      <c r="W293" s="1">
        <v>466972</v>
      </c>
      <c r="X293" s="1">
        <v>5046822</v>
      </c>
      <c r="Y293" s="21" t="s">
        <v>861</v>
      </c>
    </row>
    <row r="294" spans="1:32" x14ac:dyDescent="0.35">
      <c r="A294" s="3" t="s">
        <v>873</v>
      </c>
      <c r="C294" s="44">
        <v>1</v>
      </c>
      <c r="E294" s="1" t="s">
        <v>40</v>
      </c>
      <c r="F294" s="1">
        <v>1</v>
      </c>
      <c r="G294" s="1" t="s">
        <v>407</v>
      </c>
      <c r="H294" s="1">
        <v>467414</v>
      </c>
      <c r="I294" s="1">
        <v>5046693</v>
      </c>
      <c r="J294" s="1" t="s">
        <v>100</v>
      </c>
      <c r="K294" s="2">
        <v>41704</v>
      </c>
      <c r="L294" s="22">
        <v>0.3611111111111111</v>
      </c>
      <c r="M294" s="22">
        <v>0.41597222222222219</v>
      </c>
      <c r="N294" s="1" t="s">
        <v>549</v>
      </c>
      <c r="O294" s="1" t="s">
        <v>767</v>
      </c>
      <c r="P294" s="1">
        <v>467257</v>
      </c>
      <c r="Q294" s="1">
        <v>5046714</v>
      </c>
      <c r="R294" s="1">
        <v>466736</v>
      </c>
      <c r="S294" s="1">
        <v>5046907</v>
      </c>
      <c r="T294" s="23" t="s">
        <v>859</v>
      </c>
      <c r="U294" s="1">
        <v>406</v>
      </c>
      <c r="V294" s="1">
        <f t="shared" si="17"/>
        <v>17</v>
      </c>
      <c r="W294" s="1">
        <v>466954</v>
      </c>
      <c r="X294" s="1">
        <v>5046831</v>
      </c>
      <c r="Y294" s="21" t="s">
        <v>861</v>
      </c>
    </row>
    <row r="295" spans="1:32" x14ac:dyDescent="0.35">
      <c r="A295" s="3" t="s">
        <v>874</v>
      </c>
      <c r="C295" s="44">
        <v>1</v>
      </c>
      <c r="E295" s="1" t="s">
        <v>40</v>
      </c>
      <c r="F295" s="1">
        <v>1</v>
      </c>
      <c r="G295" s="1" t="s">
        <v>407</v>
      </c>
      <c r="H295" s="1">
        <v>467414</v>
      </c>
      <c r="I295" s="1">
        <v>5046693</v>
      </c>
      <c r="J295" s="1" t="s">
        <v>100</v>
      </c>
      <c r="K295" s="2">
        <v>41704</v>
      </c>
      <c r="L295" s="22">
        <v>0.3611111111111111</v>
      </c>
      <c r="M295" s="22">
        <v>0.41597222222222219</v>
      </c>
      <c r="N295" s="1" t="s">
        <v>549</v>
      </c>
      <c r="O295" s="1" t="s">
        <v>767</v>
      </c>
      <c r="P295" s="1">
        <v>467257</v>
      </c>
      <c r="Q295" s="1">
        <v>5046714</v>
      </c>
      <c r="R295" s="1">
        <v>466736</v>
      </c>
      <c r="S295" s="1">
        <v>5046907</v>
      </c>
      <c r="T295" s="23" t="s">
        <v>859</v>
      </c>
      <c r="U295" s="1">
        <v>422</v>
      </c>
      <c r="V295" s="1">
        <f t="shared" si="17"/>
        <v>16</v>
      </c>
      <c r="W295" s="1">
        <v>466940</v>
      </c>
      <c r="X295" s="1">
        <v>5046833</v>
      </c>
      <c r="Y295" s="21" t="s">
        <v>861</v>
      </c>
    </row>
    <row r="296" spans="1:32" x14ac:dyDescent="0.35">
      <c r="A296" s="3" t="s">
        <v>875</v>
      </c>
      <c r="C296" s="44">
        <v>1</v>
      </c>
      <c r="E296" s="1" t="s">
        <v>40</v>
      </c>
      <c r="F296" s="1">
        <v>1</v>
      </c>
      <c r="G296" s="1" t="s">
        <v>407</v>
      </c>
      <c r="H296" s="1">
        <v>467414</v>
      </c>
      <c r="I296" s="1">
        <v>5046693</v>
      </c>
      <c r="J296" s="1" t="s">
        <v>100</v>
      </c>
      <c r="K296" s="2">
        <v>41704</v>
      </c>
      <c r="L296" s="22">
        <v>0.3611111111111111</v>
      </c>
      <c r="M296" s="22">
        <v>0.41597222222222219</v>
      </c>
      <c r="N296" s="1" t="s">
        <v>549</v>
      </c>
      <c r="O296" s="1" t="s">
        <v>767</v>
      </c>
      <c r="P296" s="1">
        <v>467257</v>
      </c>
      <c r="Q296" s="1">
        <v>5046714</v>
      </c>
      <c r="R296" s="1">
        <v>466736</v>
      </c>
      <c r="S296" s="1">
        <v>5046907</v>
      </c>
      <c r="T296" s="23" t="s">
        <v>859</v>
      </c>
      <c r="U296" s="1">
        <v>429</v>
      </c>
      <c r="V296" s="1">
        <f t="shared" si="17"/>
        <v>7</v>
      </c>
      <c r="W296" s="1">
        <v>466937</v>
      </c>
      <c r="X296" s="1">
        <v>5046843</v>
      </c>
      <c r="Y296" s="21" t="s">
        <v>861</v>
      </c>
    </row>
    <row r="297" spans="1:32" x14ac:dyDescent="0.35">
      <c r="A297" s="3" t="s">
        <v>876</v>
      </c>
      <c r="B297" s="69" t="s">
        <v>1262</v>
      </c>
      <c r="C297" s="44">
        <v>2</v>
      </c>
      <c r="D297" s="69" t="s">
        <v>1894</v>
      </c>
      <c r="E297" s="1" t="s">
        <v>40</v>
      </c>
      <c r="F297" s="1">
        <v>1</v>
      </c>
      <c r="G297" s="1" t="s">
        <v>407</v>
      </c>
      <c r="H297" s="1">
        <v>467414</v>
      </c>
      <c r="I297" s="1">
        <v>5046693</v>
      </c>
      <c r="J297" s="1" t="s">
        <v>100</v>
      </c>
      <c r="K297" s="2">
        <v>41704</v>
      </c>
      <c r="L297" s="22">
        <v>0.3611111111111111</v>
      </c>
      <c r="M297" s="22">
        <v>0.41597222222222219</v>
      </c>
      <c r="N297" s="1" t="s">
        <v>549</v>
      </c>
      <c r="O297" s="1" t="s">
        <v>767</v>
      </c>
      <c r="P297" s="1">
        <v>467257</v>
      </c>
      <c r="Q297" s="1">
        <v>5046714</v>
      </c>
      <c r="R297" s="1">
        <v>466736</v>
      </c>
      <c r="S297" s="1">
        <v>5046907</v>
      </c>
      <c r="T297" s="23" t="s">
        <v>859</v>
      </c>
      <c r="U297" s="1">
        <v>449</v>
      </c>
      <c r="V297" s="1">
        <f t="shared" si="17"/>
        <v>20</v>
      </c>
      <c r="W297" s="1">
        <v>466916</v>
      </c>
      <c r="X297" s="1">
        <v>5046844</v>
      </c>
      <c r="Y297" s="21" t="s">
        <v>861</v>
      </c>
      <c r="AA297" s="28">
        <v>41738</v>
      </c>
      <c r="AB297" s="1" t="s">
        <v>925</v>
      </c>
      <c r="AD297" s="28">
        <v>41745</v>
      </c>
      <c r="AE297" s="1" t="s">
        <v>927</v>
      </c>
    </row>
    <row r="298" spans="1:32" x14ac:dyDescent="0.35">
      <c r="A298" s="3" t="s">
        <v>877</v>
      </c>
      <c r="B298" s="69" t="s">
        <v>1263</v>
      </c>
      <c r="C298" s="44">
        <v>2</v>
      </c>
      <c r="D298" s="69" t="s">
        <v>1894</v>
      </c>
      <c r="E298" s="1" t="s">
        <v>40</v>
      </c>
      <c r="F298" s="1">
        <v>1</v>
      </c>
      <c r="G298" s="1" t="s">
        <v>407</v>
      </c>
      <c r="H298" s="1">
        <v>467414</v>
      </c>
      <c r="I298" s="1">
        <v>5046693</v>
      </c>
      <c r="J298" s="1" t="s">
        <v>100</v>
      </c>
      <c r="K298" s="2">
        <v>41704</v>
      </c>
      <c r="L298" s="22">
        <v>0.3611111111111111</v>
      </c>
      <c r="M298" s="22">
        <v>0.41597222222222219</v>
      </c>
      <c r="N298" s="1" t="s">
        <v>549</v>
      </c>
      <c r="O298" s="1" t="s">
        <v>767</v>
      </c>
      <c r="P298" s="1">
        <v>467257</v>
      </c>
      <c r="Q298" s="1">
        <v>5046714</v>
      </c>
      <c r="R298" s="1">
        <v>466736</v>
      </c>
      <c r="S298" s="1">
        <v>5046907</v>
      </c>
      <c r="T298" s="23" t="s">
        <v>859</v>
      </c>
      <c r="U298" s="1">
        <v>453</v>
      </c>
      <c r="V298" s="1">
        <f t="shared" si="17"/>
        <v>4</v>
      </c>
      <c r="W298" s="1">
        <v>466916</v>
      </c>
      <c r="X298" s="1">
        <v>5046843</v>
      </c>
      <c r="Y298" s="21" t="s">
        <v>861</v>
      </c>
      <c r="AA298" s="28">
        <v>41738</v>
      </c>
      <c r="AB298" s="1" t="s">
        <v>925</v>
      </c>
      <c r="AD298" s="28">
        <v>41745</v>
      </c>
      <c r="AE298" s="1" t="s">
        <v>927</v>
      </c>
      <c r="AF298" s="1" t="s">
        <v>929</v>
      </c>
    </row>
    <row r="299" spans="1:32" x14ac:dyDescent="0.35">
      <c r="A299" s="3" t="s">
        <v>878</v>
      </c>
      <c r="C299" s="44">
        <v>1</v>
      </c>
      <c r="E299" s="1" t="s">
        <v>40</v>
      </c>
      <c r="F299" s="1">
        <v>1</v>
      </c>
      <c r="G299" s="1" t="s">
        <v>407</v>
      </c>
      <c r="H299" s="1">
        <v>467414</v>
      </c>
      <c r="I299" s="1">
        <v>5046693</v>
      </c>
      <c r="J299" s="1" t="s">
        <v>100</v>
      </c>
      <c r="K299" s="2">
        <v>41704</v>
      </c>
      <c r="L299" s="22">
        <v>0.3611111111111111</v>
      </c>
      <c r="M299" s="22">
        <v>0.41597222222222219</v>
      </c>
      <c r="N299" s="1" t="s">
        <v>549</v>
      </c>
      <c r="O299" s="1" t="s">
        <v>767</v>
      </c>
      <c r="P299" s="1">
        <v>467257</v>
      </c>
      <c r="Q299" s="1">
        <v>5046714</v>
      </c>
      <c r="R299" s="1">
        <v>466736</v>
      </c>
      <c r="S299" s="1">
        <v>5046907</v>
      </c>
      <c r="T299" s="23" t="s">
        <v>859</v>
      </c>
      <c r="U299" s="1">
        <v>453</v>
      </c>
      <c r="V299" s="1">
        <f t="shared" si="17"/>
        <v>0</v>
      </c>
      <c r="W299" s="1">
        <v>466916</v>
      </c>
      <c r="X299" s="1">
        <v>5046843</v>
      </c>
      <c r="Y299" s="21" t="s">
        <v>861</v>
      </c>
    </row>
    <row r="300" spans="1:32" x14ac:dyDescent="0.35">
      <c r="A300" s="3" t="s">
        <v>879</v>
      </c>
      <c r="C300" s="44">
        <v>1</v>
      </c>
      <c r="E300" s="1" t="s">
        <v>40</v>
      </c>
      <c r="F300" s="1">
        <v>1</v>
      </c>
      <c r="G300" s="1" t="s">
        <v>407</v>
      </c>
      <c r="H300" s="1">
        <v>467414</v>
      </c>
      <c r="I300" s="1">
        <v>5046693</v>
      </c>
      <c r="J300" s="1" t="s">
        <v>100</v>
      </c>
      <c r="K300" s="2">
        <v>41704</v>
      </c>
      <c r="L300" s="22">
        <v>0.3611111111111111</v>
      </c>
      <c r="M300" s="22">
        <v>0.41597222222222219</v>
      </c>
      <c r="N300" s="1" t="s">
        <v>549</v>
      </c>
      <c r="O300" s="1" t="s">
        <v>767</v>
      </c>
      <c r="P300" s="1">
        <v>467257</v>
      </c>
      <c r="Q300" s="1">
        <v>5046714</v>
      </c>
      <c r="R300" s="1">
        <v>466736</v>
      </c>
      <c r="S300" s="1">
        <v>5046907</v>
      </c>
      <c r="T300" s="23" t="s">
        <v>859</v>
      </c>
      <c r="U300" s="1">
        <v>453</v>
      </c>
      <c r="V300" s="1">
        <f t="shared" si="17"/>
        <v>0</v>
      </c>
      <c r="W300" s="1">
        <v>466916</v>
      </c>
      <c r="X300" s="1">
        <v>5046843</v>
      </c>
      <c r="Y300" s="21" t="s">
        <v>861</v>
      </c>
    </row>
    <row r="301" spans="1:32" x14ac:dyDescent="0.35">
      <c r="A301" s="3" t="s">
        <v>880</v>
      </c>
      <c r="C301" s="44">
        <v>1</v>
      </c>
      <c r="E301" s="1" t="s">
        <v>40</v>
      </c>
      <c r="F301" s="1">
        <v>1</v>
      </c>
      <c r="G301" s="1" t="s">
        <v>407</v>
      </c>
      <c r="H301" s="1">
        <v>467414</v>
      </c>
      <c r="I301" s="1">
        <v>5046693</v>
      </c>
      <c r="J301" s="1" t="s">
        <v>100</v>
      </c>
      <c r="K301" s="2">
        <v>41704</v>
      </c>
      <c r="L301" s="22">
        <v>0.3611111111111111</v>
      </c>
      <c r="M301" s="22">
        <v>0.41597222222222219</v>
      </c>
      <c r="N301" s="1" t="s">
        <v>549</v>
      </c>
      <c r="O301" s="1" t="s">
        <v>767</v>
      </c>
      <c r="P301" s="1">
        <v>467257</v>
      </c>
      <c r="Q301" s="1">
        <v>5046714</v>
      </c>
      <c r="R301" s="1">
        <v>466736</v>
      </c>
      <c r="S301" s="1">
        <v>5046907</v>
      </c>
      <c r="T301" s="23" t="s">
        <v>859</v>
      </c>
      <c r="U301" s="1">
        <v>455</v>
      </c>
      <c r="V301" s="1">
        <f t="shared" si="17"/>
        <v>2</v>
      </c>
      <c r="W301" s="1">
        <v>466914</v>
      </c>
      <c r="X301" s="1">
        <v>5046839</v>
      </c>
      <c r="Y301" s="21" t="s">
        <v>861</v>
      </c>
    </row>
    <row r="302" spans="1:32" x14ac:dyDescent="0.35">
      <c r="A302" s="3" t="s">
        <v>881</v>
      </c>
      <c r="B302" s="69" t="s">
        <v>1264</v>
      </c>
      <c r="C302" s="44">
        <v>2</v>
      </c>
      <c r="D302" s="69" t="s">
        <v>1894</v>
      </c>
      <c r="E302" s="1" t="s">
        <v>40</v>
      </c>
      <c r="F302" s="1">
        <v>1</v>
      </c>
      <c r="G302" s="1" t="s">
        <v>407</v>
      </c>
      <c r="H302" s="1">
        <v>467414</v>
      </c>
      <c r="I302" s="1">
        <v>5046693</v>
      </c>
      <c r="J302" s="1" t="s">
        <v>100</v>
      </c>
      <c r="K302" s="2">
        <v>41704</v>
      </c>
      <c r="L302" s="22">
        <v>0.3611111111111111</v>
      </c>
      <c r="M302" s="22">
        <v>0.41597222222222219</v>
      </c>
      <c r="N302" s="1" t="s">
        <v>549</v>
      </c>
      <c r="O302" s="1" t="s">
        <v>767</v>
      </c>
      <c r="P302" s="1">
        <v>467257</v>
      </c>
      <c r="Q302" s="1">
        <v>5046714</v>
      </c>
      <c r="R302" s="1">
        <v>466736</v>
      </c>
      <c r="S302" s="1">
        <v>5046907</v>
      </c>
      <c r="T302" s="23" t="s">
        <v>859</v>
      </c>
      <c r="U302" s="1">
        <v>455</v>
      </c>
      <c r="V302" s="1">
        <f t="shared" si="17"/>
        <v>0</v>
      </c>
      <c r="W302" s="1">
        <v>466914</v>
      </c>
      <c r="X302" s="1">
        <v>5046839</v>
      </c>
      <c r="Y302" s="21" t="s">
        <v>861</v>
      </c>
      <c r="AA302" s="28">
        <v>41738</v>
      </c>
      <c r="AB302" s="1" t="s">
        <v>925</v>
      </c>
      <c r="AC302" s="1" t="s">
        <v>926</v>
      </c>
      <c r="AD302" s="28">
        <v>41745</v>
      </c>
      <c r="AE302" s="1" t="s">
        <v>927</v>
      </c>
    </row>
    <row r="303" spans="1:32" x14ac:dyDescent="0.35">
      <c r="A303" s="3" t="s">
        <v>882</v>
      </c>
      <c r="C303" s="44">
        <v>1</v>
      </c>
      <c r="E303" s="1" t="s">
        <v>40</v>
      </c>
      <c r="F303" s="1">
        <v>1</v>
      </c>
      <c r="G303" s="1" t="s">
        <v>407</v>
      </c>
      <c r="H303" s="1">
        <v>467414</v>
      </c>
      <c r="I303" s="1">
        <v>5046693</v>
      </c>
      <c r="J303" s="1" t="s">
        <v>100</v>
      </c>
      <c r="K303" s="2">
        <v>41704</v>
      </c>
      <c r="L303" s="22">
        <v>0.3611111111111111</v>
      </c>
      <c r="M303" s="22">
        <v>0.41597222222222219</v>
      </c>
      <c r="N303" s="1" t="s">
        <v>549</v>
      </c>
      <c r="O303" s="1" t="s">
        <v>767</v>
      </c>
      <c r="P303" s="1">
        <v>467257</v>
      </c>
      <c r="Q303" s="1">
        <v>5046714</v>
      </c>
      <c r="R303" s="1">
        <v>466736</v>
      </c>
      <c r="S303" s="1">
        <v>5046907</v>
      </c>
      <c r="T303" s="23" t="s">
        <v>859</v>
      </c>
      <c r="U303" s="1">
        <v>462</v>
      </c>
      <c r="V303" s="1">
        <f t="shared" si="17"/>
        <v>7</v>
      </c>
      <c r="W303" s="1">
        <v>466905</v>
      </c>
      <c r="X303" s="1">
        <v>5046841</v>
      </c>
      <c r="Y303" s="21" t="s">
        <v>861</v>
      </c>
    </row>
    <row r="304" spans="1:32" x14ac:dyDescent="0.35">
      <c r="A304" s="3" t="s">
        <v>883</v>
      </c>
      <c r="B304" s="69" t="s">
        <v>1265</v>
      </c>
      <c r="C304" s="44">
        <v>2</v>
      </c>
      <c r="D304" s="69" t="s">
        <v>1894</v>
      </c>
      <c r="E304" s="1" t="s">
        <v>40</v>
      </c>
      <c r="F304" s="1">
        <v>1</v>
      </c>
      <c r="G304" s="1" t="s">
        <v>407</v>
      </c>
      <c r="H304" s="1">
        <v>467414</v>
      </c>
      <c r="I304" s="1">
        <v>5046693</v>
      </c>
      <c r="J304" s="1" t="s">
        <v>100</v>
      </c>
      <c r="K304" s="2">
        <v>41704</v>
      </c>
      <c r="L304" s="22">
        <v>0.3611111111111111</v>
      </c>
      <c r="M304" s="22">
        <v>0.41597222222222219</v>
      </c>
      <c r="N304" s="1" t="s">
        <v>549</v>
      </c>
      <c r="O304" s="1" t="s">
        <v>767</v>
      </c>
      <c r="P304" s="1">
        <v>467257</v>
      </c>
      <c r="Q304" s="1">
        <v>5046714</v>
      </c>
      <c r="R304" s="1">
        <v>466736</v>
      </c>
      <c r="S304" s="1">
        <v>5046907</v>
      </c>
      <c r="T304" s="23" t="s">
        <v>859</v>
      </c>
      <c r="U304" s="1">
        <v>462</v>
      </c>
      <c r="V304" s="1">
        <f t="shared" si="17"/>
        <v>0</v>
      </c>
      <c r="W304" s="1">
        <v>466902</v>
      </c>
      <c r="X304" s="1">
        <v>5046845</v>
      </c>
      <c r="Y304" s="21" t="s">
        <v>861</v>
      </c>
      <c r="AA304" s="28">
        <v>41738</v>
      </c>
      <c r="AB304" s="1" t="s">
        <v>925</v>
      </c>
      <c r="AC304" s="1" t="s">
        <v>944</v>
      </c>
      <c r="AD304" s="28">
        <v>41745</v>
      </c>
      <c r="AE304" s="1" t="s">
        <v>927</v>
      </c>
    </row>
    <row r="305" spans="1:31" x14ac:dyDescent="0.35">
      <c r="A305" s="3" t="s">
        <v>884</v>
      </c>
      <c r="C305" s="44">
        <v>1</v>
      </c>
      <c r="E305" s="1" t="s">
        <v>40</v>
      </c>
      <c r="F305" s="1">
        <v>1</v>
      </c>
      <c r="G305" s="1" t="s">
        <v>407</v>
      </c>
      <c r="H305" s="1">
        <v>467414</v>
      </c>
      <c r="I305" s="1">
        <v>5046693</v>
      </c>
      <c r="J305" s="1" t="s">
        <v>100</v>
      </c>
      <c r="K305" s="2">
        <v>41704</v>
      </c>
      <c r="L305" s="22">
        <v>0.3611111111111111</v>
      </c>
      <c r="M305" s="22">
        <v>0.41597222222222219</v>
      </c>
      <c r="N305" s="1" t="s">
        <v>549</v>
      </c>
      <c r="O305" s="1" t="s">
        <v>767</v>
      </c>
      <c r="P305" s="1">
        <v>467257</v>
      </c>
      <c r="Q305" s="1">
        <v>5046714</v>
      </c>
      <c r="R305" s="1">
        <v>466736</v>
      </c>
      <c r="S305" s="1">
        <v>5046907</v>
      </c>
      <c r="T305" s="23" t="s">
        <v>859</v>
      </c>
      <c r="U305" s="1">
        <v>477</v>
      </c>
      <c r="V305" s="1">
        <f t="shared" si="17"/>
        <v>15</v>
      </c>
      <c r="W305" s="1">
        <v>466896</v>
      </c>
      <c r="X305" s="1">
        <v>5046840</v>
      </c>
      <c r="Y305" s="21" t="s">
        <v>861</v>
      </c>
    </row>
    <row r="306" spans="1:31" x14ac:dyDescent="0.35">
      <c r="A306" s="3" t="s">
        <v>885</v>
      </c>
      <c r="B306" s="69" t="s">
        <v>1266</v>
      </c>
      <c r="C306" s="44">
        <v>2</v>
      </c>
      <c r="D306" s="69" t="s">
        <v>1894</v>
      </c>
      <c r="E306" s="1" t="s">
        <v>40</v>
      </c>
      <c r="F306" s="1">
        <v>1</v>
      </c>
      <c r="G306" s="1" t="s">
        <v>407</v>
      </c>
      <c r="H306" s="1">
        <v>467414</v>
      </c>
      <c r="I306" s="1">
        <v>5046693</v>
      </c>
      <c r="J306" s="1" t="s">
        <v>100</v>
      </c>
      <c r="K306" s="2">
        <v>41704</v>
      </c>
      <c r="L306" s="22">
        <v>0.3611111111111111</v>
      </c>
      <c r="M306" s="22">
        <v>0.41597222222222219</v>
      </c>
      <c r="N306" s="1" t="s">
        <v>549</v>
      </c>
      <c r="O306" s="1" t="s">
        <v>767</v>
      </c>
      <c r="P306" s="1">
        <v>467257</v>
      </c>
      <c r="Q306" s="1">
        <v>5046714</v>
      </c>
      <c r="R306" s="1">
        <v>466736</v>
      </c>
      <c r="S306" s="1">
        <v>5046907</v>
      </c>
      <c r="T306" s="23" t="s">
        <v>859</v>
      </c>
      <c r="U306" s="1">
        <v>507</v>
      </c>
      <c r="V306" s="1">
        <f t="shared" si="17"/>
        <v>30</v>
      </c>
      <c r="W306" s="1">
        <v>466868</v>
      </c>
      <c r="X306" s="1">
        <v>5046866</v>
      </c>
      <c r="Y306" s="21" t="s">
        <v>861</v>
      </c>
      <c r="AA306" s="28">
        <v>41738</v>
      </c>
      <c r="AB306" s="1" t="s">
        <v>925</v>
      </c>
      <c r="AD306" s="28">
        <v>41745</v>
      </c>
      <c r="AE306" s="1" t="s">
        <v>927</v>
      </c>
    </row>
    <row r="307" spans="1:31" x14ac:dyDescent="0.35">
      <c r="A307" s="3" t="s">
        <v>886</v>
      </c>
      <c r="C307" s="44">
        <v>1</v>
      </c>
      <c r="E307" s="1" t="s">
        <v>40</v>
      </c>
      <c r="F307" s="1">
        <v>1</v>
      </c>
      <c r="G307" s="1" t="s">
        <v>407</v>
      </c>
      <c r="H307" s="1">
        <v>467414</v>
      </c>
      <c r="I307" s="1">
        <v>5046693</v>
      </c>
      <c r="J307" s="1" t="s">
        <v>100</v>
      </c>
      <c r="K307" s="2">
        <v>41704</v>
      </c>
      <c r="L307" s="22">
        <v>0.3611111111111111</v>
      </c>
      <c r="M307" s="22">
        <v>0.41597222222222219</v>
      </c>
      <c r="N307" s="1" t="s">
        <v>549</v>
      </c>
      <c r="O307" s="1" t="s">
        <v>767</v>
      </c>
      <c r="P307" s="1">
        <v>467257</v>
      </c>
      <c r="Q307" s="1">
        <v>5046714</v>
      </c>
      <c r="R307" s="1">
        <v>466736</v>
      </c>
      <c r="S307" s="1">
        <v>5046907</v>
      </c>
      <c r="T307" s="23" t="s">
        <v>859</v>
      </c>
      <c r="U307" s="1">
        <v>517</v>
      </c>
      <c r="V307" s="1">
        <f t="shared" si="17"/>
        <v>10</v>
      </c>
      <c r="W307" s="1">
        <v>466858</v>
      </c>
      <c r="X307" s="1">
        <v>5046866</v>
      </c>
      <c r="Y307" s="21" t="s">
        <v>861</v>
      </c>
    </row>
    <row r="308" spans="1:31" x14ac:dyDescent="0.35">
      <c r="A308" s="3" t="s">
        <v>887</v>
      </c>
      <c r="C308" s="44">
        <v>1</v>
      </c>
      <c r="E308" s="1" t="s">
        <v>40</v>
      </c>
      <c r="F308" s="1">
        <v>1</v>
      </c>
      <c r="G308" s="1" t="s">
        <v>407</v>
      </c>
      <c r="H308" s="1">
        <v>467414</v>
      </c>
      <c r="I308" s="1">
        <v>5046693</v>
      </c>
      <c r="J308" s="1" t="s">
        <v>100</v>
      </c>
      <c r="K308" s="2">
        <v>41704</v>
      </c>
      <c r="L308" s="22">
        <v>0.3611111111111111</v>
      </c>
      <c r="M308" s="22">
        <v>0.41597222222222219</v>
      </c>
      <c r="N308" s="1" t="s">
        <v>549</v>
      </c>
      <c r="O308" s="1" t="s">
        <v>767</v>
      </c>
      <c r="P308" s="1">
        <v>467257</v>
      </c>
      <c r="Q308" s="1">
        <v>5046714</v>
      </c>
      <c r="R308" s="1">
        <v>466736</v>
      </c>
      <c r="S308" s="1">
        <v>5046907</v>
      </c>
      <c r="T308" s="23" t="s">
        <v>859</v>
      </c>
      <c r="U308" s="1">
        <v>604</v>
      </c>
      <c r="V308" s="1">
        <f t="shared" si="17"/>
        <v>87</v>
      </c>
      <c r="W308" s="1">
        <v>466788</v>
      </c>
      <c r="X308" s="1">
        <v>5046901</v>
      </c>
      <c r="Y308" s="21" t="s">
        <v>861</v>
      </c>
    </row>
    <row r="309" spans="1:31" x14ac:dyDescent="0.35">
      <c r="A309" s="3" t="s">
        <v>55</v>
      </c>
      <c r="B309" s="69" t="s">
        <v>1267</v>
      </c>
      <c r="C309" s="44">
        <v>2</v>
      </c>
      <c r="D309" s="69" t="s">
        <v>1895</v>
      </c>
      <c r="E309" s="1" t="s">
        <v>40</v>
      </c>
      <c r="F309" s="1">
        <v>3</v>
      </c>
      <c r="G309" s="1" t="s">
        <v>41</v>
      </c>
      <c r="H309" s="1">
        <v>427575</v>
      </c>
      <c r="I309" s="1">
        <v>5037262</v>
      </c>
      <c r="J309" s="1" t="s">
        <v>54</v>
      </c>
      <c r="K309" s="2">
        <v>41684</v>
      </c>
      <c r="L309" s="22">
        <v>0.48958333333333331</v>
      </c>
      <c r="M309" s="22">
        <v>0.52500000000000002</v>
      </c>
      <c r="N309" s="1" t="s">
        <v>43</v>
      </c>
      <c r="O309" s="1" t="s">
        <v>44</v>
      </c>
      <c r="P309" s="1">
        <v>427620</v>
      </c>
      <c r="Q309" s="1">
        <v>5037250</v>
      </c>
      <c r="R309" s="1">
        <v>428125</v>
      </c>
      <c r="S309" s="1">
        <v>5037057</v>
      </c>
      <c r="T309" s="23" t="s">
        <v>60</v>
      </c>
      <c r="U309" s="1">
        <v>163</v>
      </c>
      <c r="W309" s="1">
        <v>427721</v>
      </c>
      <c r="X309" s="1">
        <v>5037202</v>
      </c>
      <c r="Y309" s="21" t="s">
        <v>56</v>
      </c>
      <c r="AA309" s="28">
        <v>41738</v>
      </c>
      <c r="AB309" s="1" t="s">
        <v>925</v>
      </c>
      <c r="AD309" s="28">
        <v>41745</v>
      </c>
      <c r="AE309" s="1" t="s">
        <v>927</v>
      </c>
    </row>
    <row r="310" spans="1:31" x14ac:dyDescent="0.35">
      <c r="A310" s="3" t="s">
        <v>61</v>
      </c>
      <c r="C310" s="44">
        <v>1</v>
      </c>
      <c r="E310" s="1" t="s">
        <v>40</v>
      </c>
      <c r="F310" s="1">
        <v>3</v>
      </c>
      <c r="G310" s="1" t="s">
        <v>41</v>
      </c>
      <c r="H310" s="1">
        <v>427575</v>
      </c>
      <c r="I310" s="1">
        <v>5037262</v>
      </c>
      <c r="J310" s="1" t="s">
        <v>54</v>
      </c>
      <c r="K310" s="2">
        <v>41684</v>
      </c>
      <c r="L310" s="22">
        <v>0.48958333333333331</v>
      </c>
      <c r="M310" s="22">
        <v>0.52500000000000002</v>
      </c>
      <c r="N310" s="1" t="s">
        <v>43</v>
      </c>
      <c r="O310" s="1" t="s">
        <v>44</v>
      </c>
      <c r="P310" s="1">
        <v>427620</v>
      </c>
      <c r="Q310" s="1">
        <v>5037250</v>
      </c>
      <c r="R310" s="1">
        <v>428125</v>
      </c>
      <c r="S310" s="1">
        <v>5037057</v>
      </c>
      <c r="T310" s="23" t="s">
        <v>60</v>
      </c>
      <c r="U310" s="1">
        <v>276</v>
      </c>
      <c r="V310" s="1">
        <f t="shared" ref="V310:V316" si="18">U310-U309</f>
        <v>113</v>
      </c>
      <c r="W310" s="1">
        <v>427808</v>
      </c>
      <c r="X310" s="1">
        <v>5037170</v>
      </c>
      <c r="Y310" s="21" t="s">
        <v>56</v>
      </c>
    </row>
    <row r="311" spans="1:31" x14ac:dyDescent="0.35">
      <c r="A311" s="3" t="s">
        <v>62</v>
      </c>
      <c r="C311" s="44">
        <v>1</v>
      </c>
      <c r="E311" s="1" t="s">
        <v>40</v>
      </c>
      <c r="F311" s="1">
        <v>3</v>
      </c>
      <c r="G311" s="1" t="s">
        <v>41</v>
      </c>
      <c r="H311" s="1">
        <v>427575</v>
      </c>
      <c r="I311" s="1">
        <v>5037262</v>
      </c>
      <c r="J311" s="1" t="s">
        <v>54</v>
      </c>
      <c r="K311" s="2">
        <v>41684</v>
      </c>
      <c r="L311" s="22">
        <v>0.48958333333333331</v>
      </c>
      <c r="M311" s="22">
        <v>0.52500000000000002</v>
      </c>
      <c r="N311" s="1" t="s">
        <v>43</v>
      </c>
      <c r="O311" s="1" t="s">
        <v>44</v>
      </c>
      <c r="P311" s="1">
        <v>427620</v>
      </c>
      <c r="Q311" s="1">
        <v>5037250</v>
      </c>
      <c r="R311" s="1">
        <v>428125</v>
      </c>
      <c r="S311" s="1">
        <v>5037057</v>
      </c>
      <c r="T311" s="23" t="s">
        <v>60</v>
      </c>
      <c r="U311" s="1">
        <v>365</v>
      </c>
      <c r="V311" s="1">
        <f t="shared" si="18"/>
        <v>89</v>
      </c>
      <c r="W311" s="1">
        <v>427884</v>
      </c>
      <c r="X311" s="1">
        <v>5037130</v>
      </c>
      <c r="Y311" s="21" t="s">
        <v>56</v>
      </c>
    </row>
    <row r="312" spans="1:31" x14ac:dyDescent="0.35">
      <c r="A312" s="3" t="s">
        <v>63</v>
      </c>
      <c r="B312" s="69" t="s">
        <v>1318</v>
      </c>
      <c r="C312" s="44">
        <v>3</v>
      </c>
      <c r="D312" s="69" t="s">
        <v>1896</v>
      </c>
      <c r="E312" s="1" t="s">
        <v>40</v>
      </c>
      <c r="F312" s="1">
        <v>3</v>
      </c>
      <c r="G312" s="1" t="s">
        <v>41</v>
      </c>
      <c r="H312" s="1">
        <v>427575</v>
      </c>
      <c r="I312" s="1">
        <v>5037262</v>
      </c>
      <c r="J312" s="1" t="s">
        <v>54</v>
      </c>
      <c r="K312" s="2">
        <v>41684</v>
      </c>
      <c r="L312" s="22">
        <v>0.48958333333333331</v>
      </c>
      <c r="M312" s="22">
        <v>0.52500000000000002</v>
      </c>
      <c r="N312" s="1" t="s">
        <v>43</v>
      </c>
      <c r="O312" s="1" t="s">
        <v>44</v>
      </c>
      <c r="P312" s="1">
        <v>427620</v>
      </c>
      <c r="Q312" s="1">
        <v>5037250</v>
      </c>
      <c r="R312" s="1">
        <v>428125</v>
      </c>
      <c r="S312" s="1">
        <v>5037057</v>
      </c>
      <c r="T312" s="23" t="s">
        <v>60</v>
      </c>
      <c r="U312" s="1">
        <v>368</v>
      </c>
      <c r="V312" s="1">
        <f t="shared" si="18"/>
        <v>3</v>
      </c>
      <c r="W312" s="1">
        <v>427884</v>
      </c>
      <c r="X312" s="1">
        <v>5037130</v>
      </c>
      <c r="Y312" s="21" t="s">
        <v>56</v>
      </c>
      <c r="AA312" s="28">
        <v>41740</v>
      </c>
      <c r="AB312" s="1" t="s">
        <v>925</v>
      </c>
      <c r="AD312" s="28">
        <v>41746</v>
      </c>
      <c r="AE312" s="1" t="s">
        <v>927</v>
      </c>
    </row>
    <row r="313" spans="1:31" x14ac:dyDescent="0.35">
      <c r="A313" s="3" t="s">
        <v>64</v>
      </c>
      <c r="B313" s="69" t="s">
        <v>1319</v>
      </c>
      <c r="C313" s="44">
        <v>3</v>
      </c>
      <c r="D313" s="69" t="s">
        <v>1896</v>
      </c>
      <c r="E313" s="1" t="s">
        <v>40</v>
      </c>
      <c r="F313" s="1">
        <v>3</v>
      </c>
      <c r="G313" s="1" t="s">
        <v>41</v>
      </c>
      <c r="H313" s="1">
        <v>427575</v>
      </c>
      <c r="I313" s="1">
        <v>5037262</v>
      </c>
      <c r="J313" s="1" t="s">
        <v>54</v>
      </c>
      <c r="K313" s="2">
        <v>41684</v>
      </c>
      <c r="L313" s="22">
        <v>0.48958333333333331</v>
      </c>
      <c r="M313" s="22">
        <v>0.52500000000000002</v>
      </c>
      <c r="N313" s="1" t="s">
        <v>43</v>
      </c>
      <c r="O313" s="1" t="s">
        <v>44</v>
      </c>
      <c r="P313" s="1">
        <v>427620</v>
      </c>
      <c r="Q313" s="1">
        <v>5037250</v>
      </c>
      <c r="R313" s="1">
        <v>428125</v>
      </c>
      <c r="S313" s="1">
        <v>5037057</v>
      </c>
      <c r="T313" s="23" t="s">
        <v>60</v>
      </c>
      <c r="U313" s="1">
        <v>368</v>
      </c>
      <c r="V313" s="1">
        <f t="shared" si="18"/>
        <v>0</v>
      </c>
      <c r="W313" s="1">
        <v>427884</v>
      </c>
      <c r="X313" s="1">
        <v>5037130</v>
      </c>
      <c r="Y313" s="21" t="s">
        <v>56</v>
      </c>
      <c r="AA313" s="28">
        <v>41743</v>
      </c>
      <c r="AB313" s="1" t="s">
        <v>925</v>
      </c>
      <c r="AC313" s="1" t="s">
        <v>928</v>
      </c>
      <c r="AD313" s="28">
        <v>41746</v>
      </c>
      <c r="AE313" s="1" t="s">
        <v>927</v>
      </c>
    </row>
    <row r="314" spans="1:31" x14ac:dyDescent="0.35">
      <c r="A314" s="3" t="s">
        <v>65</v>
      </c>
      <c r="B314" s="69" t="s">
        <v>1268</v>
      </c>
      <c r="C314" s="45">
        <v>2</v>
      </c>
      <c r="D314" s="69" t="s">
        <v>1895</v>
      </c>
      <c r="E314" s="1" t="s">
        <v>40</v>
      </c>
      <c r="F314" s="1">
        <v>3</v>
      </c>
      <c r="G314" s="1" t="s">
        <v>41</v>
      </c>
      <c r="H314" s="1">
        <v>427575</v>
      </c>
      <c r="I314" s="1">
        <v>5037262</v>
      </c>
      <c r="J314" s="1" t="s">
        <v>54</v>
      </c>
      <c r="K314" s="2">
        <v>41684</v>
      </c>
      <c r="L314" s="22">
        <v>0.48958333333333331</v>
      </c>
      <c r="M314" s="22">
        <v>0.52500000000000002</v>
      </c>
      <c r="N314" s="1" t="s">
        <v>43</v>
      </c>
      <c r="O314" s="1" t="s">
        <v>44</v>
      </c>
      <c r="P314" s="1">
        <v>427620</v>
      </c>
      <c r="Q314" s="1">
        <v>5037250</v>
      </c>
      <c r="R314" s="1">
        <v>428125</v>
      </c>
      <c r="S314" s="1">
        <v>5037057</v>
      </c>
      <c r="T314" s="23" t="s">
        <v>60</v>
      </c>
      <c r="U314" s="1">
        <v>371</v>
      </c>
      <c r="V314" s="1">
        <f t="shared" si="18"/>
        <v>3</v>
      </c>
      <c r="W314" s="1">
        <v>427887</v>
      </c>
      <c r="X314" s="1">
        <v>5037129</v>
      </c>
      <c r="Y314" s="21" t="s">
        <v>56</v>
      </c>
      <c r="AA314" s="28">
        <v>41738</v>
      </c>
      <c r="AB314" s="1" t="s">
        <v>925</v>
      </c>
      <c r="AC314" s="1" t="s">
        <v>926</v>
      </c>
      <c r="AD314" s="28">
        <v>41745</v>
      </c>
      <c r="AE314" s="1" t="s">
        <v>927</v>
      </c>
    </row>
    <row r="315" spans="1:31" x14ac:dyDescent="0.35">
      <c r="A315" s="3" t="s">
        <v>66</v>
      </c>
      <c r="C315" s="45">
        <v>1</v>
      </c>
      <c r="E315" s="1" t="s">
        <v>40</v>
      </c>
      <c r="F315" s="1">
        <v>3</v>
      </c>
      <c r="G315" s="1" t="s">
        <v>41</v>
      </c>
      <c r="H315" s="1">
        <v>427575</v>
      </c>
      <c r="I315" s="1">
        <v>5037262</v>
      </c>
      <c r="J315" s="1" t="s">
        <v>54</v>
      </c>
      <c r="K315" s="2">
        <v>41684</v>
      </c>
      <c r="L315" s="22">
        <v>0.48958333333333331</v>
      </c>
      <c r="M315" s="22">
        <v>0.52500000000000002</v>
      </c>
      <c r="N315" s="1" t="s">
        <v>43</v>
      </c>
      <c r="O315" s="1" t="s">
        <v>44</v>
      </c>
      <c r="P315" s="1">
        <v>427620</v>
      </c>
      <c r="Q315" s="1">
        <v>5037250</v>
      </c>
      <c r="R315" s="1">
        <v>428125</v>
      </c>
      <c r="S315" s="1">
        <v>5037057</v>
      </c>
      <c r="T315" s="23" t="s">
        <v>60</v>
      </c>
      <c r="U315" s="1">
        <v>400</v>
      </c>
      <c r="V315" s="1">
        <f t="shared" si="18"/>
        <v>29</v>
      </c>
      <c r="W315" s="1">
        <v>427911</v>
      </c>
      <c r="X315" s="1">
        <v>5037124</v>
      </c>
      <c r="Y315" s="21" t="s">
        <v>68</v>
      </c>
    </row>
    <row r="316" spans="1:31" x14ac:dyDescent="0.35">
      <c r="A316" s="3" t="s">
        <v>67</v>
      </c>
      <c r="C316" s="45">
        <v>1</v>
      </c>
      <c r="E316" s="1" t="s">
        <v>40</v>
      </c>
      <c r="F316" s="1">
        <v>3</v>
      </c>
      <c r="G316" s="1" t="s">
        <v>41</v>
      </c>
      <c r="H316" s="1">
        <v>427575</v>
      </c>
      <c r="I316" s="1">
        <v>5037262</v>
      </c>
      <c r="J316" s="1" t="s">
        <v>54</v>
      </c>
      <c r="K316" s="2">
        <v>41684</v>
      </c>
      <c r="L316" s="22">
        <v>0.48958333333333331</v>
      </c>
      <c r="M316" s="22">
        <v>0.52500000000000002</v>
      </c>
      <c r="N316" s="1" t="s">
        <v>43</v>
      </c>
      <c r="O316" s="1" t="s">
        <v>44</v>
      </c>
      <c r="P316" s="1">
        <v>427620</v>
      </c>
      <c r="Q316" s="1">
        <v>5037250</v>
      </c>
      <c r="R316" s="1">
        <v>428125</v>
      </c>
      <c r="S316" s="1">
        <v>5037057</v>
      </c>
      <c r="T316" s="23" t="s">
        <v>60</v>
      </c>
      <c r="U316" s="1">
        <v>650</v>
      </c>
      <c r="V316" s="1">
        <f t="shared" si="18"/>
        <v>250</v>
      </c>
      <c r="W316" s="1">
        <v>428125</v>
      </c>
      <c r="X316" s="1">
        <v>5037057</v>
      </c>
      <c r="Y316" s="21" t="s">
        <v>56</v>
      </c>
    </row>
    <row r="317" spans="1:31" x14ac:dyDescent="0.35">
      <c r="A317" s="3" t="s">
        <v>45</v>
      </c>
      <c r="B317" s="69" t="s">
        <v>1269</v>
      </c>
      <c r="C317" s="44">
        <v>2</v>
      </c>
      <c r="D317" s="69" t="s">
        <v>1895</v>
      </c>
      <c r="E317" s="1" t="s">
        <v>40</v>
      </c>
      <c r="F317" s="1">
        <v>3</v>
      </c>
      <c r="G317" s="1" t="s">
        <v>41</v>
      </c>
      <c r="H317" s="1">
        <v>427575</v>
      </c>
      <c r="I317" s="1">
        <v>5037262</v>
      </c>
      <c r="J317" s="1" t="s">
        <v>42</v>
      </c>
      <c r="K317" s="2">
        <v>41684</v>
      </c>
      <c r="L317" s="22">
        <v>0.39374999999999999</v>
      </c>
      <c r="M317" s="22">
        <v>0.41388888888888892</v>
      </c>
      <c r="N317" s="1" t="s">
        <v>43</v>
      </c>
      <c r="O317" s="1" t="s">
        <v>44</v>
      </c>
      <c r="P317" s="1">
        <v>427588</v>
      </c>
      <c r="Q317" s="1">
        <v>5037303</v>
      </c>
      <c r="R317" s="1">
        <v>427815</v>
      </c>
      <c r="S317" s="1">
        <v>5037809</v>
      </c>
      <c r="T317" s="23" t="s">
        <v>59</v>
      </c>
      <c r="U317" s="1">
        <v>325</v>
      </c>
      <c r="W317" s="1">
        <v>427711</v>
      </c>
      <c r="X317" s="1">
        <v>5037538</v>
      </c>
      <c r="Y317" s="21" t="s">
        <v>57</v>
      </c>
      <c r="AA317" s="28">
        <v>41738</v>
      </c>
      <c r="AB317" s="1" t="s">
        <v>925</v>
      </c>
      <c r="AD317" s="28">
        <v>41745</v>
      </c>
      <c r="AE317" s="1" t="s">
        <v>927</v>
      </c>
    </row>
    <row r="318" spans="1:31" x14ac:dyDescent="0.35">
      <c r="A318" s="3" t="s">
        <v>46</v>
      </c>
      <c r="C318" s="44">
        <v>1</v>
      </c>
      <c r="E318" s="1" t="s">
        <v>40</v>
      </c>
      <c r="F318" s="1">
        <v>3</v>
      </c>
      <c r="G318" s="1" t="s">
        <v>41</v>
      </c>
      <c r="H318" s="1">
        <v>427575</v>
      </c>
      <c r="I318" s="1">
        <v>5037262</v>
      </c>
      <c r="J318" s="1" t="s">
        <v>42</v>
      </c>
      <c r="K318" s="2">
        <v>41684</v>
      </c>
      <c r="L318" s="22">
        <v>0.43541666666666701</v>
      </c>
      <c r="M318" s="22">
        <v>0.45555555555555599</v>
      </c>
      <c r="N318" s="1" t="s">
        <v>43</v>
      </c>
      <c r="O318" s="1" t="s">
        <v>44</v>
      </c>
      <c r="P318" s="1">
        <v>427588</v>
      </c>
      <c r="Q318" s="1">
        <v>5037303</v>
      </c>
      <c r="R318" s="1">
        <v>427815</v>
      </c>
      <c r="S318" s="1">
        <v>5037809</v>
      </c>
      <c r="T318" s="23" t="s">
        <v>59</v>
      </c>
      <c r="U318" s="1">
        <v>451</v>
      </c>
      <c r="V318" s="1">
        <f>U318-U317</f>
        <v>126</v>
      </c>
      <c r="W318" s="1">
        <v>427740</v>
      </c>
      <c r="X318" s="1">
        <v>5037646</v>
      </c>
      <c r="Y318" s="21" t="s">
        <v>57</v>
      </c>
    </row>
    <row r="319" spans="1:31" x14ac:dyDescent="0.35">
      <c r="A319" s="3" t="s">
        <v>49</v>
      </c>
      <c r="B319" s="69" t="s">
        <v>1270</v>
      </c>
      <c r="C319" s="44">
        <v>2</v>
      </c>
      <c r="D319" s="69" t="s">
        <v>1895</v>
      </c>
      <c r="E319" s="1" t="s">
        <v>40</v>
      </c>
      <c r="F319" s="1">
        <v>3</v>
      </c>
      <c r="G319" s="1" t="s">
        <v>41</v>
      </c>
      <c r="H319" s="1">
        <v>427575</v>
      </c>
      <c r="I319" s="1">
        <v>5037262</v>
      </c>
      <c r="J319" s="1" t="s">
        <v>47</v>
      </c>
      <c r="K319" s="2">
        <v>41684</v>
      </c>
      <c r="L319" s="22">
        <v>0.4375</v>
      </c>
      <c r="M319" s="22">
        <v>0.46111111111111108</v>
      </c>
      <c r="N319" s="1" t="s">
        <v>43</v>
      </c>
      <c r="O319" s="1" t="s">
        <v>44</v>
      </c>
      <c r="P319" s="1">
        <v>427621</v>
      </c>
      <c r="Q319" s="1">
        <v>5037289</v>
      </c>
      <c r="R319" s="1">
        <v>428038</v>
      </c>
      <c r="S319" s="1">
        <v>5037555</v>
      </c>
      <c r="T319" s="23" t="s">
        <v>48</v>
      </c>
      <c r="U319" s="1">
        <v>237</v>
      </c>
      <c r="W319" s="1">
        <v>427765</v>
      </c>
      <c r="X319" s="1">
        <v>5037362</v>
      </c>
      <c r="Y319" s="21" t="s">
        <v>58</v>
      </c>
      <c r="AA319" s="28">
        <v>41738</v>
      </c>
      <c r="AB319" s="1" t="s">
        <v>925</v>
      </c>
      <c r="AC319" s="1" t="s">
        <v>926</v>
      </c>
      <c r="AD319" s="28">
        <v>41745</v>
      </c>
      <c r="AE319" s="1" t="s">
        <v>927</v>
      </c>
    </row>
    <row r="320" spans="1:31" x14ac:dyDescent="0.35">
      <c r="A320" s="3" t="s">
        <v>50</v>
      </c>
      <c r="B320" s="69" t="s">
        <v>1271</v>
      </c>
      <c r="C320" s="44">
        <v>2</v>
      </c>
      <c r="D320" s="69" t="s">
        <v>1895</v>
      </c>
      <c r="E320" s="1" t="s">
        <v>40</v>
      </c>
      <c r="F320" s="1">
        <v>3</v>
      </c>
      <c r="G320" s="1" t="s">
        <v>41</v>
      </c>
      <c r="H320" s="1">
        <v>427575</v>
      </c>
      <c r="I320" s="1">
        <v>5037262</v>
      </c>
      <c r="J320" s="1" t="s">
        <v>47</v>
      </c>
      <c r="K320" s="2">
        <v>41684</v>
      </c>
      <c r="L320" s="22">
        <v>0.4375</v>
      </c>
      <c r="M320" s="22">
        <v>0.46111111111111108</v>
      </c>
      <c r="N320" s="1" t="s">
        <v>43</v>
      </c>
      <c r="O320" s="1" t="s">
        <v>44</v>
      </c>
      <c r="P320" s="1">
        <v>427621</v>
      </c>
      <c r="Q320" s="1">
        <v>5037289</v>
      </c>
      <c r="R320" s="1">
        <v>428038</v>
      </c>
      <c r="S320" s="1">
        <v>5037555</v>
      </c>
      <c r="T320" s="23" t="s">
        <v>48</v>
      </c>
      <c r="U320" s="1">
        <v>315</v>
      </c>
      <c r="V320" s="1">
        <f>U320-U319</f>
        <v>78</v>
      </c>
      <c r="W320" s="1">
        <v>427815</v>
      </c>
      <c r="X320" s="1">
        <v>5037380</v>
      </c>
      <c r="Y320" s="21" t="s">
        <v>58</v>
      </c>
      <c r="AA320" s="28">
        <v>41738</v>
      </c>
      <c r="AB320" s="1" t="s">
        <v>925</v>
      </c>
      <c r="AD320" s="28">
        <v>41745</v>
      </c>
      <c r="AE320" s="1" t="s">
        <v>927</v>
      </c>
    </row>
    <row r="321" spans="1:32" x14ac:dyDescent="0.35">
      <c r="A321" s="3" t="s">
        <v>51</v>
      </c>
      <c r="B321" s="69" t="s">
        <v>1320</v>
      </c>
      <c r="C321" s="44">
        <v>3</v>
      </c>
      <c r="D321" s="69" t="s">
        <v>1896</v>
      </c>
      <c r="E321" s="1" t="s">
        <v>40</v>
      </c>
      <c r="F321" s="1">
        <v>3</v>
      </c>
      <c r="G321" s="1" t="s">
        <v>41</v>
      </c>
      <c r="H321" s="1">
        <v>427575</v>
      </c>
      <c r="I321" s="1">
        <v>5037262</v>
      </c>
      <c r="J321" s="1" t="s">
        <v>47</v>
      </c>
      <c r="K321" s="2">
        <v>41684</v>
      </c>
      <c r="L321" s="22">
        <v>0.4375</v>
      </c>
      <c r="M321" s="22">
        <v>0.46111111111111108</v>
      </c>
      <c r="N321" s="1" t="s">
        <v>43</v>
      </c>
      <c r="O321" s="1" t="s">
        <v>44</v>
      </c>
      <c r="P321" s="1">
        <v>427621</v>
      </c>
      <c r="Q321" s="1">
        <v>5037289</v>
      </c>
      <c r="R321" s="1">
        <v>428038</v>
      </c>
      <c r="S321" s="1">
        <v>5037555</v>
      </c>
      <c r="T321" s="23" t="s">
        <v>48</v>
      </c>
      <c r="U321" s="1">
        <v>404</v>
      </c>
      <c r="V321" s="1">
        <f>U321-U320</f>
        <v>89</v>
      </c>
      <c r="W321" s="1">
        <v>427865</v>
      </c>
      <c r="X321" s="1">
        <v>5037426</v>
      </c>
      <c r="Y321" s="21" t="s">
        <v>58</v>
      </c>
      <c r="AA321" s="28">
        <v>41743</v>
      </c>
      <c r="AB321" s="1" t="s">
        <v>925</v>
      </c>
      <c r="AD321" s="28">
        <v>41746</v>
      </c>
      <c r="AE321" s="1" t="s">
        <v>927</v>
      </c>
    </row>
    <row r="322" spans="1:32" x14ac:dyDescent="0.35">
      <c r="A322" s="3" t="s">
        <v>52</v>
      </c>
      <c r="B322" s="69" t="s">
        <v>1272</v>
      </c>
      <c r="C322" s="44">
        <v>2</v>
      </c>
      <c r="D322" s="69" t="s">
        <v>1895</v>
      </c>
      <c r="E322" s="1" t="s">
        <v>40</v>
      </c>
      <c r="F322" s="1">
        <v>3</v>
      </c>
      <c r="G322" s="1" t="s">
        <v>41</v>
      </c>
      <c r="H322" s="1">
        <v>427575</v>
      </c>
      <c r="I322" s="1">
        <v>5037262</v>
      </c>
      <c r="J322" s="1" t="s">
        <v>47</v>
      </c>
      <c r="K322" s="2">
        <v>41684</v>
      </c>
      <c r="L322" s="22">
        <v>0.4375</v>
      </c>
      <c r="M322" s="22">
        <v>0.46111111111111108</v>
      </c>
      <c r="N322" s="1" t="s">
        <v>43</v>
      </c>
      <c r="O322" s="1" t="s">
        <v>44</v>
      </c>
      <c r="P322" s="1">
        <v>427621</v>
      </c>
      <c r="Q322" s="1">
        <v>5037289</v>
      </c>
      <c r="R322" s="1">
        <v>428038</v>
      </c>
      <c r="S322" s="1">
        <v>5037555</v>
      </c>
      <c r="T322" s="23" t="s">
        <v>48</v>
      </c>
      <c r="U322" s="1">
        <v>439</v>
      </c>
      <c r="V322" s="1">
        <f>U322-U321</f>
        <v>35</v>
      </c>
      <c r="W322" s="1">
        <v>427890</v>
      </c>
      <c r="X322" s="1">
        <v>5037443</v>
      </c>
      <c r="Y322" s="21" t="s">
        <v>58</v>
      </c>
      <c r="AA322" s="28">
        <v>41738</v>
      </c>
      <c r="AB322" s="1" t="s">
        <v>925</v>
      </c>
      <c r="AD322" s="28">
        <v>41745</v>
      </c>
      <c r="AE322" s="1" t="s">
        <v>927</v>
      </c>
    </row>
    <row r="323" spans="1:32" x14ac:dyDescent="0.35">
      <c r="A323" s="3" t="s">
        <v>53</v>
      </c>
      <c r="B323" s="69" t="s">
        <v>1273</v>
      </c>
      <c r="C323" s="44">
        <v>2</v>
      </c>
      <c r="D323" s="69" t="s">
        <v>1895</v>
      </c>
      <c r="E323" s="1" t="s">
        <v>40</v>
      </c>
      <c r="F323" s="1">
        <v>3</v>
      </c>
      <c r="G323" s="1" t="s">
        <v>41</v>
      </c>
      <c r="H323" s="1">
        <v>427575</v>
      </c>
      <c r="I323" s="1">
        <v>5037262</v>
      </c>
      <c r="J323" s="1" t="s">
        <v>47</v>
      </c>
      <c r="K323" s="2">
        <v>41684</v>
      </c>
      <c r="L323" s="22">
        <v>0.4375</v>
      </c>
      <c r="M323" s="22">
        <v>0.46111111111111108</v>
      </c>
      <c r="N323" s="1" t="s">
        <v>43</v>
      </c>
      <c r="O323" s="1" t="s">
        <v>44</v>
      </c>
      <c r="P323" s="1">
        <v>427621</v>
      </c>
      <c r="Q323" s="1">
        <v>5037289</v>
      </c>
      <c r="R323" s="1">
        <v>428038</v>
      </c>
      <c r="S323" s="1">
        <v>5037555</v>
      </c>
      <c r="T323" s="23" t="s">
        <v>48</v>
      </c>
      <c r="U323" s="1">
        <v>549</v>
      </c>
      <c r="V323" s="1">
        <f>U323-U322</f>
        <v>110</v>
      </c>
      <c r="W323" s="1">
        <v>427978</v>
      </c>
      <c r="X323" s="1">
        <v>5037502</v>
      </c>
      <c r="Y323" s="21" t="s">
        <v>58</v>
      </c>
      <c r="AA323" s="28">
        <v>41738</v>
      </c>
      <c r="AB323" s="1" t="s">
        <v>925</v>
      </c>
      <c r="AC323" s="1" t="s">
        <v>926</v>
      </c>
      <c r="AD323" s="28">
        <v>41746</v>
      </c>
      <c r="AE323" s="1" t="s">
        <v>927</v>
      </c>
    </row>
    <row r="324" spans="1:32" x14ac:dyDescent="0.35">
      <c r="A324" s="3" t="s">
        <v>105</v>
      </c>
      <c r="C324" s="45">
        <v>1</v>
      </c>
      <c r="E324" s="1" t="s">
        <v>40</v>
      </c>
      <c r="F324" s="1">
        <v>3</v>
      </c>
      <c r="G324" s="1" t="s">
        <v>41</v>
      </c>
      <c r="H324" s="1">
        <v>427575</v>
      </c>
      <c r="I324" s="1">
        <v>5037262</v>
      </c>
      <c r="J324" s="1" t="s">
        <v>103</v>
      </c>
      <c r="K324" s="2">
        <v>41684</v>
      </c>
      <c r="L324" s="22">
        <v>0.57291666666666663</v>
      </c>
      <c r="M324" s="22">
        <v>0.60625000000000007</v>
      </c>
      <c r="N324" s="1" t="s">
        <v>43</v>
      </c>
      <c r="O324" s="1" t="s">
        <v>75</v>
      </c>
      <c r="P324" s="1">
        <v>427564</v>
      </c>
      <c r="Q324" s="1">
        <v>5037299</v>
      </c>
      <c r="R324" s="1">
        <v>427376</v>
      </c>
      <c r="S324" s="1">
        <v>5037832</v>
      </c>
      <c r="T324" s="23" t="s">
        <v>104</v>
      </c>
      <c r="U324" s="1">
        <v>195</v>
      </c>
      <c r="W324" s="1">
        <v>427514</v>
      </c>
      <c r="X324" s="1">
        <v>5037449</v>
      </c>
      <c r="Y324" s="21" t="s">
        <v>120</v>
      </c>
    </row>
    <row r="325" spans="1:32" x14ac:dyDescent="0.35">
      <c r="A325" s="3" t="s">
        <v>106</v>
      </c>
      <c r="C325" s="45">
        <v>1</v>
      </c>
      <c r="E325" s="61" t="s">
        <v>40</v>
      </c>
      <c r="F325" s="61">
        <v>3</v>
      </c>
      <c r="G325" s="61" t="s">
        <v>41</v>
      </c>
      <c r="H325" s="61">
        <v>427575</v>
      </c>
      <c r="I325" s="61">
        <v>5037262</v>
      </c>
      <c r="J325" s="61" t="s">
        <v>103</v>
      </c>
      <c r="K325" s="2">
        <v>41684</v>
      </c>
      <c r="L325" s="22">
        <v>0.57291666666666663</v>
      </c>
      <c r="M325" s="22">
        <v>0.60625000000000007</v>
      </c>
      <c r="N325" s="61" t="s">
        <v>43</v>
      </c>
      <c r="O325" s="61" t="s">
        <v>75</v>
      </c>
      <c r="P325" s="61">
        <v>427564</v>
      </c>
      <c r="Q325" s="61">
        <v>5037299</v>
      </c>
      <c r="R325" s="61">
        <v>427376</v>
      </c>
      <c r="S325" s="61">
        <v>5037832</v>
      </c>
      <c r="T325" s="23" t="s">
        <v>104</v>
      </c>
      <c r="U325" s="61">
        <v>196</v>
      </c>
      <c r="V325" s="61">
        <f>U325-U324</f>
        <v>1</v>
      </c>
      <c r="W325" s="61">
        <v>427514</v>
      </c>
      <c r="X325" s="61">
        <v>5037449</v>
      </c>
      <c r="Y325" s="21" t="s">
        <v>121</v>
      </c>
      <c r="Z325" s="61"/>
      <c r="AB325" s="61"/>
      <c r="AC325" s="61"/>
      <c r="AE325" s="61"/>
      <c r="AF325" s="61"/>
    </row>
    <row r="326" spans="1:32" x14ac:dyDescent="0.35">
      <c r="A326" s="3" t="s">
        <v>107</v>
      </c>
      <c r="C326" s="45">
        <v>1</v>
      </c>
      <c r="E326" s="61" t="s">
        <v>40</v>
      </c>
      <c r="F326" s="61">
        <v>3</v>
      </c>
      <c r="G326" s="61" t="s">
        <v>41</v>
      </c>
      <c r="H326" s="61">
        <v>427575</v>
      </c>
      <c r="I326" s="61">
        <v>5037262</v>
      </c>
      <c r="J326" s="61" t="s">
        <v>103</v>
      </c>
      <c r="K326" s="2">
        <v>41684</v>
      </c>
      <c r="L326" s="22">
        <v>0.57291666666666663</v>
      </c>
      <c r="M326" s="22">
        <v>0.60625000000000007</v>
      </c>
      <c r="N326" s="61" t="s">
        <v>43</v>
      </c>
      <c r="O326" s="61" t="s">
        <v>75</v>
      </c>
      <c r="P326" s="61">
        <v>427564</v>
      </c>
      <c r="Q326" s="61">
        <v>5037299</v>
      </c>
      <c r="R326" s="61">
        <v>427376</v>
      </c>
      <c r="S326" s="61">
        <v>5037832</v>
      </c>
      <c r="T326" s="23" t="s">
        <v>104</v>
      </c>
      <c r="U326" s="61">
        <v>202</v>
      </c>
      <c r="V326" s="61">
        <f>U326-U325</f>
        <v>6</v>
      </c>
      <c r="W326" s="61">
        <v>427516</v>
      </c>
      <c r="X326" s="61">
        <v>5037450</v>
      </c>
      <c r="Y326" s="21" t="s">
        <v>121</v>
      </c>
      <c r="Z326" s="61"/>
      <c r="AB326" s="61"/>
      <c r="AC326" s="61"/>
      <c r="AE326" s="61"/>
      <c r="AF326" s="61"/>
    </row>
    <row r="327" spans="1:32" x14ac:dyDescent="0.35">
      <c r="A327" s="3" t="s">
        <v>108</v>
      </c>
      <c r="C327" s="45">
        <v>1</v>
      </c>
      <c r="E327" s="61" t="s">
        <v>40</v>
      </c>
      <c r="F327" s="61">
        <v>3</v>
      </c>
      <c r="G327" s="61" t="s">
        <v>41</v>
      </c>
      <c r="H327" s="61">
        <v>427575</v>
      </c>
      <c r="I327" s="61">
        <v>5037262</v>
      </c>
      <c r="J327" s="61" t="s">
        <v>103</v>
      </c>
      <c r="K327" s="2">
        <v>41684</v>
      </c>
      <c r="L327" s="22">
        <v>0.57291666666666663</v>
      </c>
      <c r="M327" s="22">
        <v>0.60625000000000007</v>
      </c>
      <c r="N327" s="61" t="s">
        <v>43</v>
      </c>
      <c r="O327" s="61" t="s">
        <v>75</v>
      </c>
      <c r="P327" s="61">
        <v>427564</v>
      </c>
      <c r="Q327" s="61">
        <v>5037299</v>
      </c>
      <c r="R327" s="61">
        <v>427376</v>
      </c>
      <c r="S327" s="61">
        <v>5037832</v>
      </c>
      <c r="T327" s="23" t="s">
        <v>104</v>
      </c>
      <c r="U327" s="61">
        <v>478</v>
      </c>
      <c r="V327" s="61">
        <f>U327-U326</f>
        <v>276</v>
      </c>
      <c r="W327" s="61">
        <v>427424</v>
      </c>
      <c r="X327" s="61">
        <v>5037679</v>
      </c>
      <c r="Y327" s="21" t="s">
        <v>121</v>
      </c>
      <c r="Z327" s="61"/>
      <c r="AB327" s="61"/>
      <c r="AC327" s="61"/>
      <c r="AE327" s="61"/>
      <c r="AF327" s="61"/>
    </row>
    <row r="328" spans="1:32" x14ac:dyDescent="0.35">
      <c r="A328" s="3" t="s">
        <v>109</v>
      </c>
      <c r="C328" s="45">
        <v>1</v>
      </c>
      <c r="E328" s="61" t="s">
        <v>40</v>
      </c>
      <c r="F328" s="61">
        <v>3</v>
      </c>
      <c r="G328" s="61" t="s">
        <v>41</v>
      </c>
      <c r="H328" s="61">
        <v>427575</v>
      </c>
      <c r="I328" s="61">
        <v>5037262</v>
      </c>
      <c r="J328" s="61" t="s">
        <v>103</v>
      </c>
      <c r="K328" s="2">
        <v>41684</v>
      </c>
      <c r="L328" s="22">
        <v>0.57291666666666663</v>
      </c>
      <c r="M328" s="22">
        <v>0.60625000000000007</v>
      </c>
      <c r="N328" s="61" t="s">
        <v>43</v>
      </c>
      <c r="O328" s="61" t="s">
        <v>75</v>
      </c>
      <c r="P328" s="61">
        <v>427564</v>
      </c>
      <c r="Q328" s="61">
        <v>5037299</v>
      </c>
      <c r="R328" s="61">
        <v>427376</v>
      </c>
      <c r="S328" s="61">
        <v>5037832</v>
      </c>
      <c r="T328" s="23" t="s">
        <v>104</v>
      </c>
      <c r="U328" s="61">
        <v>483</v>
      </c>
      <c r="V328" s="61">
        <f>U328-U327</f>
        <v>5</v>
      </c>
      <c r="W328" s="61">
        <v>427419</v>
      </c>
      <c r="X328" s="61">
        <v>5037692</v>
      </c>
      <c r="Y328" s="21" t="s">
        <v>121</v>
      </c>
      <c r="Z328" s="61"/>
      <c r="AB328" s="61"/>
      <c r="AC328" s="61"/>
      <c r="AE328" s="61"/>
      <c r="AF328" s="61"/>
    </row>
    <row r="329" spans="1:32" x14ac:dyDescent="0.35">
      <c r="A329" s="3" t="s">
        <v>82</v>
      </c>
      <c r="C329" s="45">
        <v>1</v>
      </c>
      <c r="E329" s="61" t="s">
        <v>40</v>
      </c>
      <c r="F329" s="61">
        <v>3</v>
      </c>
      <c r="G329" s="61" t="s">
        <v>41</v>
      </c>
      <c r="H329" s="61">
        <v>427575</v>
      </c>
      <c r="I329" s="61">
        <v>5037262</v>
      </c>
      <c r="J329" s="61" t="s">
        <v>90</v>
      </c>
      <c r="K329" s="2">
        <v>41684</v>
      </c>
      <c r="L329" s="22">
        <v>0.3923611111111111</v>
      </c>
      <c r="M329" s="22">
        <v>0.42222222222222222</v>
      </c>
      <c r="N329" s="61" t="s">
        <v>43</v>
      </c>
      <c r="O329" s="61" t="s">
        <v>75</v>
      </c>
      <c r="P329" s="61">
        <v>427396</v>
      </c>
      <c r="Q329" s="61">
        <v>5037174</v>
      </c>
      <c r="R329" s="61">
        <v>427489</v>
      </c>
      <c r="S329" s="61">
        <v>5036618</v>
      </c>
      <c r="T329" s="23" t="s">
        <v>69</v>
      </c>
      <c r="U329" s="61">
        <v>76</v>
      </c>
      <c r="V329" s="61"/>
      <c r="W329" s="61">
        <v>427594</v>
      </c>
      <c r="X329" s="61">
        <v>5037159</v>
      </c>
      <c r="Y329" s="21" t="s">
        <v>76</v>
      </c>
      <c r="Z329" s="61"/>
      <c r="AB329" s="61"/>
      <c r="AC329" s="61"/>
      <c r="AE329" s="61"/>
      <c r="AF329" s="61"/>
    </row>
    <row r="330" spans="1:32" x14ac:dyDescent="0.35">
      <c r="A330" s="3" t="s">
        <v>83</v>
      </c>
      <c r="C330" s="45">
        <v>1</v>
      </c>
      <c r="E330" s="61" t="s">
        <v>40</v>
      </c>
      <c r="F330" s="61">
        <v>3</v>
      </c>
      <c r="G330" s="61" t="s">
        <v>41</v>
      </c>
      <c r="H330" s="61">
        <v>427575</v>
      </c>
      <c r="I330" s="61">
        <v>5037262</v>
      </c>
      <c r="J330" s="61" t="s">
        <v>90</v>
      </c>
      <c r="K330" s="2">
        <v>41684</v>
      </c>
      <c r="L330" s="22">
        <v>0.3923611111111111</v>
      </c>
      <c r="M330" s="22">
        <v>0.42222222222222222</v>
      </c>
      <c r="N330" s="61" t="s">
        <v>43</v>
      </c>
      <c r="O330" s="61" t="s">
        <v>75</v>
      </c>
      <c r="P330" s="61">
        <v>427396</v>
      </c>
      <c r="Q330" s="61">
        <v>5037174</v>
      </c>
      <c r="R330" s="61">
        <v>427489</v>
      </c>
      <c r="S330" s="61">
        <v>5036618</v>
      </c>
      <c r="T330" s="23" t="s">
        <v>69</v>
      </c>
      <c r="U330" s="61">
        <v>179</v>
      </c>
      <c r="V330" s="61">
        <f t="shared" ref="V330:V336" si="19">U330-U329</f>
        <v>103</v>
      </c>
      <c r="W330" s="61">
        <v>427571</v>
      </c>
      <c r="X330" s="61">
        <v>5037045</v>
      </c>
      <c r="Y330" s="21" t="s">
        <v>76</v>
      </c>
      <c r="Z330" s="61"/>
      <c r="AB330" s="61"/>
      <c r="AC330" s="61"/>
      <c r="AE330" s="61"/>
      <c r="AF330" s="61"/>
    </row>
    <row r="331" spans="1:32" x14ac:dyDescent="0.35">
      <c r="A331" s="3" t="s">
        <v>84</v>
      </c>
      <c r="B331" s="69" t="s">
        <v>1274</v>
      </c>
      <c r="C331" s="45">
        <v>2</v>
      </c>
      <c r="D331" s="69" t="s">
        <v>1895</v>
      </c>
      <c r="E331" s="61" t="s">
        <v>40</v>
      </c>
      <c r="F331" s="61">
        <v>3</v>
      </c>
      <c r="G331" s="61" t="s">
        <v>41</v>
      </c>
      <c r="H331" s="61">
        <v>427575</v>
      </c>
      <c r="I331" s="61">
        <v>5037262</v>
      </c>
      <c r="J331" s="61" t="s">
        <v>90</v>
      </c>
      <c r="K331" s="2">
        <v>41684</v>
      </c>
      <c r="L331" s="22">
        <v>0.3923611111111111</v>
      </c>
      <c r="M331" s="22">
        <v>0.42222222222222222</v>
      </c>
      <c r="N331" s="61" t="s">
        <v>43</v>
      </c>
      <c r="O331" s="61" t="s">
        <v>75</v>
      </c>
      <c r="P331" s="61">
        <v>427396</v>
      </c>
      <c r="Q331" s="61">
        <v>5037174</v>
      </c>
      <c r="R331" s="61">
        <v>427489</v>
      </c>
      <c r="S331" s="61">
        <v>5036618</v>
      </c>
      <c r="T331" s="23" t="s">
        <v>69</v>
      </c>
      <c r="U331" s="61">
        <v>519</v>
      </c>
      <c r="V331" s="61">
        <f t="shared" si="19"/>
        <v>340</v>
      </c>
      <c r="W331" s="61">
        <v>427502</v>
      </c>
      <c r="X331" s="61">
        <v>5036752</v>
      </c>
      <c r="Y331" s="21" t="s">
        <v>115</v>
      </c>
      <c r="Z331" s="61"/>
      <c r="AA331" s="28">
        <v>41738</v>
      </c>
      <c r="AB331" s="61" t="s">
        <v>925</v>
      </c>
      <c r="AC331" s="61" t="s">
        <v>926</v>
      </c>
      <c r="AD331" s="28">
        <v>41746</v>
      </c>
      <c r="AE331" s="61" t="s">
        <v>927</v>
      </c>
      <c r="AF331" s="61"/>
    </row>
    <row r="332" spans="1:32" x14ac:dyDescent="0.35">
      <c r="A332" s="3" t="s">
        <v>85</v>
      </c>
      <c r="C332" s="45">
        <v>1</v>
      </c>
      <c r="E332" s="61" t="s">
        <v>40</v>
      </c>
      <c r="F332" s="61">
        <v>3</v>
      </c>
      <c r="G332" s="61" t="s">
        <v>41</v>
      </c>
      <c r="H332" s="61">
        <v>427575</v>
      </c>
      <c r="I332" s="61">
        <v>5037262</v>
      </c>
      <c r="J332" s="61" t="s">
        <v>90</v>
      </c>
      <c r="K332" s="2">
        <v>41684</v>
      </c>
      <c r="L332" s="22">
        <v>0.3923611111111111</v>
      </c>
      <c r="M332" s="22">
        <v>0.42222222222222222</v>
      </c>
      <c r="N332" s="61" t="s">
        <v>43</v>
      </c>
      <c r="O332" s="61" t="s">
        <v>75</v>
      </c>
      <c r="P332" s="61">
        <v>427396</v>
      </c>
      <c r="Q332" s="61">
        <v>5037174</v>
      </c>
      <c r="R332" s="61">
        <v>427489</v>
      </c>
      <c r="S332" s="61">
        <v>5036618</v>
      </c>
      <c r="T332" s="23" t="s">
        <v>69</v>
      </c>
      <c r="U332" s="61">
        <v>529</v>
      </c>
      <c r="V332" s="61">
        <f t="shared" si="19"/>
        <v>10</v>
      </c>
      <c r="W332" s="61">
        <v>427494</v>
      </c>
      <c r="X332" s="61">
        <v>5036730</v>
      </c>
      <c r="Y332" s="21" t="s">
        <v>115</v>
      </c>
      <c r="Z332" s="61"/>
      <c r="AB332" s="61"/>
      <c r="AC332" s="61"/>
      <c r="AE332" s="61"/>
      <c r="AF332" s="61"/>
    </row>
    <row r="333" spans="1:32" x14ac:dyDescent="0.35">
      <c r="A333" s="3" t="s">
        <v>86</v>
      </c>
      <c r="C333" s="44">
        <v>1</v>
      </c>
      <c r="E333" s="61" t="s">
        <v>40</v>
      </c>
      <c r="F333" s="61">
        <v>3</v>
      </c>
      <c r="G333" s="61" t="s">
        <v>41</v>
      </c>
      <c r="H333" s="61">
        <v>427575</v>
      </c>
      <c r="I333" s="61">
        <v>5037262</v>
      </c>
      <c r="J333" s="61" t="s">
        <v>90</v>
      </c>
      <c r="K333" s="2">
        <v>41684</v>
      </c>
      <c r="L333" s="22">
        <v>0.3923611111111111</v>
      </c>
      <c r="M333" s="22">
        <v>0.42222222222222222</v>
      </c>
      <c r="N333" s="61" t="s">
        <v>43</v>
      </c>
      <c r="O333" s="61" t="s">
        <v>75</v>
      </c>
      <c r="P333" s="61">
        <v>427396</v>
      </c>
      <c r="Q333" s="61">
        <v>5037174</v>
      </c>
      <c r="R333" s="61">
        <v>427489</v>
      </c>
      <c r="S333" s="61">
        <v>5036618</v>
      </c>
      <c r="T333" s="23" t="s">
        <v>69</v>
      </c>
      <c r="U333" s="61">
        <v>609</v>
      </c>
      <c r="V333" s="61">
        <f t="shared" si="19"/>
        <v>80</v>
      </c>
      <c r="W333" s="61">
        <v>427487</v>
      </c>
      <c r="X333" s="61">
        <v>5036662</v>
      </c>
      <c r="Y333" s="21" t="s">
        <v>116</v>
      </c>
      <c r="Z333" s="61"/>
      <c r="AB333" s="61"/>
      <c r="AC333" s="61"/>
      <c r="AE333" s="61"/>
      <c r="AF333" s="61"/>
    </row>
    <row r="334" spans="1:32" x14ac:dyDescent="0.35">
      <c r="A334" s="3" t="s">
        <v>87</v>
      </c>
      <c r="C334" s="44">
        <v>1</v>
      </c>
      <c r="E334" s="61" t="s">
        <v>40</v>
      </c>
      <c r="F334" s="61">
        <v>3</v>
      </c>
      <c r="G334" s="61" t="s">
        <v>41</v>
      </c>
      <c r="H334" s="61">
        <v>427575</v>
      </c>
      <c r="I334" s="61">
        <v>5037262</v>
      </c>
      <c r="J334" s="61" t="s">
        <v>90</v>
      </c>
      <c r="K334" s="2">
        <v>41684</v>
      </c>
      <c r="L334" s="22">
        <v>0.3923611111111111</v>
      </c>
      <c r="M334" s="22">
        <v>0.42222222222222222</v>
      </c>
      <c r="N334" s="61" t="s">
        <v>43</v>
      </c>
      <c r="O334" s="61" t="s">
        <v>75</v>
      </c>
      <c r="P334" s="61">
        <v>427396</v>
      </c>
      <c r="Q334" s="61">
        <v>5037174</v>
      </c>
      <c r="R334" s="61">
        <v>427489</v>
      </c>
      <c r="S334" s="61">
        <v>5036618</v>
      </c>
      <c r="T334" s="23" t="s">
        <v>69</v>
      </c>
      <c r="U334" s="61">
        <v>634</v>
      </c>
      <c r="V334" s="61">
        <f t="shared" si="19"/>
        <v>25</v>
      </c>
      <c r="W334" s="61">
        <v>427491</v>
      </c>
      <c r="X334" s="61">
        <v>5036639</v>
      </c>
      <c r="Y334" s="21" t="s">
        <v>115</v>
      </c>
      <c r="Z334" s="61"/>
      <c r="AB334" s="61"/>
      <c r="AC334" s="61"/>
      <c r="AE334" s="61"/>
      <c r="AF334" s="61"/>
    </row>
    <row r="335" spans="1:32" x14ac:dyDescent="0.35">
      <c r="A335" s="3" t="s">
        <v>88</v>
      </c>
      <c r="B335" s="69" t="s">
        <v>1275</v>
      </c>
      <c r="C335" s="44">
        <v>2</v>
      </c>
      <c r="D335" s="69" t="s">
        <v>1895</v>
      </c>
      <c r="E335" s="61" t="s">
        <v>40</v>
      </c>
      <c r="F335" s="61">
        <v>3</v>
      </c>
      <c r="G335" s="61" t="s">
        <v>41</v>
      </c>
      <c r="H335" s="61">
        <v>427575</v>
      </c>
      <c r="I335" s="61">
        <v>5037262</v>
      </c>
      <c r="J335" s="61" t="s">
        <v>90</v>
      </c>
      <c r="K335" s="2">
        <v>41684</v>
      </c>
      <c r="L335" s="22">
        <v>0.3923611111111111</v>
      </c>
      <c r="M335" s="22">
        <v>0.42222222222222222</v>
      </c>
      <c r="N335" s="61" t="s">
        <v>43</v>
      </c>
      <c r="O335" s="61" t="s">
        <v>75</v>
      </c>
      <c r="P335" s="61">
        <v>427396</v>
      </c>
      <c r="Q335" s="61">
        <v>5037174</v>
      </c>
      <c r="R335" s="61">
        <v>427489</v>
      </c>
      <c r="S335" s="61">
        <v>5036618</v>
      </c>
      <c r="T335" s="23" t="s">
        <v>69</v>
      </c>
      <c r="U335" s="61">
        <v>634</v>
      </c>
      <c r="V335" s="61">
        <f t="shared" si="19"/>
        <v>0</v>
      </c>
      <c r="W335" s="61">
        <v>427491</v>
      </c>
      <c r="X335" s="61">
        <v>5036639</v>
      </c>
      <c r="Y335" s="21" t="s">
        <v>115</v>
      </c>
      <c r="Z335" s="61"/>
      <c r="AA335" s="28">
        <v>41738</v>
      </c>
      <c r="AB335" s="61" t="s">
        <v>925</v>
      </c>
      <c r="AC335" s="61" t="s">
        <v>926</v>
      </c>
      <c r="AD335" s="28">
        <v>41746</v>
      </c>
      <c r="AE335" s="61" t="s">
        <v>927</v>
      </c>
      <c r="AF335" s="61"/>
    </row>
    <row r="336" spans="1:32" x14ac:dyDescent="0.35">
      <c r="A336" s="3" t="s">
        <v>89</v>
      </c>
      <c r="C336" s="45">
        <v>1</v>
      </c>
      <c r="E336" s="61" t="s">
        <v>40</v>
      </c>
      <c r="F336" s="61">
        <v>3</v>
      </c>
      <c r="G336" s="61" t="s">
        <v>41</v>
      </c>
      <c r="H336" s="61">
        <v>427575</v>
      </c>
      <c r="I336" s="61">
        <v>5037262</v>
      </c>
      <c r="J336" s="61" t="s">
        <v>90</v>
      </c>
      <c r="K336" s="2">
        <v>41684</v>
      </c>
      <c r="L336" s="22">
        <v>0.3923611111111111</v>
      </c>
      <c r="M336" s="22">
        <v>0.42222222222222222</v>
      </c>
      <c r="N336" s="61" t="s">
        <v>43</v>
      </c>
      <c r="O336" s="61" t="s">
        <v>75</v>
      </c>
      <c r="P336" s="61">
        <v>427396</v>
      </c>
      <c r="Q336" s="61">
        <v>5037174</v>
      </c>
      <c r="R336" s="61">
        <v>427489</v>
      </c>
      <c r="S336" s="61">
        <v>5036618</v>
      </c>
      <c r="T336" s="23" t="s">
        <v>69</v>
      </c>
      <c r="U336" s="61">
        <v>640</v>
      </c>
      <c r="V336" s="61">
        <f t="shared" si="19"/>
        <v>6</v>
      </c>
      <c r="W336" s="61">
        <v>427493</v>
      </c>
      <c r="X336" s="61">
        <v>5036626</v>
      </c>
      <c r="Y336" s="21" t="s">
        <v>115</v>
      </c>
      <c r="Z336" s="61"/>
      <c r="AB336" s="61"/>
      <c r="AC336" s="61"/>
      <c r="AE336" s="61"/>
      <c r="AF336" s="61"/>
    </row>
    <row r="337" spans="1:32" x14ac:dyDescent="0.35">
      <c r="A337" s="3" t="s">
        <v>77</v>
      </c>
      <c r="B337" s="69" t="s">
        <v>1276</v>
      </c>
      <c r="C337" s="45">
        <v>2</v>
      </c>
      <c r="D337" s="69" t="s">
        <v>1895</v>
      </c>
      <c r="E337" s="61" t="s">
        <v>40</v>
      </c>
      <c r="F337" s="61">
        <v>3</v>
      </c>
      <c r="G337" s="61" t="s">
        <v>41</v>
      </c>
      <c r="H337" s="61">
        <v>427575</v>
      </c>
      <c r="I337" s="61">
        <v>5037262</v>
      </c>
      <c r="J337" s="61" t="s">
        <v>73</v>
      </c>
      <c r="K337" s="2">
        <v>41684</v>
      </c>
      <c r="L337" s="22">
        <v>0.54861111111111105</v>
      </c>
      <c r="M337" s="22">
        <v>0.59027777777777779</v>
      </c>
      <c r="N337" s="61" t="s">
        <v>43</v>
      </c>
      <c r="O337" s="61" t="s">
        <v>44</v>
      </c>
      <c r="P337" s="61">
        <v>427610</v>
      </c>
      <c r="Q337" s="61">
        <v>5037217</v>
      </c>
      <c r="R337" s="61">
        <v>427837</v>
      </c>
      <c r="S337" s="61">
        <v>5036765</v>
      </c>
      <c r="T337" s="23" t="s">
        <v>60</v>
      </c>
      <c r="U337" s="61">
        <v>190</v>
      </c>
      <c r="V337" s="61"/>
      <c r="W337" s="61">
        <v>427663</v>
      </c>
      <c r="X337" s="61">
        <v>5037123</v>
      </c>
      <c r="Y337" s="21" t="s">
        <v>74</v>
      </c>
      <c r="Z337" s="61"/>
      <c r="AA337" s="28">
        <v>41738</v>
      </c>
      <c r="AB337" s="61" t="s">
        <v>925</v>
      </c>
      <c r="AC337" s="61"/>
      <c r="AD337" s="28">
        <v>41746</v>
      </c>
      <c r="AE337" s="61" t="s">
        <v>927</v>
      </c>
      <c r="AF337" s="61"/>
    </row>
    <row r="338" spans="1:32" x14ac:dyDescent="0.35">
      <c r="A338" s="3" t="s">
        <v>78</v>
      </c>
      <c r="C338" s="45">
        <v>1</v>
      </c>
      <c r="E338" s="61" t="s">
        <v>40</v>
      </c>
      <c r="F338" s="61">
        <v>3</v>
      </c>
      <c r="G338" s="61" t="s">
        <v>41</v>
      </c>
      <c r="H338" s="61">
        <v>427575</v>
      </c>
      <c r="I338" s="61">
        <v>5037262</v>
      </c>
      <c r="J338" s="61" t="s">
        <v>73</v>
      </c>
      <c r="K338" s="2">
        <v>41684</v>
      </c>
      <c r="L338" s="22">
        <v>0.54861111111111105</v>
      </c>
      <c r="M338" s="22">
        <v>0.59027777777777779</v>
      </c>
      <c r="N338" s="61" t="s">
        <v>43</v>
      </c>
      <c r="O338" s="61" t="s">
        <v>44</v>
      </c>
      <c r="P338" s="61">
        <v>427610</v>
      </c>
      <c r="Q338" s="61">
        <v>5037217</v>
      </c>
      <c r="R338" s="61">
        <v>427837</v>
      </c>
      <c r="S338" s="61">
        <v>5036765</v>
      </c>
      <c r="T338" s="23" t="s">
        <v>60</v>
      </c>
      <c r="U338" s="61">
        <v>288</v>
      </c>
      <c r="V338" s="61">
        <f>U338-U337</f>
        <v>98</v>
      </c>
      <c r="W338" s="61">
        <v>427718</v>
      </c>
      <c r="X338" s="61">
        <v>5037026</v>
      </c>
      <c r="Y338" s="21" t="s">
        <v>74</v>
      </c>
      <c r="Z338" s="61"/>
      <c r="AB338" s="61"/>
      <c r="AC338" s="61"/>
      <c r="AE338" s="61"/>
      <c r="AF338" s="61"/>
    </row>
    <row r="339" spans="1:32" x14ac:dyDescent="0.35">
      <c r="A339" s="3" t="s">
        <v>79</v>
      </c>
      <c r="B339" s="69" t="s">
        <v>1321</v>
      </c>
      <c r="C339" s="45">
        <v>3</v>
      </c>
      <c r="D339" s="69" t="s">
        <v>1896</v>
      </c>
      <c r="E339" s="61" t="s">
        <v>40</v>
      </c>
      <c r="F339" s="61">
        <v>3</v>
      </c>
      <c r="G339" s="61" t="s">
        <v>41</v>
      </c>
      <c r="H339" s="61">
        <v>427575</v>
      </c>
      <c r="I339" s="61">
        <v>5037262</v>
      </c>
      <c r="J339" s="61" t="s">
        <v>73</v>
      </c>
      <c r="K339" s="2">
        <v>41684</v>
      </c>
      <c r="L339" s="22">
        <v>0.54861111111111105</v>
      </c>
      <c r="M339" s="22">
        <v>0.59027777777777779</v>
      </c>
      <c r="N339" s="61" t="s">
        <v>43</v>
      </c>
      <c r="O339" s="61" t="s">
        <v>44</v>
      </c>
      <c r="P339" s="61">
        <v>427610</v>
      </c>
      <c r="Q339" s="61">
        <v>5037217</v>
      </c>
      <c r="R339" s="61">
        <v>427837</v>
      </c>
      <c r="S339" s="61">
        <v>5036765</v>
      </c>
      <c r="T339" s="23" t="s">
        <v>60</v>
      </c>
      <c r="U339" s="61">
        <v>301</v>
      </c>
      <c r="V339" s="61">
        <f>U339-U338</f>
        <v>13</v>
      </c>
      <c r="W339" s="61">
        <v>427722</v>
      </c>
      <c r="X339" s="61">
        <v>5037025</v>
      </c>
      <c r="Y339" s="21" t="s">
        <v>74</v>
      </c>
      <c r="Z339" s="61"/>
      <c r="AA339" s="28">
        <v>41743</v>
      </c>
      <c r="AB339" s="61" t="s">
        <v>925</v>
      </c>
      <c r="AC339" s="61"/>
      <c r="AD339" s="28">
        <v>41746</v>
      </c>
      <c r="AE339" s="61" t="s">
        <v>927</v>
      </c>
      <c r="AF339" s="61"/>
    </row>
    <row r="340" spans="1:32" x14ac:dyDescent="0.35">
      <c r="A340" s="3" t="s">
        <v>80</v>
      </c>
      <c r="B340" s="69" t="s">
        <v>1277</v>
      </c>
      <c r="C340" s="45">
        <v>2</v>
      </c>
      <c r="D340" s="69" t="s">
        <v>1895</v>
      </c>
      <c r="E340" s="61" t="s">
        <v>40</v>
      </c>
      <c r="F340" s="61">
        <v>3</v>
      </c>
      <c r="G340" s="61" t="s">
        <v>41</v>
      </c>
      <c r="H340" s="61">
        <v>427575</v>
      </c>
      <c r="I340" s="61">
        <v>5037262</v>
      </c>
      <c r="J340" s="61" t="s">
        <v>73</v>
      </c>
      <c r="K340" s="2">
        <v>41684</v>
      </c>
      <c r="L340" s="22">
        <v>0.54861111111111105</v>
      </c>
      <c r="M340" s="22">
        <v>0.59027777777777779</v>
      </c>
      <c r="N340" s="61" t="s">
        <v>43</v>
      </c>
      <c r="O340" s="61" t="s">
        <v>44</v>
      </c>
      <c r="P340" s="61">
        <v>427610</v>
      </c>
      <c r="Q340" s="61">
        <v>5037217</v>
      </c>
      <c r="R340" s="61">
        <v>427837</v>
      </c>
      <c r="S340" s="61">
        <v>5036765</v>
      </c>
      <c r="T340" s="23" t="s">
        <v>60</v>
      </c>
      <c r="U340" s="61">
        <v>355</v>
      </c>
      <c r="V340" s="61">
        <f>U340-U339</f>
        <v>54</v>
      </c>
      <c r="W340" s="61">
        <v>427741</v>
      </c>
      <c r="X340" s="61">
        <v>5036987</v>
      </c>
      <c r="Y340" s="21" t="s">
        <v>74</v>
      </c>
      <c r="Z340" s="61"/>
      <c r="AA340" s="28">
        <v>41738</v>
      </c>
      <c r="AB340" s="61" t="s">
        <v>925</v>
      </c>
      <c r="AC340" s="61"/>
      <c r="AD340" s="28">
        <v>41746</v>
      </c>
      <c r="AE340" s="61" t="s">
        <v>927</v>
      </c>
      <c r="AF340" s="61"/>
    </row>
    <row r="341" spans="1:32" x14ac:dyDescent="0.35">
      <c r="A341" s="3" t="s">
        <v>81</v>
      </c>
      <c r="C341" s="45">
        <v>1</v>
      </c>
      <c r="E341" s="61" t="s">
        <v>40</v>
      </c>
      <c r="F341" s="61">
        <v>3</v>
      </c>
      <c r="G341" s="61" t="s">
        <v>41</v>
      </c>
      <c r="H341" s="61">
        <v>427575</v>
      </c>
      <c r="I341" s="61">
        <v>5037262</v>
      </c>
      <c r="J341" s="61" t="s">
        <v>73</v>
      </c>
      <c r="K341" s="2">
        <v>41684</v>
      </c>
      <c r="L341" s="22">
        <v>0.54861111111111105</v>
      </c>
      <c r="M341" s="22">
        <v>0.59027777777777779</v>
      </c>
      <c r="N341" s="61" t="s">
        <v>43</v>
      </c>
      <c r="O341" s="61" t="s">
        <v>44</v>
      </c>
      <c r="P341" s="61">
        <v>427610</v>
      </c>
      <c r="Q341" s="61">
        <v>5037217</v>
      </c>
      <c r="R341" s="61">
        <v>427837</v>
      </c>
      <c r="S341" s="61">
        <v>5036765</v>
      </c>
      <c r="T341" s="23" t="s">
        <v>60</v>
      </c>
      <c r="U341" s="61">
        <v>583</v>
      </c>
      <c r="V341" s="61">
        <f>U341-U340</f>
        <v>228</v>
      </c>
      <c r="W341" s="61">
        <v>427841</v>
      </c>
      <c r="X341" s="3">
        <v>5036800</v>
      </c>
      <c r="Y341" s="21" t="s">
        <v>74</v>
      </c>
      <c r="Z341" s="61"/>
      <c r="AB341" s="61"/>
      <c r="AC341" s="61"/>
      <c r="AE341" s="61"/>
      <c r="AF341" s="61"/>
    </row>
    <row r="342" spans="1:32" x14ac:dyDescent="0.35">
      <c r="A342" s="3" t="s">
        <v>92</v>
      </c>
      <c r="B342" s="69" t="s">
        <v>1278</v>
      </c>
      <c r="C342" s="44">
        <v>2</v>
      </c>
      <c r="D342" s="69" t="s">
        <v>1895</v>
      </c>
      <c r="E342" s="61" t="s">
        <v>40</v>
      </c>
      <c r="F342" s="61">
        <v>3</v>
      </c>
      <c r="G342" s="61" t="s">
        <v>41</v>
      </c>
      <c r="H342" s="61">
        <v>427575</v>
      </c>
      <c r="I342" s="61">
        <v>5037262</v>
      </c>
      <c r="J342" s="61" t="s">
        <v>91</v>
      </c>
      <c r="K342" s="2">
        <v>41684</v>
      </c>
      <c r="L342" s="22">
        <v>0.44444444444444442</v>
      </c>
      <c r="M342" s="22">
        <v>0.48055555555555557</v>
      </c>
      <c r="N342" s="61" t="s">
        <v>43</v>
      </c>
      <c r="O342" s="61" t="s">
        <v>75</v>
      </c>
      <c r="P342" s="61">
        <v>427544</v>
      </c>
      <c r="Q342" s="61">
        <v>5037243</v>
      </c>
      <c r="R342" s="61">
        <v>427659</v>
      </c>
      <c r="S342" s="61">
        <v>5036950</v>
      </c>
      <c r="T342" s="23" t="s">
        <v>59</v>
      </c>
      <c r="U342" s="61">
        <v>233</v>
      </c>
      <c r="V342" s="61"/>
      <c r="W342" s="61">
        <v>427398</v>
      </c>
      <c r="X342" s="61">
        <v>5037171</v>
      </c>
      <c r="Y342" s="21" t="s">
        <v>117</v>
      </c>
      <c r="Z342" s="61"/>
      <c r="AA342" s="28">
        <v>41738</v>
      </c>
      <c r="AB342" s="61" t="s">
        <v>925</v>
      </c>
      <c r="AC342" s="61" t="s">
        <v>926</v>
      </c>
      <c r="AD342" s="28">
        <v>41746</v>
      </c>
      <c r="AE342" s="61" t="s">
        <v>927</v>
      </c>
      <c r="AF342" s="61"/>
    </row>
    <row r="343" spans="1:32" x14ac:dyDescent="0.35">
      <c r="A343" s="3" t="s">
        <v>916</v>
      </c>
      <c r="B343" s="69" t="s">
        <v>1279</v>
      </c>
      <c r="C343" s="44">
        <v>2</v>
      </c>
      <c r="D343" s="69" t="s">
        <v>1895</v>
      </c>
      <c r="E343" s="61" t="s">
        <v>40</v>
      </c>
      <c r="F343" s="61">
        <v>3</v>
      </c>
      <c r="G343" s="61" t="s">
        <v>41</v>
      </c>
      <c r="H343" s="61">
        <v>427575</v>
      </c>
      <c r="I343" s="61">
        <v>5037262</v>
      </c>
      <c r="J343" s="61" t="s">
        <v>91</v>
      </c>
      <c r="K343" s="2">
        <v>41684</v>
      </c>
      <c r="L343" s="22">
        <v>0.44444444444444442</v>
      </c>
      <c r="M343" s="22">
        <v>0.48055555555555557</v>
      </c>
      <c r="N343" s="61" t="s">
        <v>43</v>
      </c>
      <c r="O343" s="61" t="s">
        <v>75</v>
      </c>
      <c r="P343" s="61">
        <v>427544</v>
      </c>
      <c r="Q343" s="61">
        <v>5037243</v>
      </c>
      <c r="R343" s="61">
        <v>427659</v>
      </c>
      <c r="S343" s="61">
        <v>5036950</v>
      </c>
      <c r="T343" s="23" t="s">
        <v>59</v>
      </c>
      <c r="U343" s="61">
        <v>237</v>
      </c>
      <c r="V343" s="61" t="e">
        <f>U343-#REF!</f>
        <v>#REF!</v>
      </c>
      <c r="W343" s="61">
        <v>427398</v>
      </c>
      <c r="X343" s="61">
        <v>5037174</v>
      </c>
      <c r="Y343" s="21" t="s">
        <v>117</v>
      </c>
      <c r="Z343" s="61"/>
      <c r="AA343" s="28">
        <v>41738</v>
      </c>
      <c r="AB343" s="61" t="s">
        <v>925</v>
      </c>
      <c r="AC343" s="61" t="s">
        <v>926</v>
      </c>
      <c r="AD343" s="28">
        <v>41746</v>
      </c>
      <c r="AE343" s="61" t="s">
        <v>927</v>
      </c>
      <c r="AF343" s="61"/>
    </row>
    <row r="344" spans="1:32" x14ac:dyDescent="0.35">
      <c r="A344" s="3" t="s">
        <v>93</v>
      </c>
      <c r="C344" s="45">
        <v>1</v>
      </c>
      <c r="E344" s="61" t="s">
        <v>40</v>
      </c>
      <c r="F344" s="61">
        <v>3</v>
      </c>
      <c r="G344" s="61" t="s">
        <v>41</v>
      </c>
      <c r="H344" s="61">
        <v>427575</v>
      </c>
      <c r="I344" s="61">
        <v>5037262</v>
      </c>
      <c r="J344" s="61" t="s">
        <v>91</v>
      </c>
      <c r="K344" s="2">
        <v>41684</v>
      </c>
      <c r="L344" s="22">
        <v>0.44444444444444442</v>
      </c>
      <c r="M344" s="22">
        <v>0.48055555555555557</v>
      </c>
      <c r="N344" s="61" t="s">
        <v>43</v>
      </c>
      <c r="O344" s="61" t="s">
        <v>75</v>
      </c>
      <c r="P344" s="61">
        <v>427544</v>
      </c>
      <c r="Q344" s="61">
        <v>5037243</v>
      </c>
      <c r="R344" s="61">
        <v>427659</v>
      </c>
      <c r="S344" s="61">
        <v>5036950</v>
      </c>
      <c r="T344" s="23" t="s">
        <v>59</v>
      </c>
      <c r="U344" s="61">
        <v>237</v>
      </c>
      <c r="V344" s="61" t="e">
        <f>U344-#REF!</f>
        <v>#REF!</v>
      </c>
      <c r="W344" s="61">
        <v>427398</v>
      </c>
      <c r="X344" s="61">
        <v>5037174</v>
      </c>
      <c r="Y344" s="21" t="s">
        <v>117</v>
      </c>
      <c r="Z344" s="61"/>
      <c r="AB344" s="61"/>
      <c r="AC344" s="61"/>
      <c r="AE344" s="61"/>
      <c r="AF344" s="61"/>
    </row>
    <row r="345" spans="1:32" x14ac:dyDescent="0.35">
      <c r="A345" s="3" t="s">
        <v>94</v>
      </c>
      <c r="B345" s="69" t="s">
        <v>1280</v>
      </c>
      <c r="C345" s="45">
        <v>2</v>
      </c>
      <c r="D345" s="69" t="s">
        <v>1895</v>
      </c>
      <c r="E345" s="61" t="s">
        <v>40</v>
      </c>
      <c r="F345" s="61">
        <v>3</v>
      </c>
      <c r="G345" s="61" t="s">
        <v>41</v>
      </c>
      <c r="H345" s="61">
        <v>427575</v>
      </c>
      <c r="I345" s="61">
        <v>5037262</v>
      </c>
      <c r="J345" s="61" t="s">
        <v>91</v>
      </c>
      <c r="K345" s="2">
        <v>41684</v>
      </c>
      <c r="L345" s="22">
        <v>0.44444444444444442</v>
      </c>
      <c r="M345" s="22">
        <v>0.48055555555555557</v>
      </c>
      <c r="N345" s="61" t="s">
        <v>43</v>
      </c>
      <c r="O345" s="61" t="s">
        <v>75</v>
      </c>
      <c r="P345" s="61">
        <v>427544</v>
      </c>
      <c r="Q345" s="61">
        <v>5037243</v>
      </c>
      <c r="R345" s="61">
        <v>427659</v>
      </c>
      <c r="S345" s="61">
        <v>5036950</v>
      </c>
      <c r="T345" s="23" t="s">
        <v>59</v>
      </c>
      <c r="U345" s="61">
        <v>237</v>
      </c>
      <c r="V345" s="61">
        <f t="shared" ref="V345:V350" si="20">U345-U344</f>
        <v>0</v>
      </c>
      <c r="W345" s="61">
        <v>427398</v>
      </c>
      <c r="X345" s="61">
        <v>5037174</v>
      </c>
      <c r="Y345" s="21" t="s">
        <v>117</v>
      </c>
      <c r="Z345" s="61"/>
      <c r="AA345" s="28">
        <v>41738</v>
      </c>
      <c r="AB345" s="61" t="s">
        <v>931</v>
      </c>
      <c r="AC345" s="61"/>
      <c r="AD345" s="28">
        <v>41746</v>
      </c>
      <c r="AE345" s="61" t="s">
        <v>927</v>
      </c>
      <c r="AF345" s="61"/>
    </row>
    <row r="346" spans="1:32" x14ac:dyDescent="0.35">
      <c r="A346" s="3" t="s">
        <v>95</v>
      </c>
      <c r="C346" s="45">
        <v>1</v>
      </c>
      <c r="E346" s="61" t="s">
        <v>40</v>
      </c>
      <c r="F346" s="61">
        <v>3</v>
      </c>
      <c r="G346" s="61" t="s">
        <v>41</v>
      </c>
      <c r="H346" s="61">
        <v>427575</v>
      </c>
      <c r="I346" s="61">
        <v>5037262</v>
      </c>
      <c r="J346" s="61" t="s">
        <v>91</v>
      </c>
      <c r="K346" s="2">
        <v>41684</v>
      </c>
      <c r="L346" s="22">
        <v>0.44444444444444442</v>
      </c>
      <c r="M346" s="22">
        <v>0.48055555555555557</v>
      </c>
      <c r="N346" s="61" t="s">
        <v>43</v>
      </c>
      <c r="O346" s="61" t="s">
        <v>75</v>
      </c>
      <c r="P346" s="61">
        <v>427544</v>
      </c>
      <c r="Q346" s="61">
        <v>5037243</v>
      </c>
      <c r="R346" s="61">
        <v>427659</v>
      </c>
      <c r="S346" s="61">
        <v>5036950</v>
      </c>
      <c r="T346" s="23" t="s">
        <v>59</v>
      </c>
      <c r="U346" s="61">
        <v>258</v>
      </c>
      <c r="V346" s="61">
        <f t="shared" si="20"/>
        <v>21</v>
      </c>
      <c r="W346" s="61">
        <v>427381</v>
      </c>
      <c r="X346" s="61">
        <v>5037129</v>
      </c>
      <c r="Y346" s="21" t="s">
        <v>118</v>
      </c>
      <c r="Z346" s="61"/>
      <c r="AB346" s="61"/>
      <c r="AC346" s="61"/>
      <c r="AE346" s="61"/>
      <c r="AF346" s="61"/>
    </row>
    <row r="347" spans="1:32" x14ac:dyDescent="0.35">
      <c r="A347" s="3" t="s">
        <v>96</v>
      </c>
      <c r="B347" s="69" t="s">
        <v>1281</v>
      </c>
      <c r="C347" s="44">
        <v>2</v>
      </c>
      <c r="D347" s="69" t="s">
        <v>1895</v>
      </c>
      <c r="E347" s="61" t="s">
        <v>40</v>
      </c>
      <c r="F347" s="61">
        <v>3</v>
      </c>
      <c r="G347" s="61" t="s">
        <v>41</v>
      </c>
      <c r="H347" s="61">
        <v>427575</v>
      </c>
      <c r="I347" s="61">
        <v>5037262</v>
      </c>
      <c r="J347" s="61" t="s">
        <v>91</v>
      </c>
      <c r="K347" s="2">
        <v>41684</v>
      </c>
      <c r="L347" s="22">
        <v>0.44444444444444442</v>
      </c>
      <c r="M347" s="22">
        <v>0.48055555555555557</v>
      </c>
      <c r="N347" s="61" t="s">
        <v>43</v>
      </c>
      <c r="O347" s="61" t="s">
        <v>75</v>
      </c>
      <c r="P347" s="61">
        <v>427544</v>
      </c>
      <c r="Q347" s="61">
        <v>5037243</v>
      </c>
      <c r="R347" s="61">
        <v>427659</v>
      </c>
      <c r="S347" s="61">
        <v>5036950</v>
      </c>
      <c r="T347" s="23" t="s">
        <v>59</v>
      </c>
      <c r="U347" s="61">
        <v>265</v>
      </c>
      <c r="V347" s="61">
        <f t="shared" si="20"/>
        <v>7</v>
      </c>
      <c r="W347" s="61">
        <v>427380</v>
      </c>
      <c r="X347" s="61">
        <v>5037120</v>
      </c>
      <c r="Y347" s="21" t="s">
        <v>117</v>
      </c>
      <c r="Z347" s="61"/>
      <c r="AA347" s="28">
        <v>41738</v>
      </c>
      <c r="AB347" s="61" t="s">
        <v>931</v>
      </c>
      <c r="AC347" s="61"/>
      <c r="AD347" s="28">
        <v>41746</v>
      </c>
      <c r="AE347" s="61" t="s">
        <v>927</v>
      </c>
      <c r="AF347" s="61"/>
    </row>
    <row r="348" spans="1:32" x14ac:dyDescent="0.35">
      <c r="A348" s="3" t="s">
        <v>97</v>
      </c>
      <c r="C348" s="45">
        <v>1</v>
      </c>
      <c r="E348" s="61" t="s">
        <v>40</v>
      </c>
      <c r="F348" s="61">
        <v>3</v>
      </c>
      <c r="G348" s="61" t="s">
        <v>41</v>
      </c>
      <c r="H348" s="61">
        <v>427575</v>
      </c>
      <c r="I348" s="61">
        <v>5037262</v>
      </c>
      <c r="J348" s="61" t="s">
        <v>91</v>
      </c>
      <c r="K348" s="2">
        <v>41684</v>
      </c>
      <c r="L348" s="22">
        <v>0.44444444444444442</v>
      </c>
      <c r="M348" s="22">
        <v>0.48055555555555557</v>
      </c>
      <c r="N348" s="61" t="s">
        <v>43</v>
      </c>
      <c r="O348" s="61" t="s">
        <v>75</v>
      </c>
      <c r="P348" s="61">
        <v>427544</v>
      </c>
      <c r="Q348" s="61">
        <v>5037243</v>
      </c>
      <c r="R348" s="61">
        <v>427659</v>
      </c>
      <c r="S348" s="61">
        <v>5036950</v>
      </c>
      <c r="T348" s="23" t="s">
        <v>59</v>
      </c>
      <c r="U348" s="61">
        <v>396</v>
      </c>
      <c r="V348" s="61">
        <f t="shared" si="20"/>
        <v>131</v>
      </c>
      <c r="W348" s="61">
        <v>427246</v>
      </c>
      <c r="X348" s="61">
        <v>5037094</v>
      </c>
      <c r="Y348" s="21" t="s">
        <v>117</v>
      </c>
      <c r="Z348" s="61"/>
      <c r="AB348" s="61"/>
      <c r="AC348" s="61"/>
      <c r="AE348" s="61"/>
      <c r="AF348" s="61"/>
    </row>
    <row r="349" spans="1:32" x14ac:dyDescent="0.35">
      <c r="A349" s="3" t="s">
        <v>98</v>
      </c>
      <c r="C349" s="45">
        <v>1</v>
      </c>
      <c r="E349" s="61" t="s">
        <v>40</v>
      </c>
      <c r="F349" s="61">
        <v>3</v>
      </c>
      <c r="G349" s="61" t="s">
        <v>41</v>
      </c>
      <c r="H349" s="61">
        <v>427575</v>
      </c>
      <c r="I349" s="61">
        <v>5037262</v>
      </c>
      <c r="J349" s="61" t="s">
        <v>91</v>
      </c>
      <c r="K349" s="2">
        <v>41684</v>
      </c>
      <c r="L349" s="22">
        <v>0.44444444444444442</v>
      </c>
      <c r="M349" s="22">
        <v>0.48055555555555557</v>
      </c>
      <c r="N349" s="61" t="s">
        <v>43</v>
      </c>
      <c r="O349" s="61" t="s">
        <v>75</v>
      </c>
      <c r="P349" s="61">
        <v>427544</v>
      </c>
      <c r="Q349" s="61">
        <v>5037243</v>
      </c>
      <c r="R349" s="61">
        <v>427659</v>
      </c>
      <c r="S349" s="61">
        <v>5036950</v>
      </c>
      <c r="T349" s="23" t="s">
        <v>59</v>
      </c>
      <c r="U349" s="61">
        <v>489</v>
      </c>
      <c r="V349" s="61">
        <f t="shared" si="20"/>
        <v>93</v>
      </c>
      <c r="W349" s="61">
        <v>427190</v>
      </c>
      <c r="X349" s="61">
        <v>5037071</v>
      </c>
      <c r="Y349" s="21" t="s">
        <v>117</v>
      </c>
      <c r="Z349" s="61"/>
      <c r="AB349" s="61"/>
      <c r="AC349" s="61"/>
      <c r="AE349" s="61"/>
      <c r="AF349" s="61"/>
    </row>
    <row r="350" spans="1:32" x14ac:dyDescent="0.35">
      <c r="A350" s="3" t="s">
        <v>99</v>
      </c>
      <c r="C350" s="45">
        <v>1</v>
      </c>
      <c r="E350" s="61" t="s">
        <v>40</v>
      </c>
      <c r="F350" s="61">
        <v>3</v>
      </c>
      <c r="G350" s="61" t="s">
        <v>41</v>
      </c>
      <c r="H350" s="61">
        <v>427575</v>
      </c>
      <c r="I350" s="61">
        <v>5037262</v>
      </c>
      <c r="J350" s="61" t="s">
        <v>91</v>
      </c>
      <c r="K350" s="2">
        <v>41684</v>
      </c>
      <c r="L350" s="22">
        <v>0.44444444444444442</v>
      </c>
      <c r="M350" s="22">
        <v>0.48055555555555557</v>
      </c>
      <c r="N350" s="61" t="s">
        <v>43</v>
      </c>
      <c r="O350" s="61" t="s">
        <v>75</v>
      </c>
      <c r="P350" s="61">
        <v>427544</v>
      </c>
      <c r="Q350" s="61">
        <v>5037243</v>
      </c>
      <c r="R350" s="61">
        <v>427659</v>
      </c>
      <c r="S350" s="61">
        <v>5036950</v>
      </c>
      <c r="T350" s="23" t="s">
        <v>59</v>
      </c>
      <c r="U350" s="61">
        <v>632</v>
      </c>
      <c r="V350" s="61">
        <f t="shared" si="20"/>
        <v>143</v>
      </c>
      <c r="W350" s="61">
        <v>427077</v>
      </c>
      <c r="X350" s="61">
        <v>5036970</v>
      </c>
      <c r="Y350" s="21" t="s">
        <v>117</v>
      </c>
      <c r="Z350" s="61"/>
      <c r="AB350" s="61"/>
      <c r="AC350" s="61"/>
      <c r="AE350" s="61"/>
      <c r="AF350" s="61"/>
    </row>
    <row r="351" spans="1:32" x14ac:dyDescent="0.35">
      <c r="A351" s="3" t="s">
        <v>102</v>
      </c>
      <c r="C351" s="45">
        <v>1</v>
      </c>
      <c r="E351" s="61" t="s">
        <v>40</v>
      </c>
      <c r="F351" s="61">
        <v>3</v>
      </c>
      <c r="G351" s="61" t="s">
        <v>41</v>
      </c>
      <c r="H351" s="61">
        <v>427575</v>
      </c>
      <c r="I351" s="61">
        <v>5037262</v>
      </c>
      <c r="J351" s="61" t="s">
        <v>100</v>
      </c>
      <c r="K351" s="2">
        <v>41684</v>
      </c>
      <c r="L351" s="22">
        <v>0.52083333333333337</v>
      </c>
      <c r="M351" s="22">
        <v>0.54166666666666663</v>
      </c>
      <c r="N351" s="61" t="s">
        <v>43</v>
      </c>
      <c r="O351" s="61" t="s">
        <v>75</v>
      </c>
      <c r="P351" s="61">
        <v>427529</v>
      </c>
      <c r="Q351" s="61">
        <v>5037270</v>
      </c>
      <c r="R351" s="61">
        <v>426988</v>
      </c>
      <c r="S351" s="61">
        <v>5037460</v>
      </c>
      <c r="T351" s="23" t="s">
        <v>101</v>
      </c>
      <c r="U351" s="61">
        <v>649</v>
      </c>
      <c r="V351" s="61"/>
      <c r="W351" s="61">
        <v>426991</v>
      </c>
      <c r="X351" s="61">
        <v>5037458</v>
      </c>
      <c r="Y351" s="21" t="s">
        <v>119</v>
      </c>
      <c r="Z351" s="61"/>
      <c r="AB351" s="61"/>
      <c r="AC351" s="61"/>
      <c r="AE351" s="61"/>
      <c r="AF351" s="61"/>
    </row>
    <row r="352" spans="1:32" x14ac:dyDescent="0.35">
      <c r="A352" s="3" t="s">
        <v>181</v>
      </c>
      <c r="B352" s="69" t="s">
        <v>1282</v>
      </c>
      <c r="C352" s="44">
        <v>2</v>
      </c>
      <c r="D352" s="69" t="s">
        <v>1895</v>
      </c>
      <c r="E352" s="61" t="s">
        <v>40</v>
      </c>
      <c r="F352" s="61">
        <v>3</v>
      </c>
      <c r="G352" s="61" t="s">
        <v>111</v>
      </c>
      <c r="H352" s="61">
        <v>428454</v>
      </c>
      <c r="I352" s="61">
        <v>5034226</v>
      </c>
      <c r="J352" s="61" t="s">
        <v>54</v>
      </c>
      <c r="K352" s="2">
        <v>41683</v>
      </c>
      <c r="L352" s="25">
        <v>0.53125</v>
      </c>
      <c r="M352" s="25">
        <v>0.59027777777777779</v>
      </c>
      <c r="N352" s="61" t="s">
        <v>43</v>
      </c>
      <c r="O352" s="61" t="s">
        <v>112</v>
      </c>
      <c r="P352" s="61">
        <v>428494</v>
      </c>
      <c r="Q352" s="61">
        <v>5034193</v>
      </c>
      <c r="R352" s="61">
        <v>429066</v>
      </c>
      <c r="S352" s="61">
        <v>5034020</v>
      </c>
      <c r="T352" s="23" t="s">
        <v>72</v>
      </c>
      <c r="U352" s="61">
        <v>60</v>
      </c>
      <c r="V352" s="61"/>
      <c r="W352" s="61">
        <v>428501</v>
      </c>
      <c r="X352" s="61">
        <v>5034178</v>
      </c>
      <c r="Y352" s="21" t="s">
        <v>151</v>
      </c>
      <c r="Z352" s="61"/>
      <c r="AA352" s="28">
        <v>41738</v>
      </c>
      <c r="AB352" s="61" t="s">
        <v>931</v>
      </c>
      <c r="AC352" s="61" t="s">
        <v>936</v>
      </c>
      <c r="AD352" s="28">
        <v>41746</v>
      </c>
      <c r="AE352" s="61" t="s">
        <v>927</v>
      </c>
      <c r="AF352" s="61" t="s">
        <v>929</v>
      </c>
    </row>
    <row r="353" spans="1:32" x14ac:dyDescent="0.35">
      <c r="A353" s="3" t="s">
        <v>182</v>
      </c>
      <c r="B353" s="69" t="s">
        <v>1283</v>
      </c>
      <c r="C353" s="44">
        <v>2</v>
      </c>
      <c r="D353" s="69" t="s">
        <v>1895</v>
      </c>
      <c r="E353" s="61" t="s">
        <v>40</v>
      </c>
      <c r="F353" s="61">
        <v>3</v>
      </c>
      <c r="G353" s="61" t="s">
        <v>111</v>
      </c>
      <c r="H353" s="61">
        <v>428454</v>
      </c>
      <c r="I353" s="61">
        <v>5034226</v>
      </c>
      <c r="J353" s="61" t="s">
        <v>54</v>
      </c>
      <c r="K353" s="2">
        <v>41683</v>
      </c>
      <c r="L353" s="25">
        <v>0.53125</v>
      </c>
      <c r="M353" s="25">
        <v>0.59027777777777779</v>
      </c>
      <c r="N353" s="61" t="s">
        <v>43</v>
      </c>
      <c r="O353" s="61" t="s">
        <v>112</v>
      </c>
      <c r="P353" s="61">
        <v>428494</v>
      </c>
      <c r="Q353" s="61">
        <v>5034193</v>
      </c>
      <c r="R353" s="61">
        <v>429066</v>
      </c>
      <c r="S353" s="61">
        <v>5034020</v>
      </c>
      <c r="T353" s="23" t="s">
        <v>72</v>
      </c>
      <c r="U353" s="61">
        <v>70</v>
      </c>
      <c r="V353" s="61">
        <f t="shared" ref="V353:V373" si="21">U353-U352</f>
        <v>10</v>
      </c>
      <c r="W353" s="61">
        <v>428502</v>
      </c>
      <c r="X353" s="61">
        <v>5034179</v>
      </c>
      <c r="Y353" s="21" t="s">
        <v>151</v>
      </c>
      <c r="Z353" s="61"/>
      <c r="AA353" s="28">
        <v>41738</v>
      </c>
      <c r="AB353" s="61" t="s">
        <v>931</v>
      </c>
      <c r="AC353" s="61" t="s">
        <v>945</v>
      </c>
      <c r="AD353" s="28">
        <v>41746</v>
      </c>
      <c r="AE353" s="61" t="s">
        <v>927</v>
      </c>
      <c r="AF353" s="61"/>
    </row>
    <row r="354" spans="1:32" x14ac:dyDescent="0.35">
      <c r="A354" s="3" t="s">
        <v>183</v>
      </c>
      <c r="B354" s="69" t="s">
        <v>1284</v>
      </c>
      <c r="C354" s="44">
        <v>2</v>
      </c>
      <c r="D354" s="69" t="s">
        <v>1895</v>
      </c>
      <c r="E354" s="61" t="s">
        <v>40</v>
      </c>
      <c r="F354" s="61">
        <v>3</v>
      </c>
      <c r="G354" s="61" t="s">
        <v>111</v>
      </c>
      <c r="H354" s="61">
        <v>428454</v>
      </c>
      <c r="I354" s="61">
        <v>5034226</v>
      </c>
      <c r="J354" s="61" t="s">
        <v>54</v>
      </c>
      <c r="K354" s="2">
        <v>41683</v>
      </c>
      <c r="L354" s="25">
        <v>0.53125</v>
      </c>
      <c r="M354" s="25">
        <v>0.59027777777777779</v>
      </c>
      <c r="N354" s="61" t="s">
        <v>43</v>
      </c>
      <c r="O354" s="61" t="s">
        <v>112</v>
      </c>
      <c r="P354" s="61">
        <v>428494</v>
      </c>
      <c r="Q354" s="61">
        <v>5034193</v>
      </c>
      <c r="R354" s="61">
        <v>429066</v>
      </c>
      <c r="S354" s="61">
        <v>5034020</v>
      </c>
      <c r="T354" s="23" t="s">
        <v>72</v>
      </c>
      <c r="U354" s="61">
        <v>88</v>
      </c>
      <c r="V354" s="61">
        <f t="shared" si="21"/>
        <v>18</v>
      </c>
      <c r="W354" s="61">
        <v>428507</v>
      </c>
      <c r="X354" s="61">
        <v>5034188</v>
      </c>
      <c r="Y354" s="21" t="s">
        <v>151</v>
      </c>
      <c r="Z354" s="61"/>
      <c r="AA354" s="28">
        <v>41738</v>
      </c>
      <c r="AB354" s="61" t="s">
        <v>931</v>
      </c>
      <c r="AC354" s="61" t="s">
        <v>926</v>
      </c>
      <c r="AD354" s="28">
        <v>41746</v>
      </c>
      <c r="AE354" s="61" t="s">
        <v>927</v>
      </c>
      <c r="AF354" s="61"/>
    </row>
    <row r="355" spans="1:32" x14ac:dyDescent="0.35">
      <c r="A355" s="3" t="s">
        <v>184</v>
      </c>
      <c r="C355" s="44">
        <v>1</v>
      </c>
      <c r="E355" s="61" t="s">
        <v>40</v>
      </c>
      <c r="F355" s="61">
        <v>3</v>
      </c>
      <c r="G355" s="61" t="s">
        <v>111</v>
      </c>
      <c r="H355" s="61">
        <v>428454</v>
      </c>
      <c r="I355" s="61">
        <v>5034226</v>
      </c>
      <c r="J355" s="61" t="s">
        <v>54</v>
      </c>
      <c r="K355" s="2">
        <v>41683</v>
      </c>
      <c r="L355" s="25">
        <v>0.53125</v>
      </c>
      <c r="M355" s="25">
        <v>0.59027777777777779</v>
      </c>
      <c r="N355" s="61" t="s">
        <v>43</v>
      </c>
      <c r="O355" s="61" t="s">
        <v>112</v>
      </c>
      <c r="P355" s="61">
        <v>428494</v>
      </c>
      <c r="Q355" s="61">
        <v>5034193</v>
      </c>
      <c r="R355" s="61">
        <v>429066</v>
      </c>
      <c r="S355" s="61">
        <v>5034020</v>
      </c>
      <c r="T355" s="23" t="s">
        <v>72</v>
      </c>
      <c r="U355" s="61">
        <v>101</v>
      </c>
      <c r="V355" s="61">
        <f t="shared" si="21"/>
        <v>13</v>
      </c>
      <c r="W355" s="61">
        <v>428532</v>
      </c>
      <c r="X355" s="61">
        <v>5034162</v>
      </c>
      <c r="Y355" s="21" t="s">
        <v>151</v>
      </c>
      <c r="Z355" s="61"/>
      <c r="AB355" s="61"/>
      <c r="AC355" s="61"/>
      <c r="AE355" s="61"/>
      <c r="AF355" s="61"/>
    </row>
    <row r="356" spans="1:32" x14ac:dyDescent="0.35">
      <c r="A356" s="3" t="s">
        <v>185</v>
      </c>
      <c r="C356" s="44">
        <v>1</v>
      </c>
      <c r="E356" s="61" t="s">
        <v>40</v>
      </c>
      <c r="F356" s="61">
        <v>3</v>
      </c>
      <c r="G356" s="61" t="s">
        <v>111</v>
      </c>
      <c r="H356" s="61">
        <v>428454</v>
      </c>
      <c r="I356" s="61">
        <v>5034226</v>
      </c>
      <c r="J356" s="61" t="s">
        <v>54</v>
      </c>
      <c r="K356" s="2">
        <v>41683</v>
      </c>
      <c r="L356" s="25">
        <v>0.53125</v>
      </c>
      <c r="M356" s="25">
        <v>0.59027777777777779</v>
      </c>
      <c r="N356" s="61" t="s">
        <v>43</v>
      </c>
      <c r="O356" s="61" t="s">
        <v>112</v>
      </c>
      <c r="P356" s="61">
        <v>428494</v>
      </c>
      <c r="Q356" s="61">
        <v>5034193</v>
      </c>
      <c r="R356" s="61">
        <v>429066</v>
      </c>
      <c r="S356" s="61">
        <v>5034020</v>
      </c>
      <c r="T356" s="23" t="s">
        <v>72</v>
      </c>
      <c r="U356" s="61">
        <v>119</v>
      </c>
      <c r="V356" s="61">
        <f t="shared" si="21"/>
        <v>18</v>
      </c>
      <c r="W356" s="61">
        <v>428550</v>
      </c>
      <c r="X356" s="61">
        <v>5034167</v>
      </c>
      <c r="Y356" s="21" t="s">
        <v>151</v>
      </c>
      <c r="Z356" s="61"/>
      <c r="AB356" s="61"/>
      <c r="AC356" s="61"/>
      <c r="AE356" s="61"/>
      <c r="AF356" s="61"/>
    </row>
    <row r="357" spans="1:32" x14ac:dyDescent="0.35">
      <c r="A357" s="3" t="s">
        <v>186</v>
      </c>
      <c r="B357" s="69" t="s">
        <v>1285</v>
      </c>
      <c r="C357" s="44">
        <v>2</v>
      </c>
      <c r="D357" s="69" t="s">
        <v>1895</v>
      </c>
      <c r="E357" s="61" t="s">
        <v>40</v>
      </c>
      <c r="F357" s="61">
        <v>3</v>
      </c>
      <c r="G357" s="61" t="s">
        <v>111</v>
      </c>
      <c r="H357" s="61">
        <v>428454</v>
      </c>
      <c r="I357" s="61">
        <v>5034226</v>
      </c>
      <c r="J357" s="61" t="s">
        <v>54</v>
      </c>
      <c r="K357" s="2">
        <v>41683</v>
      </c>
      <c r="L357" s="25">
        <v>0.53125</v>
      </c>
      <c r="M357" s="25">
        <v>0.59027777777777779</v>
      </c>
      <c r="N357" s="61" t="s">
        <v>43</v>
      </c>
      <c r="O357" s="61" t="s">
        <v>112</v>
      </c>
      <c r="P357" s="61">
        <v>428494</v>
      </c>
      <c r="Q357" s="61">
        <v>5034193</v>
      </c>
      <c r="R357" s="61">
        <v>429066</v>
      </c>
      <c r="S357" s="61">
        <v>5034020</v>
      </c>
      <c r="T357" s="23" t="s">
        <v>72</v>
      </c>
      <c r="U357" s="61">
        <v>231</v>
      </c>
      <c r="V357" s="61">
        <f t="shared" si="21"/>
        <v>112</v>
      </c>
      <c r="W357" s="61">
        <v>428655</v>
      </c>
      <c r="X357" s="61">
        <v>5034143</v>
      </c>
      <c r="Y357" s="21" t="s">
        <v>151</v>
      </c>
      <c r="Z357" s="61"/>
      <c r="AA357" s="28">
        <v>41738</v>
      </c>
      <c r="AB357" s="61" t="s">
        <v>931</v>
      </c>
      <c r="AC357" s="61" t="s">
        <v>926</v>
      </c>
      <c r="AD357" s="28">
        <v>41746</v>
      </c>
      <c r="AE357" s="61" t="s">
        <v>927</v>
      </c>
      <c r="AF357" s="61"/>
    </row>
    <row r="358" spans="1:32" x14ac:dyDescent="0.35">
      <c r="A358" s="3" t="s">
        <v>187</v>
      </c>
      <c r="C358" s="44">
        <v>1</v>
      </c>
      <c r="E358" s="61" t="s">
        <v>40</v>
      </c>
      <c r="F358" s="61">
        <v>3</v>
      </c>
      <c r="G358" s="61" t="s">
        <v>111</v>
      </c>
      <c r="H358" s="61">
        <v>428454</v>
      </c>
      <c r="I358" s="61">
        <v>5034226</v>
      </c>
      <c r="J358" s="61" t="s">
        <v>54</v>
      </c>
      <c r="K358" s="2">
        <v>41683</v>
      </c>
      <c r="L358" s="25">
        <v>0.53125</v>
      </c>
      <c r="M358" s="25">
        <v>0.59027777777777779</v>
      </c>
      <c r="N358" s="61" t="s">
        <v>43</v>
      </c>
      <c r="O358" s="61" t="s">
        <v>112</v>
      </c>
      <c r="P358" s="61">
        <v>428494</v>
      </c>
      <c r="Q358" s="61">
        <v>5034193</v>
      </c>
      <c r="R358" s="61">
        <v>429066</v>
      </c>
      <c r="S358" s="61">
        <v>5034020</v>
      </c>
      <c r="T358" s="23" t="s">
        <v>72</v>
      </c>
      <c r="U358" s="61">
        <v>231</v>
      </c>
      <c r="V358" s="61">
        <f t="shared" si="21"/>
        <v>0</v>
      </c>
      <c r="W358" s="61">
        <v>428655</v>
      </c>
      <c r="X358" s="61">
        <v>5034143</v>
      </c>
      <c r="Y358" s="21" t="s">
        <v>151</v>
      </c>
      <c r="Z358" s="61"/>
      <c r="AB358" s="61"/>
      <c r="AC358" s="61"/>
      <c r="AE358" s="61"/>
      <c r="AF358" s="61"/>
    </row>
    <row r="359" spans="1:32" x14ac:dyDescent="0.35">
      <c r="A359" s="3" t="s">
        <v>188</v>
      </c>
      <c r="C359" s="44">
        <v>1</v>
      </c>
      <c r="E359" s="61" t="s">
        <v>40</v>
      </c>
      <c r="F359" s="61">
        <v>3</v>
      </c>
      <c r="G359" s="61" t="s">
        <v>111</v>
      </c>
      <c r="H359" s="61">
        <v>428454</v>
      </c>
      <c r="I359" s="61">
        <v>5034226</v>
      </c>
      <c r="J359" s="61" t="s">
        <v>54</v>
      </c>
      <c r="K359" s="2">
        <v>41683</v>
      </c>
      <c r="L359" s="25">
        <v>0.53125</v>
      </c>
      <c r="M359" s="25">
        <v>0.59027777777777779</v>
      </c>
      <c r="N359" s="61" t="s">
        <v>43</v>
      </c>
      <c r="O359" s="61" t="s">
        <v>112</v>
      </c>
      <c r="P359" s="61">
        <v>428494</v>
      </c>
      <c r="Q359" s="61">
        <v>5034193</v>
      </c>
      <c r="R359" s="61">
        <v>429066</v>
      </c>
      <c r="S359" s="61">
        <v>5034020</v>
      </c>
      <c r="T359" s="23" t="s">
        <v>72</v>
      </c>
      <c r="U359" s="61">
        <v>231</v>
      </c>
      <c r="V359" s="61">
        <f t="shared" si="21"/>
        <v>0</v>
      </c>
      <c r="W359" s="61">
        <v>428655</v>
      </c>
      <c r="X359" s="61">
        <v>5034143</v>
      </c>
      <c r="Y359" s="21" t="s">
        <v>151</v>
      </c>
      <c r="Z359" s="61"/>
      <c r="AB359" s="61"/>
      <c r="AC359" s="61"/>
      <c r="AE359" s="61"/>
      <c r="AF359" s="61"/>
    </row>
    <row r="360" spans="1:32" x14ac:dyDescent="0.35">
      <c r="A360" s="3" t="s">
        <v>189</v>
      </c>
      <c r="C360" s="44">
        <v>1</v>
      </c>
      <c r="E360" s="61" t="s">
        <v>40</v>
      </c>
      <c r="F360" s="61">
        <v>3</v>
      </c>
      <c r="G360" s="61" t="s">
        <v>111</v>
      </c>
      <c r="H360" s="61">
        <v>428454</v>
      </c>
      <c r="I360" s="61">
        <v>5034226</v>
      </c>
      <c r="J360" s="61" t="s">
        <v>54</v>
      </c>
      <c r="K360" s="2">
        <v>41683</v>
      </c>
      <c r="L360" s="25">
        <v>0.53125</v>
      </c>
      <c r="M360" s="25">
        <v>0.59027777777777779</v>
      </c>
      <c r="N360" s="61" t="s">
        <v>43</v>
      </c>
      <c r="O360" s="61" t="s">
        <v>112</v>
      </c>
      <c r="P360" s="61">
        <v>428494</v>
      </c>
      <c r="Q360" s="61">
        <v>5034193</v>
      </c>
      <c r="R360" s="61">
        <v>429066</v>
      </c>
      <c r="S360" s="61">
        <v>5034020</v>
      </c>
      <c r="T360" s="23" t="s">
        <v>72</v>
      </c>
      <c r="U360" s="61">
        <v>380</v>
      </c>
      <c r="V360" s="61">
        <f t="shared" si="21"/>
        <v>149</v>
      </c>
      <c r="W360" s="61">
        <v>428801</v>
      </c>
      <c r="X360" s="61">
        <v>5034097</v>
      </c>
      <c r="Y360" s="21" t="s">
        <v>151</v>
      </c>
      <c r="Z360" s="61"/>
      <c r="AB360" s="61"/>
      <c r="AC360" s="61"/>
      <c r="AE360" s="61"/>
      <c r="AF360" s="61"/>
    </row>
    <row r="361" spans="1:32" x14ac:dyDescent="0.35">
      <c r="A361" s="3" t="s">
        <v>190</v>
      </c>
      <c r="B361" s="69" t="s">
        <v>1286</v>
      </c>
      <c r="C361" s="44">
        <v>2</v>
      </c>
      <c r="D361" s="69" t="s">
        <v>1895</v>
      </c>
      <c r="E361" s="61" t="s">
        <v>40</v>
      </c>
      <c r="F361" s="61">
        <v>3</v>
      </c>
      <c r="G361" s="61" t="s">
        <v>111</v>
      </c>
      <c r="H361" s="61">
        <v>428454</v>
      </c>
      <c r="I361" s="61">
        <v>5034226</v>
      </c>
      <c r="J361" s="61" t="s">
        <v>54</v>
      </c>
      <c r="K361" s="2">
        <v>41683</v>
      </c>
      <c r="L361" s="25">
        <v>0.53125</v>
      </c>
      <c r="M361" s="25">
        <v>0.59027777777777779</v>
      </c>
      <c r="N361" s="61" t="s">
        <v>43</v>
      </c>
      <c r="O361" s="61" t="s">
        <v>112</v>
      </c>
      <c r="P361" s="61">
        <v>428494</v>
      </c>
      <c r="Q361" s="61">
        <v>5034193</v>
      </c>
      <c r="R361" s="61">
        <v>429066</v>
      </c>
      <c r="S361" s="61">
        <v>5034020</v>
      </c>
      <c r="T361" s="23" t="s">
        <v>72</v>
      </c>
      <c r="U361" s="61">
        <v>385</v>
      </c>
      <c r="V361" s="61">
        <f t="shared" si="21"/>
        <v>5</v>
      </c>
      <c r="W361" s="61">
        <v>428805</v>
      </c>
      <c r="X361" s="61">
        <v>5034089</v>
      </c>
      <c r="Y361" s="21" t="s">
        <v>151</v>
      </c>
      <c r="Z361" s="61"/>
      <c r="AA361" s="28">
        <v>41738</v>
      </c>
      <c r="AB361" s="61" t="s">
        <v>931</v>
      </c>
      <c r="AC361" s="61"/>
      <c r="AD361" s="28">
        <v>41746</v>
      </c>
      <c r="AE361" s="61" t="s">
        <v>927</v>
      </c>
      <c r="AF361" s="61"/>
    </row>
    <row r="362" spans="1:32" x14ac:dyDescent="0.35">
      <c r="A362" s="3" t="s">
        <v>191</v>
      </c>
      <c r="B362" s="69" t="s">
        <v>1287</v>
      </c>
      <c r="C362" s="44">
        <v>2</v>
      </c>
      <c r="D362" s="69" t="s">
        <v>1895</v>
      </c>
      <c r="E362" s="61" t="s">
        <v>40</v>
      </c>
      <c r="F362" s="61">
        <v>3</v>
      </c>
      <c r="G362" s="61" t="s">
        <v>111</v>
      </c>
      <c r="H362" s="61">
        <v>428454</v>
      </c>
      <c r="I362" s="61">
        <v>5034226</v>
      </c>
      <c r="J362" s="61" t="s">
        <v>54</v>
      </c>
      <c r="K362" s="2">
        <v>41683</v>
      </c>
      <c r="L362" s="25">
        <v>0.53125</v>
      </c>
      <c r="M362" s="25">
        <v>0.59027777777777779</v>
      </c>
      <c r="N362" s="61" t="s">
        <v>43</v>
      </c>
      <c r="O362" s="61" t="s">
        <v>112</v>
      </c>
      <c r="P362" s="61">
        <v>428494</v>
      </c>
      <c r="Q362" s="61">
        <v>5034193</v>
      </c>
      <c r="R362" s="61">
        <v>429066</v>
      </c>
      <c r="S362" s="61">
        <v>5034020</v>
      </c>
      <c r="T362" s="23" t="s">
        <v>72</v>
      </c>
      <c r="U362" s="61">
        <v>388</v>
      </c>
      <c r="V362" s="61">
        <f t="shared" si="21"/>
        <v>3</v>
      </c>
      <c r="W362" s="61">
        <v>428805</v>
      </c>
      <c r="X362" s="61">
        <v>5034089</v>
      </c>
      <c r="Y362" s="21" t="s">
        <v>151</v>
      </c>
      <c r="Z362" s="61"/>
      <c r="AA362" s="28">
        <v>41738</v>
      </c>
      <c r="AB362" s="61" t="s">
        <v>931</v>
      </c>
      <c r="AC362" s="61"/>
      <c r="AD362" s="28">
        <v>41746</v>
      </c>
      <c r="AE362" s="61" t="s">
        <v>927</v>
      </c>
      <c r="AF362" s="61"/>
    </row>
    <row r="363" spans="1:32" x14ac:dyDescent="0.35">
      <c r="A363" s="3" t="s">
        <v>192</v>
      </c>
      <c r="B363" s="69" t="s">
        <v>1322</v>
      </c>
      <c r="C363" s="44">
        <v>3</v>
      </c>
      <c r="D363" s="69" t="s">
        <v>1896</v>
      </c>
      <c r="E363" s="61" t="s">
        <v>40</v>
      </c>
      <c r="F363" s="61">
        <v>3</v>
      </c>
      <c r="G363" s="61" t="s">
        <v>111</v>
      </c>
      <c r="H363" s="61">
        <v>428454</v>
      </c>
      <c r="I363" s="61">
        <v>5034226</v>
      </c>
      <c r="J363" s="61" t="s">
        <v>54</v>
      </c>
      <c r="K363" s="2">
        <v>41683</v>
      </c>
      <c r="L363" s="25">
        <v>0.53125</v>
      </c>
      <c r="M363" s="25">
        <v>0.59027777777777779</v>
      </c>
      <c r="N363" s="61" t="s">
        <v>43</v>
      </c>
      <c r="O363" s="61" t="s">
        <v>112</v>
      </c>
      <c r="P363" s="61">
        <v>428494</v>
      </c>
      <c r="Q363" s="61">
        <v>5034193</v>
      </c>
      <c r="R363" s="61">
        <v>429066</v>
      </c>
      <c r="S363" s="61">
        <v>5034020</v>
      </c>
      <c r="T363" s="23" t="s">
        <v>72</v>
      </c>
      <c r="U363" s="61">
        <v>409</v>
      </c>
      <c r="V363" s="61">
        <f t="shared" si="21"/>
        <v>21</v>
      </c>
      <c r="W363" s="61">
        <v>428842</v>
      </c>
      <c r="X363" s="61">
        <v>5034071</v>
      </c>
      <c r="Y363" s="21" t="s">
        <v>151</v>
      </c>
      <c r="Z363" s="61"/>
      <c r="AA363" s="28">
        <v>41743</v>
      </c>
      <c r="AB363" s="61" t="s">
        <v>925</v>
      </c>
      <c r="AC363" s="61"/>
      <c r="AD363" s="28">
        <v>41750</v>
      </c>
      <c r="AE363" s="61" t="s">
        <v>955</v>
      </c>
      <c r="AF363" s="61"/>
    </row>
    <row r="364" spans="1:32" x14ac:dyDescent="0.35">
      <c r="A364" s="3" t="s">
        <v>193</v>
      </c>
      <c r="B364" s="69" t="s">
        <v>1323</v>
      </c>
      <c r="C364" s="44">
        <v>3</v>
      </c>
      <c r="D364" s="69" t="s">
        <v>1896</v>
      </c>
      <c r="E364" s="61" t="s">
        <v>40</v>
      </c>
      <c r="F364" s="61">
        <v>3</v>
      </c>
      <c r="G364" s="61" t="s">
        <v>111</v>
      </c>
      <c r="H364" s="61">
        <v>428454</v>
      </c>
      <c r="I364" s="61">
        <v>5034226</v>
      </c>
      <c r="J364" s="61" t="s">
        <v>54</v>
      </c>
      <c r="K364" s="2">
        <v>41683</v>
      </c>
      <c r="L364" s="25">
        <v>0.53125</v>
      </c>
      <c r="M364" s="25">
        <v>0.59027777777777779</v>
      </c>
      <c r="N364" s="61" t="s">
        <v>43</v>
      </c>
      <c r="O364" s="61" t="s">
        <v>112</v>
      </c>
      <c r="P364" s="61">
        <v>428494</v>
      </c>
      <c r="Q364" s="61">
        <v>5034193</v>
      </c>
      <c r="R364" s="61">
        <v>429066</v>
      </c>
      <c r="S364" s="61">
        <v>5034020</v>
      </c>
      <c r="T364" s="23" t="s">
        <v>72</v>
      </c>
      <c r="U364" s="61">
        <v>411</v>
      </c>
      <c r="V364" s="61">
        <f t="shared" si="21"/>
        <v>2</v>
      </c>
      <c r="W364" s="61">
        <v>428842</v>
      </c>
      <c r="X364" s="61">
        <v>5034071</v>
      </c>
      <c r="Y364" s="21" t="s">
        <v>151</v>
      </c>
      <c r="Z364" s="61"/>
      <c r="AA364" s="28">
        <v>41743</v>
      </c>
      <c r="AB364" s="61" t="s">
        <v>925</v>
      </c>
      <c r="AC364" s="61"/>
      <c r="AD364" s="28">
        <v>41750</v>
      </c>
      <c r="AE364" s="61" t="s">
        <v>955</v>
      </c>
      <c r="AF364" s="61"/>
    </row>
    <row r="365" spans="1:32" x14ac:dyDescent="0.35">
      <c r="A365" s="3" t="s">
        <v>194</v>
      </c>
      <c r="B365" s="69" t="s">
        <v>1288</v>
      </c>
      <c r="C365" s="44">
        <v>2</v>
      </c>
      <c r="D365" s="69" t="s">
        <v>1895</v>
      </c>
      <c r="E365" s="61" t="s">
        <v>40</v>
      </c>
      <c r="F365" s="61">
        <v>3</v>
      </c>
      <c r="G365" s="61" t="s">
        <v>111</v>
      </c>
      <c r="H365" s="61">
        <v>428454</v>
      </c>
      <c r="I365" s="61">
        <v>5034226</v>
      </c>
      <c r="J365" s="61" t="s">
        <v>54</v>
      </c>
      <c r="K365" s="2">
        <v>41683</v>
      </c>
      <c r="L365" s="25">
        <v>0.53125</v>
      </c>
      <c r="M365" s="25">
        <v>0.59027777777777779</v>
      </c>
      <c r="N365" s="61" t="s">
        <v>43</v>
      </c>
      <c r="O365" s="61" t="s">
        <v>112</v>
      </c>
      <c r="P365" s="61">
        <v>428494</v>
      </c>
      <c r="Q365" s="61">
        <v>5034193</v>
      </c>
      <c r="R365" s="61">
        <v>429066</v>
      </c>
      <c r="S365" s="61">
        <v>5034020</v>
      </c>
      <c r="T365" s="23" t="s">
        <v>72</v>
      </c>
      <c r="U365" s="61">
        <v>475</v>
      </c>
      <c r="V365" s="61">
        <f t="shared" si="21"/>
        <v>64</v>
      </c>
      <c r="W365" s="61">
        <v>428905</v>
      </c>
      <c r="X365" s="61">
        <v>5034061</v>
      </c>
      <c r="Y365" s="21" t="s">
        <v>151</v>
      </c>
      <c r="Z365" s="61"/>
      <c r="AA365" s="28">
        <v>41738</v>
      </c>
      <c r="AB365" s="61" t="s">
        <v>931</v>
      </c>
      <c r="AC365" s="61" t="s">
        <v>926</v>
      </c>
      <c r="AD365" s="28">
        <v>41746</v>
      </c>
      <c r="AE365" s="61" t="s">
        <v>927</v>
      </c>
      <c r="AF365" s="61"/>
    </row>
    <row r="366" spans="1:32" x14ac:dyDescent="0.35">
      <c r="A366" s="3" t="s">
        <v>195</v>
      </c>
      <c r="B366" s="69" t="s">
        <v>1289</v>
      </c>
      <c r="C366" s="44">
        <v>2</v>
      </c>
      <c r="D366" s="69" t="s">
        <v>1895</v>
      </c>
      <c r="E366" s="61" t="s">
        <v>40</v>
      </c>
      <c r="F366" s="61">
        <v>3</v>
      </c>
      <c r="G366" s="61" t="s">
        <v>111</v>
      </c>
      <c r="H366" s="61">
        <v>428454</v>
      </c>
      <c r="I366" s="61">
        <v>5034226</v>
      </c>
      <c r="J366" s="61" t="s">
        <v>54</v>
      </c>
      <c r="K366" s="2">
        <v>41683</v>
      </c>
      <c r="L366" s="25">
        <v>0.53125</v>
      </c>
      <c r="M366" s="25">
        <v>0.59027777777777779</v>
      </c>
      <c r="N366" s="61" t="s">
        <v>43</v>
      </c>
      <c r="O366" s="61" t="s">
        <v>112</v>
      </c>
      <c r="P366" s="61">
        <v>428494</v>
      </c>
      <c r="Q366" s="61">
        <v>5034193</v>
      </c>
      <c r="R366" s="61">
        <v>429066</v>
      </c>
      <c r="S366" s="61">
        <v>5034020</v>
      </c>
      <c r="T366" s="23" t="s">
        <v>72</v>
      </c>
      <c r="U366" s="61">
        <v>477</v>
      </c>
      <c r="V366" s="61">
        <f t="shared" si="21"/>
        <v>2</v>
      </c>
      <c r="W366" s="61">
        <v>428905</v>
      </c>
      <c r="X366" s="61">
        <v>5034061</v>
      </c>
      <c r="Y366" s="21" t="s">
        <v>151</v>
      </c>
      <c r="Z366" s="61"/>
      <c r="AA366" s="28">
        <v>41738</v>
      </c>
      <c r="AB366" s="61" t="s">
        <v>931</v>
      </c>
      <c r="AC366" s="61"/>
      <c r="AD366" s="28">
        <v>41746</v>
      </c>
      <c r="AE366" s="61" t="s">
        <v>927</v>
      </c>
      <c r="AF366" s="61"/>
    </row>
    <row r="367" spans="1:32" x14ac:dyDescent="0.35">
      <c r="A367" s="3" t="s">
        <v>196</v>
      </c>
      <c r="B367" s="69" t="s">
        <v>1290</v>
      </c>
      <c r="C367" s="44">
        <v>2</v>
      </c>
      <c r="D367" s="69" t="s">
        <v>1895</v>
      </c>
      <c r="E367" s="61" t="s">
        <v>40</v>
      </c>
      <c r="F367" s="61">
        <v>3</v>
      </c>
      <c r="G367" s="61" t="s">
        <v>111</v>
      </c>
      <c r="H367" s="61">
        <v>428454</v>
      </c>
      <c r="I367" s="61">
        <v>5034226</v>
      </c>
      <c r="J367" s="61" t="s">
        <v>54</v>
      </c>
      <c r="K367" s="2">
        <v>41683</v>
      </c>
      <c r="L367" s="25">
        <v>0.53125</v>
      </c>
      <c r="M367" s="25">
        <v>0.59027777777777779</v>
      </c>
      <c r="N367" s="61" t="s">
        <v>43</v>
      </c>
      <c r="O367" s="61" t="s">
        <v>112</v>
      </c>
      <c r="P367" s="61">
        <v>428494</v>
      </c>
      <c r="Q367" s="61">
        <v>5034193</v>
      </c>
      <c r="R367" s="61">
        <v>429066</v>
      </c>
      <c r="S367" s="61">
        <v>5034020</v>
      </c>
      <c r="T367" s="23" t="s">
        <v>72</v>
      </c>
      <c r="U367" s="61">
        <v>478</v>
      </c>
      <c r="V367" s="61">
        <f t="shared" si="21"/>
        <v>1</v>
      </c>
      <c r="W367" s="61">
        <v>428892</v>
      </c>
      <c r="X367" s="61">
        <v>5034063</v>
      </c>
      <c r="Y367" s="21" t="s">
        <v>151</v>
      </c>
      <c r="Z367" s="61"/>
      <c r="AA367" s="28">
        <v>41738</v>
      </c>
      <c r="AB367" s="61" t="s">
        <v>931</v>
      </c>
      <c r="AC367" s="61" t="s">
        <v>926</v>
      </c>
      <c r="AD367" s="28">
        <v>41746</v>
      </c>
      <c r="AE367" s="61" t="s">
        <v>927</v>
      </c>
      <c r="AF367" s="61"/>
    </row>
    <row r="368" spans="1:32" x14ac:dyDescent="0.35">
      <c r="A368" s="3" t="s">
        <v>197</v>
      </c>
      <c r="B368" s="69" t="s">
        <v>1291</v>
      </c>
      <c r="C368" s="44">
        <v>2</v>
      </c>
      <c r="D368" s="69" t="s">
        <v>1895</v>
      </c>
      <c r="E368" s="61" t="s">
        <v>40</v>
      </c>
      <c r="F368" s="61">
        <v>3</v>
      </c>
      <c r="G368" s="61" t="s">
        <v>111</v>
      </c>
      <c r="H368" s="61">
        <v>428454</v>
      </c>
      <c r="I368" s="61">
        <v>5034226</v>
      </c>
      <c r="J368" s="61" t="s">
        <v>54</v>
      </c>
      <c r="K368" s="2">
        <v>41683</v>
      </c>
      <c r="L368" s="25">
        <v>0.53125</v>
      </c>
      <c r="M368" s="25">
        <v>0.59027777777777779</v>
      </c>
      <c r="N368" s="61" t="s">
        <v>43</v>
      </c>
      <c r="O368" s="61" t="s">
        <v>112</v>
      </c>
      <c r="P368" s="61">
        <v>428494</v>
      </c>
      <c r="Q368" s="61">
        <v>5034193</v>
      </c>
      <c r="R368" s="61">
        <v>429066</v>
      </c>
      <c r="S368" s="61">
        <v>5034020</v>
      </c>
      <c r="T368" s="23" t="s">
        <v>72</v>
      </c>
      <c r="U368" s="61">
        <v>501</v>
      </c>
      <c r="V368" s="61">
        <f t="shared" si="21"/>
        <v>23</v>
      </c>
      <c r="W368" s="61">
        <v>428908</v>
      </c>
      <c r="X368" s="61">
        <v>5034056</v>
      </c>
      <c r="Y368" s="21" t="s">
        <v>151</v>
      </c>
      <c r="Z368" s="61"/>
      <c r="AA368" s="28">
        <v>41738</v>
      </c>
      <c r="AB368" s="61" t="s">
        <v>931</v>
      </c>
      <c r="AC368" s="61"/>
      <c r="AD368" s="28">
        <v>41746</v>
      </c>
      <c r="AE368" s="61" t="s">
        <v>927</v>
      </c>
      <c r="AF368" s="61"/>
    </row>
    <row r="369" spans="1:32" x14ac:dyDescent="0.35">
      <c r="A369" s="3" t="s">
        <v>198</v>
      </c>
      <c r="B369" s="69" t="s">
        <v>1324</v>
      </c>
      <c r="C369" s="44">
        <v>3</v>
      </c>
      <c r="D369" s="69" t="s">
        <v>1896</v>
      </c>
      <c r="E369" s="61" t="s">
        <v>40</v>
      </c>
      <c r="F369" s="61">
        <v>3</v>
      </c>
      <c r="G369" s="61" t="s">
        <v>111</v>
      </c>
      <c r="H369" s="61">
        <v>428454</v>
      </c>
      <c r="I369" s="61">
        <v>5034226</v>
      </c>
      <c r="J369" s="61" t="s">
        <v>54</v>
      </c>
      <c r="K369" s="2">
        <v>41683</v>
      </c>
      <c r="L369" s="25">
        <v>0.53125</v>
      </c>
      <c r="M369" s="25">
        <v>0.59027777777777779</v>
      </c>
      <c r="N369" s="61" t="s">
        <v>43</v>
      </c>
      <c r="O369" s="61" t="s">
        <v>112</v>
      </c>
      <c r="P369" s="61">
        <v>428494</v>
      </c>
      <c r="Q369" s="61">
        <v>5034193</v>
      </c>
      <c r="R369" s="61">
        <v>429066</v>
      </c>
      <c r="S369" s="61">
        <v>5034020</v>
      </c>
      <c r="T369" s="23" t="s">
        <v>72</v>
      </c>
      <c r="U369" s="61">
        <v>519</v>
      </c>
      <c r="V369" s="61">
        <f t="shared" si="21"/>
        <v>18</v>
      </c>
      <c r="W369" s="61">
        <v>428930</v>
      </c>
      <c r="X369" s="61">
        <v>5034047</v>
      </c>
      <c r="Y369" s="21" t="s">
        <v>151</v>
      </c>
      <c r="Z369" s="61"/>
      <c r="AA369" s="28">
        <v>41743</v>
      </c>
      <c r="AB369" s="61" t="s">
        <v>925</v>
      </c>
      <c r="AC369" s="61"/>
      <c r="AD369" s="28">
        <v>41750</v>
      </c>
      <c r="AE369" s="61" t="s">
        <v>955</v>
      </c>
      <c r="AF369" s="61"/>
    </row>
    <row r="370" spans="1:32" x14ac:dyDescent="0.35">
      <c r="A370" s="3" t="s">
        <v>199</v>
      </c>
      <c r="B370" s="69" t="s">
        <v>1292</v>
      </c>
      <c r="C370" s="44">
        <v>2</v>
      </c>
      <c r="D370" s="69" t="s">
        <v>1897</v>
      </c>
      <c r="E370" s="61" t="s">
        <v>40</v>
      </c>
      <c r="F370" s="61">
        <v>3</v>
      </c>
      <c r="G370" s="61" t="s">
        <v>111</v>
      </c>
      <c r="H370" s="61">
        <v>428454</v>
      </c>
      <c r="I370" s="61">
        <v>5034226</v>
      </c>
      <c r="J370" s="61" t="s">
        <v>54</v>
      </c>
      <c r="K370" s="2">
        <v>41683</v>
      </c>
      <c r="L370" s="25">
        <v>0.53125</v>
      </c>
      <c r="M370" s="25">
        <v>0.59027777777777779</v>
      </c>
      <c r="N370" s="61" t="s">
        <v>43</v>
      </c>
      <c r="O370" s="61" t="s">
        <v>112</v>
      </c>
      <c r="P370" s="61">
        <v>428494</v>
      </c>
      <c r="Q370" s="61">
        <v>5034193</v>
      </c>
      <c r="R370" s="61">
        <v>429066</v>
      </c>
      <c r="S370" s="61">
        <v>5034020</v>
      </c>
      <c r="T370" s="23" t="s">
        <v>72</v>
      </c>
      <c r="U370" s="61">
        <v>524</v>
      </c>
      <c r="V370" s="61">
        <f t="shared" si="21"/>
        <v>5</v>
      </c>
      <c r="W370" s="61">
        <v>428938</v>
      </c>
      <c r="X370" s="61">
        <v>5034054</v>
      </c>
      <c r="Y370" s="21" t="s">
        <v>151</v>
      </c>
      <c r="Z370" s="61"/>
      <c r="AA370" s="28">
        <v>41740</v>
      </c>
      <c r="AB370" s="61" t="s">
        <v>931</v>
      </c>
      <c r="AC370" s="61"/>
      <c r="AD370" s="28">
        <v>41746</v>
      </c>
      <c r="AE370" s="61" t="s">
        <v>927</v>
      </c>
      <c r="AF370" s="61"/>
    </row>
    <row r="371" spans="1:32" x14ac:dyDescent="0.35">
      <c r="A371" s="3" t="s">
        <v>200</v>
      </c>
      <c r="C371" s="44">
        <v>1</v>
      </c>
      <c r="E371" s="61" t="s">
        <v>40</v>
      </c>
      <c r="F371" s="61">
        <v>3</v>
      </c>
      <c r="G371" s="61" t="s">
        <v>111</v>
      </c>
      <c r="H371" s="61">
        <v>428454</v>
      </c>
      <c r="I371" s="61">
        <v>5034226</v>
      </c>
      <c r="J371" s="61" t="s">
        <v>54</v>
      </c>
      <c r="K371" s="2">
        <v>41683</v>
      </c>
      <c r="L371" s="25">
        <v>0.53125</v>
      </c>
      <c r="M371" s="25">
        <v>0.59027777777777779</v>
      </c>
      <c r="N371" s="61" t="s">
        <v>43</v>
      </c>
      <c r="O371" s="61" t="s">
        <v>112</v>
      </c>
      <c r="P371" s="61">
        <v>428494</v>
      </c>
      <c r="Q371" s="61">
        <v>5034193</v>
      </c>
      <c r="R371" s="61">
        <v>429066</v>
      </c>
      <c r="S371" s="61">
        <v>5034020</v>
      </c>
      <c r="T371" s="23" t="s">
        <v>72</v>
      </c>
      <c r="U371" s="61">
        <v>559</v>
      </c>
      <c r="V371" s="61">
        <f t="shared" si="21"/>
        <v>35</v>
      </c>
      <c r="W371" s="61">
        <v>428971</v>
      </c>
      <c r="X371" s="61">
        <v>5034029</v>
      </c>
      <c r="Y371" s="21" t="s">
        <v>151</v>
      </c>
      <c r="Z371" s="61"/>
      <c r="AB371" s="61"/>
      <c r="AC371" s="61"/>
      <c r="AE371" s="61"/>
      <c r="AF371" s="61"/>
    </row>
    <row r="372" spans="1:32" x14ac:dyDescent="0.35">
      <c r="A372" s="3" t="s">
        <v>201</v>
      </c>
      <c r="B372" s="69" t="s">
        <v>1293</v>
      </c>
      <c r="C372" s="44">
        <v>2</v>
      </c>
      <c r="D372" s="69" t="s">
        <v>1897</v>
      </c>
      <c r="E372" s="61" t="s">
        <v>40</v>
      </c>
      <c r="F372" s="61">
        <v>3</v>
      </c>
      <c r="G372" s="61" t="s">
        <v>111</v>
      </c>
      <c r="H372" s="61">
        <v>428454</v>
      </c>
      <c r="I372" s="61">
        <v>5034226</v>
      </c>
      <c r="J372" s="61" t="s">
        <v>54</v>
      </c>
      <c r="K372" s="2">
        <v>41683</v>
      </c>
      <c r="L372" s="25">
        <v>0.53125</v>
      </c>
      <c r="M372" s="25">
        <v>0.59027777777777779</v>
      </c>
      <c r="N372" s="61" t="s">
        <v>43</v>
      </c>
      <c r="O372" s="61" t="s">
        <v>112</v>
      </c>
      <c r="P372" s="61">
        <v>428494</v>
      </c>
      <c r="Q372" s="61">
        <v>5034193</v>
      </c>
      <c r="R372" s="61">
        <v>429066</v>
      </c>
      <c r="S372" s="61">
        <v>5034020</v>
      </c>
      <c r="T372" s="23" t="s">
        <v>72</v>
      </c>
      <c r="U372" s="61">
        <v>576</v>
      </c>
      <c r="V372" s="61">
        <f t="shared" si="21"/>
        <v>17</v>
      </c>
      <c r="W372" s="61">
        <v>428987</v>
      </c>
      <c r="X372" s="61">
        <v>5034028</v>
      </c>
      <c r="Y372" s="21" t="s">
        <v>151</v>
      </c>
      <c r="Z372" s="61"/>
      <c r="AA372" s="28">
        <v>41740</v>
      </c>
      <c r="AB372" s="61" t="s">
        <v>931</v>
      </c>
      <c r="AC372" s="61"/>
      <c r="AD372" s="28">
        <v>41746</v>
      </c>
      <c r="AE372" s="61" t="s">
        <v>927</v>
      </c>
      <c r="AF372" s="61"/>
    </row>
    <row r="373" spans="1:32" x14ac:dyDescent="0.35">
      <c r="A373" s="3" t="s">
        <v>202</v>
      </c>
      <c r="C373" s="44">
        <v>1</v>
      </c>
      <c r="E373" s="61" t="s">
        <v>40</v>
      </c>
      <c r="F373" s="61">
        <v>3</v>
      </c>
      <c r="G373" s="61" t="s">
        <v>111</v>
      </c>
      <c r="H373" s="61">
        <v>428454</v>
      </c>
      <c r="I373" s="61">
        <v>5034226</v>
      </c>
      <c r="J373" s="61" t="s">
        <v>54</v>
      </c>
      <c r="K373" s="2">
        <v>41683</v>
      </c>
      <c r="L373" s="25">
        <v>0.53125</v>
      </c>
      <c r="M373" s="25">
        <v>0.59027777777777779</v>
      </c>
      <c r="N373" s="61" t="s">
        <v>43</v>
      </c>
      <c r="O373" s="61" t="s">
        <v>112</v>
      </c>
      <c r="P373" s="61">
        <v>428494</v>
      </c>
      <c r="Q373" s="61">
        <v>5034193</v>
      </c>
      <c r="R373" s="61">
        <v>429066</v>
      </c>
      <c r="S373" s="61">
        <v>5034020</v>
      </c>
      <c r="T373" s="23" t="s">
        <v>72</v>
      </c>
      <c r="U373" s="61">
        <v>623</v>
      </c>
      <c r="V373" s="61">
        <f t="shared" si="21"/>
        <v>47</v>
      </c>
      <c r="W373" s="61">
        <v>4289040</v>
      </c>
      <c r="X373" s="61">
        <v>5034031</v>
      </c>
      <c r="Y373" s="21" t="s">
        <v>151</v>
      </c>
      <c r="Z373" s="61"/>
      <c r="AB373" s="61"/>
      <c r="AC373" s="61"/>
      <c r="AE373" s="61"/>
      <c r="AF373" s="61"/>
    </row>
    <row r="374" spans="1:32" x14ac:dyDescent="0.35">
      <c r="A374" s="3" t="s">
        <v>113</v>
      </c>
      <c r="B374" s="69" t="s">
        <v>1294</v>
      </c>
      <c r="C374" s="45">
        <v>2</v>
      </c>
      <c r="D374" s="69" t="s">
        <v>1897</v>
      </c>
      <c r="E374" s="61" t="s">
        <v>40</v>
      </c>
      <c r="F374" s="61">
        <v>3</v>
      </c>
      <c r="G374" s="61" t="s">
        <v>111</v>
      </c>
      <c r="H374" s="61">
        <v>428454</v>
      </c>
      <c r="I374" s="61">
        <v>5034226</v>
      </c>
      <c r="J374" s="61" t="s">
        <v>42</v>
      </c>
      <c r="K374" s="2">
        <v>41683</v>
      </c>
      <c r="L374" s="22">
        <v>0.35416666666666669</v>
      </c>
      <c r="M374" s="22">
        <v>0.38750000000000001</v>
      </c>
      <c r="N374" s="61" t="s">
        <v>43</v>
      </c>
      <c r="O374" s="61" t="s">
        <v>112</v>
      </c>
      <c r="P374" s="61">
        <v>428470</v>
      </c>
      <c r="Q374" s="61">
        <v>5034262</v>
      </c>
      <c r="R374" s="61">
        <v>428724</v>
      </c>
      <c r="S374" s="61">
        <v>5034743</v>
      </c>
      <c r="T374" s="23" t="s">
        <v>110</v>
      </c>
      <c r="U374" s="61">
        <v>405</v>
      </c>
      <c r="V374" s="61"/>
      <c r="W374" s="61">
        <v>428599</v>
      </c>
      <c r="X374" s="61">
        <v>5034560</v>
      </c>
      <c r="Y374" s="21" t="s">
        <v>122</v>
      </c>
      <c r="Z374" s="61"/>
      <c r="AA374" s="28">
        <v>41740</v>
      </c>
      <c r="AB374" s="61" t="s">
        <v>931</v>
      </c>
      <c r="AC374" s="61"/>
      <c r="AD374" s="28">
        <v>41746</v>
      </c>
      <c r="AE374" s="61" t="s">
        <v>927</v>
      </c>
      <c r="AF374" s="61"/>
    </row>
    <row r="375" spans="1:32" x14ac:dyDescent="0.35">
      <c r="A375" s="3" t="s">
        <v>154</v>
      </c>
      <c r="C375" s="44">
        <v>1</v>
      </c>
      <c r="E375" s="61" t="s">
        <v>40</v>
      </c>
      <c r="F375" s="61">
        <v>3</v>
      </c>
      <c r="G375" s="61" t="s">
        <v>111</v>
      </c>
      <c r="H375" s="61">
        <v>428454</v>
      </c>
      <c r="I375" s="61">
        <v>5034226</v>
      </c>
      <c r="J375" s="61" t="s">
        <v>47</v>
      </c>
      <c r="K375" s="2">
        <v>41683</v>
      </c>
      <c r="L375" s="22">
        <v>0.41666666666666669</v>
      </c>
      <c r="M375" s="22">
        <v>0.49652777777777773</v>
      </c>
      <c r="N375" s="61" t="s">
        <v>43</v>
      </c>
      <c r="O375" s="61" t="s">
        <v>112</v>
      </c>
      <c r="P375" s="61">
        <v>428529</v>
      </c>
      <c r="Q375" s="61">
        <v>5034255</v>
      </c>
      <c r="R375" s="61">
        <v>429016</v>
      </c>
      <c r="S375" s="61">
        <v>5034548</v>
      </c>
      <c r="T375" s="23" t="s">
        <v>114</v>
      </c>
      <c r="U375" s="61">
        <v>114</v>
      </c>
      <c r="V375" s="61"/>
      <c r="W375" s="61">
        <v>428576</v>
      </c>
      <c r="X375" s="61">
        <v>5034298</v>
      </c>
      <c r="Y375" s="21" t="s">
        <v>123</v>
      </c>
      <c r="Z375" s="61"/>
      <c r="AB375" s="61"/>
      <c r="AC375" s="61"/>
      <c r="AE375" s="61"/>
      <c r="AF375" s="61"/>
    </row>
    <row r="376" spans="1:32" x14ac:dyDescent="0.35">
      <c r="A376" s="3" t="s">
        <v>155</v>
      </c>
      <c r="B376" s="69" t="s">
        <v>1295</v>
      </c>
      <c r="C376" s="44">
        <v>2</v>
      </c>
      <c r="D376" s="69" t="s">
        <v>1897</v>
      </c>
      <c r="E376" s="61" t="s">
        <v>40</v>
      </c>
      <c r="F376" s="61">
        <v>3</v>
      </c>
      <c r="G376" s="61" t="s">
        <v>111</v>
      </c>
      <c r="H376" s="61">
        <v>428454</v>
      </c>
      <c r="I376" s="61">
        <v>5034226</v>
      </c>
      <c r="J376" s="61" t="s">
        <v>47</v>
      </c>
      <c r="K376" s="2">
        <v>41683</v>
      </c>
      <c r="L376" s="22">
        <v>0.41666666666666669</v>
      </c>
      <c r="M376" s="22">
        <v>0.49652777777777773</v>
      </c>
      <c r="N376" s="61" t="s">
        <v>43</v>
      </c>
      <c r="O376" s="61" t="s">
        <v>112</v>
      </c>
      <c r="P376" s="61">
        <v>428529</v>
      </c>
      <c r="Q376" s="61">
        <v>5034255</v>
      </c>
      <c r="R376" s="61">
        <v>429016</v>
      </c>
      <c r="S376" s="61">
        <v>5034548</v>
      </c>
      <c r="T376" s="23" t="s">
        <v>114</v>
      </c>
      <c r="U376" s="61">
        <v>114</v>
      </c>
      <c r="V376" s="61">
        <f t="shared" ref="V376:V401" si="22">U376-U375</f>
        <v>0</v>
      </c>
      <c r="W376" s="61">
        <v>428576</v>
      </c>
      <c r="X376" s="61">
        <v>5034298</v>
      </c>
      <c r="Y376" s="21" t="s">
        <v>124</v>
      </c>
      <c r="Z376" s="61"/>
      <c r="AA376" s="28">
        <v>41740</v>
      </c>
      <c r="AB376" s="61" t="s">
        <v>931</v>
      </c>
      <c r="AC376" s="61" t="s">
        <v>926</v>
      </c>
      <c r="AD376" s="28">
        <v>41746</v>
      </c>
      <c r="AE376" s="61" t="s">
        <v>927</v>
      </c>
      <c r="AF376" s="61"/>
    </row>
    <row r="377" spans="1:32" x14ac:dyDescent="0.35">
      <c r="A377" s="3" t="s">
        <v>156</v>
      </c>
      <c r="C377" s="44">
        <v>1</v>
      </c>
      <c r="E377" s="61" t="s">
        <v>40</v>
      </c>
      <c r="F377" s="61">
        <v>3</v>
      </c>
      <c r="G377" s="61" t="s">
        <v>111</v>
      </c>
      <c r="H377" s="61">
        <v>428454</v>
      </c>
      <c r="I377" s="61">
        <v>5034226</v>
      </c>
      <c r="J377" s="61" t="s">
        <v>47</v>
      </c>
      <c r="K377" s="2">
        <v>41683</v>
      </c>
      <c r="L377" s="22">
        <v>0.41666666666666669</v>
      </c>
      <c r="M377" s="22">
        <v>0.49652777777777773</v>
      </c>
      <c r="N377" s="61" t="s">
        <v>43</v>
      </c>
      <c r="O377" s="61" t="s">
        <v>112</v>
      </c>
      <c r="P377" s="61">
        <v>428529</v>
      </c>
      <c r="Q377" s="61">
        <v>5034255</v>
      </c>
      <c r="R377" s="61">
        <v>429016</v>
      </c>
      <c r="S377" s="61">
        <v>5034548</v>
      </c>
      <c r="T377" s="23" t="s">
        <v>114</v>
      </c>
      <c r="U377" s="61">
        <v>114</v>
      </c>
      <c r="V377" s="61">
        <f t="shared" si="22"/>
        <v>0</v>
      </c>
      <c r="W377" s="61">
        <v>428576</v>
      </c>
      <c r="X377" s="61">
        <v>5034298</v>
      </c>
      <c r="Y377" s="21" t="s">
        <v>125</v>
      </c>
      <c r="Z377" s="61"/>
      <c r="AB377" s="61"/>
      <c r="AC377" s="61"/>
      <c r="AE377" s="61"/>
      <c r="AF377" s="61"/>
    </row>
    <row r="378" spans="1:32" x14ac:dyDescent="0.35">
      <c r="A378" s="3" t="s">
        <v>157</v>
      </c>
      <c r="B378" s="69" t="s">
        <v>1296</v>
      </c>
      <c r="C378" s="44">
        <v>2</v>
      </c>
      <c r="D378" s="69" t="s">
        <v>1897</v>
      </c>
      <c r="E378" s="61" t="s">
        <v>40</v>
      </c>
      <c r="F378" s="61">
        <v>3</v>
      </c>
      <c r="G378" s="61" t="s">
        <v>111</v>
      </c>
      <c r="H378" s="61">
        <v>428454</v>
      </c>
      <c r="I378" s="61">
        <v>5034226</v>
      </c>
      <c r="J378" s="61" t="s">
        <v>47</v>
      </c>
      <c r="K378" s="2">
        <v>41683</v>
      </c>
      <c r="L378" s="22">
        <v>0.41666666666666669</v>
      </c>
      <c r="M378" s="22">
        <v>0.49652777777777773</v>
      </c>
      <c r="N378" s="61" t="s">
        <v>43</v>
      </c>
      <c r="O378" s="61" t="s">
        <v>112</v>
      </c>
      <c r="P378" s="61">
        <v>428529</v>
      </c>
      <c r="Q378" s="61">
        <v>5034255</v>
      </c>
      <c r="R378" s="61">
        <v>429016</v>
      </c>
      <c r="S378" s="61">
        <v>5034548</v>
      </c>
      <c r="T378" s="23" t="s">
        <v>114</v>
      </c>
      <c r="U378" s="61">
        <v>116</v>
      </c>
      <c r="V378" s="61">
        <f t="shared" si="22"/>
        <v>2</v>
      </c>
      <c r="W378" s="61">
        <v>428576</v>
      </c>
      <c r="X378" s="61">
        <v>5034298</v>
      </c>
      <c r="Y378" s="21" t="s">
        <v>126</v>
      </c>
      <c r="Z378" s="61"/>
      <c r="AA378" s="28">
        <v>41740</v>
      </c>
      <c r="AB378" s="61" t="s">
        <v>931</v>
      </c>
      <c r="AC378" s="61"/>
      <c r="AD378" s="28">
        <v>41746</v>
      </c>
      <c r="AE378" s="61" t="s">
        <v>927</v>
      </c>
      <c r="AF378" s="61" t="s">
        <v>929</v>
      </c>
    </row>
    <row r="379" spans="1:32" x14ac:dyDescent="0.35">
      <c r="A379" s="3" t="s">
        <v>158</v>
      </c>
      <c r="C379" s="44">
        <v>1</v>
      </c>
      <c r="E379" s="61" t="s">
        <v>40</v>
      </c>
      <c r="F379" s="61">
        <v>3</v>
      </c>
      <c r="G379" s="61" t="s">
        <v>111</v>
      </c>
      <c r="H379" s="61">
        <v>428454</v>
      </c>
      <c r="I379" s="61">
        <v>5034226</v>
      </c>
      <c r="J379" s="61" t="s">
        <v>47</v>
      </c>
      <c r="K379" s="2">
        <v>41683</v>
      </c>
      <c r="L379" s="22">
        <v>0.41666666666666669</v>
      </c>
      <c r="M379" s="22">
        <v>0.49652777777777773</v>
      </c>
      <c r="N379" s="61" t="s">
        <v>43</v>
      </c>
      <c r="O379" s="61" t="s">
        <v>112</v>
      </c>
      <c r="P379" s="61">
        <v>428529</v>
      </c>
      <c r="Q379" s="61">
        <v>5034255</v>
      </c>
      <c r="R379" s="61">
        <v>429016</v>
      </c>
      <c r="S379" s="61">
        <v>5034548</v>
      </c>
      <c r="T379" s="23" t="s">
        <v>114</v>
      </c>
      <c r="U379" s="61">
        <v>125</v>
      </c>
      <c r="V379" s="61">
        <f t="shared" si="22"/>
        <v>9</v>
      </c>
      <c r="W379" s="61">
        <v>428580</v>
      </c>
      <c r="X379" s="61">
        <v>5034299</v>
      </c>
      <c r="Y379" s="21" t="s">
        <v>127</v>
      </c>
      <c r="Z379" s="61"/>
      <c r="AB379" s="61"/>
      <c r="AC379" s="61"/>
      <c r="AE379" s="61"/>
      <c r="AF379" s="61"/>
    </row>
    <row r="380" spans="1:32" x14ac:dyDescent="0.35">
      <c r="A380" s="3" t="s">
        <v>159</v>
      </c>
      <c r="B380" s="69" t="s">
        <v>1297</v>
      </c>
      <c r="C380" s="44">
        <v>2</v>
      </c>
      <c r="D380" s="69" t="s">
        <v>1897</v>
      </c>
      <c r="E380" s="61" t="s">
        <v>40</v>
      </c>
      <c r="F380" s="61">
        <v>3</v>
      </c>
      <c r="G380" s="61" t="s">
        <v>111</v>
      </c>
      <c r="H380" s="61">
        <v>428454</v>
      </c>
      <c r="I380" s="61">
        <v>5034226</v>
      </c>
      <c r="J380" s="61" t="s">
        <v>47</v>
      </c>
      <c r="K380" s="2">
        <v>41683</v>
      </c>
      <c r="L380" s="22">
        <v>0.41666666666666669</v>
      </c>
      <c r="M380" s="22">
        <v>0.49652777777777773</v>
      </c>
      <c r="N380" s="61" t="s">
        <v>43</v>
      </c>
      <c r="O380" s="61" t="s">
        <v>112</v>
      </c>
      <c r="P380" s="61">
        <v>428529</v>
      </c>
      <c r="Q380" s="61">
        <v>5034255</v>
      </c>
      <c r="R380" s="61">
        <v>429016</v>
      </c>
      <c r="S380" s="61">
        <v>5034548</v>
      </c>
      <c r="T380" s="23" t="s">
        <v>114</v>
      </c>
      <c r="U380" s="61">
        <v>125</v>
      </c>
      <c r="V380" s="61">
        <f t="shared" si="22"/>
        <v>0</v>
      </c>
      <c r="W380" s="61">
        <v>428585</v>
      </c>
      <c r="X380" s="61">
        <v>5034309</v>
      </c>
      <c r="Y380" s="21" t="s">
        <v>128</v>
      </c>
      <c r="Z380" s="61"/>
      <c r="AA380" s="28">
        <v>41740</v>
      </c>
      <c r="AB380" s="61" t="s">
        <v>931</v>
      </c>
      <c r="AC380" s="61" t="s">
        <v>926</v>
      </c>
      <c r="AD380" s="28">
        <v>41746</v>
      </c>
      <c r="AE380" s="61" t="s">
        <v>927</v>
      </c>
      <c r="AF380" s="61"/>
    </row>
    <row r="381" spans="1:32" x14ac:dyDescent="0.35">
      <c r="A381" s="3" t="s">
        <v>160</v>
      </c>
      <c r="C381" s="44">
        <v>1</v>
      </c>
      <c r="E381" s="61" t="s">
        <v>40</v>
      </c>
      <c r="F381" s="61">
        <v>3</v>
      </c>
      <c r="G381" s="61" t="s">
        <v>111</v>
      </c>
      <c r="H381" s="61">
        <v>428454</v>
      </c>
      <c r="I381" s="61">
        <v>5034226</v>
      </c>
      <c r="J381" s="61" t="s">
        <v>47</v>
      </c>
      <c r="K381" s="2">
        <v>41683</v>
      </c>
      <c r="L381" s="22">
        <v>0.41666666666666669</v>
      </c>
      <c r="M381" s="22">
        <v>0.49652777777777773</v>
      </c>
      <c r="N381" s="61" t="s">
        <v>43</v>
      </c>
      <c r="O381" s="61" t="s">
        <v>112</v>
      </c>
      <c r="P381" s="61">
        <v>428529</v>
      </c>
      <c r="Q381" s="61">
        <v>5034255</v>
      </c>
      <c r="R381" s="61">
        <v>429016</v>
      </c>
      <c r="S381" s="61">
        <v>5034548</v>
      </c>
      <c r="T381" s="23" t="s">
        <v>114</v>
      </c>
      <c r="U381" s="61">
        <v>125</v>
      </c>
      <c r="V381" s="61">
        <f t="shared" si="22"/>
        <v>0</v>
      </c>
      <c r="W381" s="61">
        <v>428587</v>
      </c>
      <c r="X381" s="61">
        <v>5034315</v>
      </c>
      <c r="Y381" s="21" t="s">
        <v>129</v>
      </c>
      <c r="Z381" s="61"/>
      <c r="AB381" s="61"/>
      <c r="AC381" s="61"/>
      <c r="AE381" s="61"/>
      <c r="AF381" s="61"/>
    </row>
    <row r="382" spans="1:32" x14ac:dyDescent="0.35">
      <c r="A382" s="3" t="s">
        <v>161</v>
      </c>
      <c r="B382" s="69" t="s">
        <v>1298</v>
      </c>
      <c r="C382" s="44">
        <v>2</v>
      </c>
      <c r="D382" s="69" t="s">
        <v>1897</v>
      </c>
      <c r="E382" s="61" t="s">
        <v>40</v>
      </c>
      <c r="F382" s="61">
        <v>3</v>
      </c>
      <c r="G382" s="61" t="s">
        <v>111</v>
      </c>
      <c r="H382" s="61">
        <v>428454</v>
      </c>
      <c r="I382" s="61">
        <v>5034226</v>
      </c>
      <c r="J382" s="61" t="s">
        <v>47</v>
      </c>
      <c r="K382" s="2">
        <v>41683</v>
      </c>
      <c r="L382" s="22">
        <v>0.41666666666666669</v>
      </c>
      <c r="M382" s="22">
        <v>0.49652777777777773</v>
      </c>
      <c r="N382" s="61" t="s">
        <v>43</v>
      </c>
      <c r="O382" s="61" t="s">
        <v>112</v>
      </c>
      <c r="P382" s="61">
        <v>428529</v>
      </c>
      <c r="Q382" s="61">
        <v>5034255</v>
      </c>
      <c r="R382" s="61">
        <v>429016</v>
      </c>
      <c r="S382" s="61">
        <v>5034548</v>
      </c>
      <c r="T382" s="23" t="s">
        <v>114</v>
      </c>
      <c r="U382" s="61">
        <v>125</v>
      </c>
      <c r="V382" s="61">
        <f t="shared" si="22"/>
        <v>0</v>
      </c>
      <c r="W382" s="61">
        <v>428586</v>
      </c>
      <c r="X382" s="61">
        <v>5034319</v>
      </c>
      <c r="Y382" s="21" t="s">
        <v>130</v>
      </c>
      <c r="Z382" s="61"/>
      <c r="AA382" s="28">
        <v>41740</v>
      </c>
      <c r="AB382" s="61" t="s">
        <v>925</v>
      </c>
      <c r="AC382" s="61"/>
      <c r="AD382" s="28">
        <v>41746</v>
      </c>
      <c r="AE382" s="61" t="s">
        <v>927</v>
      </c>
      <c r="AF382" s="61"/>
    </row>
    <row r="383" spans="1:32" x14ac:dyDescent="0.35">
      <c r="A383" s="3" t="s">
        <v>162</v>
      </c>
      <c r="C383" s="44">
        <v>1</v>
      </c>
      <c r="E383" s="61" t="s">
        <v>40</v>
      </c>
      <c r="F383" s="61">
        <v>3</v>
      </c>
      <c r="G383" s="61" t="s">
        <v>111</v>
      </c>
      <c r="H383" s="61">
        <v>428454</v>
      </c>
      <c r="I383" s="61">
        <v>5034226</v>
      </c>
      <c r="J383" s="61" t="s">
        <v>47</v>
      </c>
      <c r="K383" s="2">
        <v>41683</v>
      </c>
      <c r="L383" s="22">
        <v>0.41666666666666669</v>
      </c>
      <c r="M383" s="22">
        <v>0.49652777777777773</v>
      </c>
      <c r="N383" s="61" t="s">
        <v>43</v>
      </c>
      <c r="O383" s="61" t="s">
        <v>112</v>
      </c>
      <c r="P383" s="61">
        <v>428529</v>
      </c>
      <c r="Q383" s="61">
        <v>5034255</v>
      </c>
      <c r="R383" s="61">
        <v>429016</v>
      </c>
      <c r="S383" s="61">
        <v>5034548</v>
      </c>
      <c r="T383" s="23" t="s">
        <v>114</v>
      </c>
      <c r="U383" s="61">
        <v>230</v>
      </c>
      <c r="V383" s="61">
        <f t="shared" si="22"/>
        <v>105</v>
      </c>
      <c r="W383" s="61">
        <v>428685</v>
      </c>
      <c r="X383" s="61">
        <v>5034334</v>
      </c>
      <c r="Y383" s="21" t="s">
        <v>131</v>
      </c>
      <c r="Z383" s="61"/>
      <c r="AB383" s="61"/>
      <c r="AC383" s="61"/>
      <c r="AE383" s="61"/>
      <c r="AF383" s="61"/>
    </row>
    <row r="384" spans="1:32" x14ac:dyDescent="0.35">
      <c r="A384" s="3" t="s">
        <v>163</v>
      </c>
      <c r="B384" s="69" t="s">
        <v>1299</v>
      </c>
      <c r="C384" s="44">
        <v>2</v>
      </c>
      <c r="D384" s="69" t="s">
        <v>1897</v>
      </c>
      <c r="E384" s="61" t="s">
        <v>40</v>
      </c>
      <c r="F384" s="61">
        <v>3</v>
      </c>
      <c r="G384" s="61" t="s">
        <v>111</v>
      </c>
      <c r="H384" s="61">
        <v>428454</v>
      </c>
      <c r="I384" s="61">
        <v>5034226</v>
      </c>
      <c r="J384" s="61" t="s">
        <v>47</v>
      </c>
      <c r="K384" s="2">
        <v>41683</v>
      </c>
      <c r="L384" s="22">
        <v>0.41666666666666669</v>
      </c>
      <c r="M384" s="22">
        <v>0.49652777777777773</v>
      </c>
      <c r="N384" s="61" t="s">
        <v>43</v>
      </c>
      <c r="O384" s="61" t="s">
        <v>112</v>
      </c>
      <c r="P384" s="61">
        <v>428529</v>
      </c>
      <c r="Q384" s="61">
        <v>5034255</v>
      </c>
      <c r="R384" s="61">
        <v>429016</v>
      </c>
      <c r="S384" s="61">
        <v>5034548</v>
      </c>
      <c r="T384" s="23" t="s">
        <v>114</v>
      </c>
      <c r="U384" s="61">
        <v>361</v>
      </c>
      <c r="V384" s="61">
        <f t="shared" si="22"/>
        <v>131</v>
      </c>
      <c r="W384" s="61">
        <v>428707</v>
      </c>
      <c r="X384" s="61">
        <v>5034375</v>
      </c>
      <c r="Y384" s="21" t="s">
        <v>132</v>
      </c>
      <c r="Z384" s="61"/>
      <c r="AA384" s="28">
        <v>41740</v>
      </c>
      <c r="AB384" s="61" t="s">
        <v>925</v>
      </c>
      <c r="AC384" s="61"/>
      <c r="AD384" s="28">
        <v>41746</v>
      </c>
      <c r="AE384" s="61" t="s">
        <v>927</v>
      </c>
      <c r="AF384" s="61"/>
    </row>
    <row r="385" spans="1:33" x14ac:dyDescent="0.35">
      <c r="A385" s="3" t="s">
        <v>164</v>
      </c>
      <c r="C385" s="44">
        <v>1</v>
      </c>
      <c r="E385" s="61" t="s">
        <v>40</v>
      </c>
      <c r="F385" s="61">
        <v>3</v>
      </c>
      <c r="G385" s="61" t="s">
        <v>111</v>
      </c>
      <c r="H385" s="61">
        <v>428454</v>
      </c>
      <c r="I385" s="61">
        <v>5034226</v>
      </c>
      <c r="J385" s="61" t="s">
        <v>47</v>
      </c>
      <c r="K385" s="2">
        <v>41683</v>
      </c>
      <c r="L385" s="22">
        <v>0.41666666666666669</v>
      </c>
      <c r="M385" s="22">
        <v>0.49652777777777773</v>
      </c>
      <c r="N385" s="61" t="s">
        <v>43</v>
      </c>
      <c r="O385" s="61" t="s">
        <v>112</v>
      </c>
      <c r="P385" s="61">
        <v>428529</v>
      </c>
      <c r="Q385" s="61">
        <v>5034255</v>
      </c>
      <c r="R385" s="61">
        <v>429016</v>
      </c>
      <c r="S385" s="61">
        <v>5034548</v>
      </c>
      <c r="T385" s="23" t="s">
        <v>114</v>
      </c>
      <c r="U385" s="61">
        <v>370</v>
      </c>
      <c r="V385" s="61">
        <f t="shared" si="22"/>
        <v>9</v>
      </c>
      <c r="W385" s="61">
        <v>428794</v>
      </c>
      <c r="X385" s="61">
        <v>5034413</v>
      </c>
      <c r="Y385" s="21" t="s">
        <v>133</v>
      </c>
      <c r="Z385" s="61"/>
      <c r="AB385" s="61"/>
      <c r="AC385" s="61"/>
      <c r="AE385" s="61"/>
      <c r="AF385" s="61"/>
    </row>
    <row r="386" spans="1:33" x14ac:dyDescent="0.35">
      <c r="A386" s="3" t="s">
        <v>165</v>
      </c>
      <c r="C386" s="44">
        <v>1</v>
      </c>
      <c r="E386" s="61" t="s">
        <v>40</v>
      </c>
      <c r="F386" s="61">
        <v>3</v>
      </c>
      <c r="G386" s="61" t="s">
        <v>111</v>
      </c>
      <c r="H386" s="61">
        <v>428454</v>
      </c>
      <c r="I386" s="61">
        <v>5034226</v>
      </c>
      <c r="J386" s="61" t="s">
        <v>47</v>
      </c>
      <c r="K386" s="2">
        <v>41683</v>
      </c>
      <c r="L386" s="22">
        <v>0.41666666666666669</v>
      </c>
      <c r="M386" s="22">
        <v>0.49652777777777773</v>
      </c>
      <c r="N386" s="61" t="s">
        <v>43</v>
      </c>
      <c r="O386" s="61" t="s">
        <v>112</v>
      </c>
      <c r="P386" s="61">
        <v>428529</v>
      </c>
      <c r="Q386" s="61">
        <v>5034255</v>
      </c>
      <c r="R386" s="61">
        <v>429016</v>
      </c>
      <c r="S386" s="61">
        <v>5034548</v>
      </c>
      <c r="T386" s="23" t="s">
        <v>114</v>
      </c>
      <c r="U386" s="61">
        <v>380</v>
      </c>
      <c r="V386" s="61">
        <f t="shared" si="22"/>
        <v>10</v>
      </c>
      <c r="W386" s="61">
        <v>428802</v>
      </c>
      <c r="X386" s="61">
        <v>5034415</v>
      </c>
      <c r="Y386" s="21" t="s">
        <v>134</v>
      </c>
      <c r="Z386" s="61"/>
      <c r="AB386" s="61"/>
      <c r="AC386" s="61"/>
      <c r="AE386" s="61"/>
      <c r="AF386" s="61"/>
    </row>
    <row r="387" spans="1:33" x14ac:dyDescent="0.35">
      <c r="A387" s="3" t="s">
        <v>166</v>
      </c>
      <c r="B387" s="69" t="s">
        <v>1300</v>
      </c>
      <c r="C387" s="44">
        <v>2</v>
      </c>
      <c r="D387" s="69" t="s">
        <v>1897</v>
      </c>
      <c r="E387" s="61" t="s">
        <v>40</v>
      </c>
      <c r="F387" s="61">
        <v>3</v>
      </c>
      <c r="G387" s="61" t="s">
        <v>111</v>
      </c>
      <c r="H387" s="61">
        <v>428454</v>
      </c>
      <c r="I387" s="61">
        <v>5034226</v>
      </c>
      <c r="J387" s="61" t="s">
        <v>47</v>
      </c>
      <c r="K387" s="2">
        <v>41683</v>
      </c>
      <c r="L387" s="22">
        <v>0.41666666666666669</v>
      </c>
      <c r="M387" s="22">
        <v>0.49652777777777773</v>
      </c>
      <c r="N387" s="61" t="s">
        <v>43</v>
      </c>
      <c r="O387" s="61" t="s">
        <v>112</v>
      </c>
      <c r="P387" s="61">
        <v>428529</v>
      </c>
      <c r="Q387" s="61">
        <v>5034255</v>
      </c>
      <c r="R387" s="61">
        <v>429016</v>
      </c>
      <c r="S387" s="61">
        <v>5034548</v>
      </c>
      <c r="T387" s="23" t="s">
        <v>114</v>
      </c>
      <c r="U387" s="61">
        <v>383</v>
      </c>
      <c r="V387" s="61">
        <f t="shared" si="22"/>
        <v>3</v>
      </c>
      <c r="W387" s="61">
        <v>428802</v>
      </c>
      <c r="X387" s="61">
        <v>5034418</v>
      </c>
      <c r="Y387" s="21" t="s">
        <v>135</v>
      </c>
      <c r="Z387" s="61"/>
      <c r="AA387" s="28">
        <v>41740</v>
      </c>
      <c r="AB387" s="61" t="s">
        <v>925</v>
      </c>
      <c r="AC387" s="61"/>
      <c r="AD387" s="28">
        <v>41746</v>
      </c>
      <c r="AE387" s="61" t="s">
        <v>927</v>
      </c>
      <c r="AF387" s="61"/>
    </row>
    <row r="388" spans="1:33" x14ac:dyDescent="0.35">
      <c r="A388" s="3" t="s">
        <v>167</v>
      </c>
      <c r="B388" s="69" t="s">
        <v>1301</v>
      </c>
      <c r="C388" s="44">
        <v>2</v>
      </c>
      <c r="D388" s="69" t="s">
        <v>1897</v>
      </c>
      <c r="E388" s="61" t="s">
        <v>40</v>
      </c>
      <c r="F388" s="61">
        <v>3</v>
      </c>
      <c r="G388" s="61" t="s">
        <v>111</v>
      </c>
      <c r="H388" s="61">
        <v>428454</v>
      </c>
      <c r="I388" s="61">
        <v>5034226</v>
      </c>
      <c r="J388" s="61" t="s">
        <v>47</v>
      </c>
      <c r="K388" s="2">
        <v>41683</v>
      </c>
      <c r="L388" s="22">
        <v>0.41666666666666669</v>
      </c>
      <c r="M388" s="22">
        <v>0.49652777777777773</v>
      </c>
      <c r="N388" s="61" t="s">
        <v>43</v>
      </c>
      <c r="O388" s="61" t="s">
        <v>112</v>
      </c>
      <c r="P388" s="61">
        <v>428529</v>
      </c>
      <c r="Q388" s="61">
        <v>5034255</v>
      </c>
      <c r="R388" s="61">
        <v>429016</v>
      </c>
      <c r="S388" s="61">
        <v>5034548</v>
      </c>
      <c r="T388" s="23" t="s">
        <v>114</v>
      </c>
      <c r="U388" s="61">
        <v>386</v>
      </c>
      <c r="V388" s="61">
        <f t="shared" si="22"/>
        <v>3</v>
      </c>
      <c r="W388" s="61">
        <v>428806</v>
      </c>
      <c r="X388" s="61">
        <v>5034421</v>
      </c>
      <c r="Y388" s="21" t="s">
        <v>136</v>
      </c>
      <c r="Z388" s="61"/>
      <c r="AA388" s="28">
        <v>41740</v>
      </c>
      <c r="AB388" s="61" t="s">
        <v>925</v>
      </c>
      <c r="AC388" s="61"/>
      <c r="AD388" s="28">
        <v>41746</v>
      </c>
      <c r="AE388" s="61" t="s">
        <v>927</v>
      </c>
      <c r="AF388" s="61"/>
    </row>
    <row r="389" spans="1:33" x14ac:dyDescent="0.35">
      <c r="A389" s="3" t="s">
        <v>168</v>
      </c>
      <c r="B389" s="69" t="s">
        <v>1302</v>
      </c>
      <c r="C389" s="44">
        <v>2</v>
      </c>
      <c r="D389" s="69" t="s">
        <v>1897</v>
      </c>
      <c r="E389" s="61" t="s">
        <v>40</v>
      </c>
      <c r="F389" s="61">
        <v>3</v>
      </c>
      <c r="G389" s="61" t="s">
        <v>111</v>
      </c>
      <c r="H389" s="61">
        <v>428454</v>
      </c>
      <c r="I389" s="61">
        <v>5034226</v>
      </c>
      <c r="J389" s="61" t="s">
        <v>47</v>
      </c>
      <c r="K389" s="2">
        <v>41683</v>
      </c>
      <c r="L389" s="22">
        <v>0.41666666666666669</v>
      </c>
      <c r="M389" s="22">
        <v>0.49652777777777773</v>
      </c>
      <c r="N389" s="61" t="s">
        <v>43</v>
      </c>
      <c r="O389" s="61" t="s">
        <v>112</v>
      </c>
      <c r="P389" s="61">
        <v>428529</v>
      </c>
      <c r="Q389" s="61">
        <v>5034255</v>
      </c>
      <c r="R389" s="61">
        <v>429016</v>
      </c>
      <c r="S389" s="61">
        <v>5034548</v>
      </c>
      <c r="T389" s="23" t="s">
        <v>114</v>
      </c>
      <c r="U389" s="61">
        <v>395</v>
      </c>
      <c r="V389" s="61">
        <f t="shared" si="22"/>
        <v>9</v>
      </c>
      <c r="W389" s="61">
        <v>428812</v>
      </c>
      <c r="X389" s="61">
        <v>5034421</v>
      </c>
      <c r="Y389" s="21" t="s">
        <v>137</v>
      </c>
      <c r="Z389" s="61"/>
      <c r="AA389" s="28">
        <v>41740</v>
      </c>
      <c r="AB389" s="61" t="s">
        <v>925</v>
      </c>
      <c r="AC389" s="61"/>
      <c r="AD389" s="28">
        <v>41746</v>
      </c>
      <c r="AE389" s="61" t="s">
        <v>927</v>
      </c>
      <c r="AF389" s="61"/>
      <c r="AG389" s="61"/>
    </row>
    <row r="390" spans="1:33" x14ac:dyDescent="0.35">
      <c r="A390" s="3" t="s">
        <v>169</v>
      </c>
      <c r="C390" s="44">
        <v>1</v>
      </c>
      <c r="E390" s="61" t="s">
        <v>40</v>
      </c>
      <c r="F390" s="61">
        <v>3</v>
      </c>
      <c r="G390" s="61" t="s">
        <v>111</v>
      </c>
      <c r="H390" s="61">
        <v>428454</v>
      </c>
      <c r="I390" s="61">
        <v>5034226</v>
      </c>
      <c r="J390" s="61" t="s">
        <v>47</v>
      </c>
      <c r="K390" s="2">
        <v>41683</v>
      </c>
      <c r="L390" s="22">
        <v>0.41666666666666669</v>
      </c>
      <c r="M390" s="22">
        <v>0.49652777777777773</v>
      </c>
      <c r="N390" s="61" t="s">
        <v>43</v>
      </c>
      <c r="O390" s="61" t="s">
        <v>112</v>
      </c>
      <c r="P390" s="61">
        <v>428529</v>
      </c>
      <c r="Q390" s="61">
        <v>5034255</v>
      </c>
      <c r="R390" s="61">
        <v>429016</v>
      </c>
      <c r="S390" s="61">
        <v>5034548</v>
      </c>
      <c r="T390" s="23" t="s">
        <v>114</v>
      </c>
      <c r="U390" s="61">
        <v>400</v>
      </c>
      <c r="V390" s="61">
        <f t="shared" si="22"/>
        <v>5</v>
      </c>
      <c r="W390" s="61">
        <v>428814</v>
      </c>
      <c r="X390" s="61">
        <v>5034426</v>
      </c>
      <c r="Y390" s="21" t="s">
        <v>138</v>
      </c>
      <c r="Z390" s="61"/>
      <c r="AB390" s="61"/>
      <c r="AC390" s="61"/>
      <c r="AE390" s="61"/>
      <c r="AF390" s="61"/>
      <c r="AG390" s="61"/>
    </row>
    <row r="391" spans="1:33" x14ac:dyDescent="0.35">
      <c r="A391" s="3" t="s">
        <v>170</v>
      </c>
      <c r="B391" s="69" t="s">
        <v>1303</v>
      </c>
      <c r="C391" s="44">
        <v>2</v>
      </c>
      <c r="D391" s="69" t="s">
        <v>1897</v>
      </c>
      <c r="E391" s="61" t="s">
        <v>40</v>
      </c>
      <c r="F391" s="61">
        <v>3</v>
      </c>
      <c r="G391" s="61" t="s">
        <v>111</v>
      </c>
      <c r="H391" s="61">
        <v>428454</v>
      </c>
      <c r="I391" s="61">
        <v>5034226</v>
      </c>
      <c r="J391" s="61" t="s">
        <v>47</v>
      </c>
      <c r="K391" s="2">
        <v>41683</v>
      </c>
      <c r="L391" s="22">
        <v>0.41666666666666669</v>
      </c>
      <c r="M391" s="22">
        <v>0.49652777777777773</v>
      </c>
      <c r="N391" s="61" t="s">
        <v>43</v>
      </c>
      <c r="O391" s="61" t="s">
        <v>112</v>
      </c>
      <c r="P391" s="61">
        <v>428529</v>
      </c>
      <c r="Q391" s="61">
        <v>5034255</v>
      </c>
      <c r="R391" s="61">
        <v>429016</v>
      </c>
      <c r="S391" s="61">
        <v>5034548</v>
      </c>
      <c r="T391" s="23" t="s">
        <v>114</v>
      </c>
      <c r="U391" s="61">
        <v>401</v>
      </c>
      <c r="V391" s="61">
        <f t="shared" si="22"/>
        <v>1</v>
      </c>
      <c r="W391" s="61">
        <v>428822</v>
      </c>
      <c r="X391" s="61">
        <v>5034422</v>
      </c>
      <c r="Y391" s="21" t="s">
        <v>139</v>
      </c>
      <c r="Z391" s="61"/>
      <c r="AA391" s="28">
        <v>41740</v>
      </c>
      <c r="AB391" s="61" t="s">
        <v>925</v>
      </c>
      <c r="AC391" s="61"/>
      <c r="AD391" s="28">
        <v>41746</v>
      </c>
      <c r="AE391" s="61" t="s">
        <v>927</v>
      </c>
      <c r="AF391" s="61"/>
      <c r="AG391" s="61"/>
    </row>
    <row r="392" spans="1:33" x14ac:dyDescent="0.35">
      <c r="A392" s="3" t="s">
        <v>171</v>
      </c>
      <c r="C392" s="45">
        <v>1</v>
      </c>
      <c r="E392" s="61" t="s">
        <v>40</v>
      </c>
      <c r="F392" s="61">
        <v>3</v>
      </c>
      <c r="G392" s="61" t="s">
        <v>111</v>
      </c>
      <c r="H392" s="61">
        <v>428454</v>
      </c>
      <c r="I392" s="61">
        <v>5034226</v>
      </c>
      <c r="J392" s="61" t="s">
        <v>47</v>
      </c>
      <c r="K392" s="2">
        <v>41683</v>
      </c>
      <c r="L392" s="22">
        <v>0.41666666666666669</v>
      </c>
      <c r="M392" s="22">
        <v>0.49652777777777773</v>
      </c>
      <c r="N392" s="61" t="s">
        <v>43</v>
      </c>
      <c r="O392" s="61" t="s">
        <v>112</v>
      </c>
      <c r="P392" s="61">
        <v>428529</v>
      </c>
      <c r="Q392" s="61">
        <v>5034255</v>
      </c>
      <c r="R392" s="61">
        <v>429016</v>
      </c>
      <c r="S392" s="61">
        <v>5034548</v>
      </c>
      <c r="T392" s="23" t="s">
        <v>114</v>
      </c>
      <c r="U392" s="61">
        <v>401</v>
      </c>
      <c r="V392" s="61">
        <f t="shared" si="22"/>
        <v>0</v>
      </c>
      <c r="W392" s="61">
        <v>428822</v>
      </c>
      <c r="X392" s="61">
        <v>5034422</v>
      </c>
      <c r="Y392" s="21" t="s">
        <v>140</v>
      </c>
      <c r="Z392" s="61"/>
      <c r="AB392" s="61"/>
      <c r="AC392" s="61"/>
      <c r="AE392" s="61"/>
      <c r="AF392" s="61"/>
      <c r="AG392" s="61"/>
    </row>
    <row r="393" spans="1:33" x14ac:dyDescent="0.35">
      <c r="A393" s="3" t="s">
        <v>172</v>
      </c>
      <c r="C393" s="45">
        <v>1</v>
      </c>
      <c r="E393" s="61" t="s">
        <v>40</v>
      </c>
      <c r="F393" s="61">
        <v>3</v>
      </c>
      <c r="G393" s="61" t="s">
        <v>111</v>
      </c>
      <c r="H393" s="61">
        <v>428454</v>
      </c>
      <c r="I393" s="61">
        <v>5034226</v>
      </c>
      <c r="J393" s="61" t="s">
        <v>47</v>
      </c>
      <c r="K393" s="2">
        <v>41683</v>
      </c>
      <c r="L393" s="22">
        <v>0.41666666666666669</v>
      </c>
      <c r="M393" s="22">
        <v>0.49652777777777773</v>
      </c>
      <c r="N393" s="61" t="s">
        <v>43</v>
      </c>
      <c r="O393" s="61" t="s">
        <v>112</v>
      </c>
      <c r="P393" s="61">
        <v>428529</v>
      </c>
      <c r="Q393" s="61">
        <v>5034255</v>
      </c>
      <c r="R393" s="61">
        <v>429016</v>
      </c>
      <c r="S393" s="61">
        <v>5034548</v>
      </c>
      <c r="T393" s="23" t="s">
        <v>114</v>
      </c>
      <c r="U393" s="61">
        <v>448</v>
      </c>
      <c r="V393" s="61">
        <f t="shared" si="22"/>
        <v>47</v>
      </c>
      <c r="W393" s="61">
        <v>428859</v>
      </c>
      <c r="X393" s="61">
        <v>5034456</v>
      </c>
      <c r="Y393" s="21" t="s">
        <v>141</v>
      </c>
      <c r="Z393" s="61"/>
      <c r="AB393" s="61"/>
      <c r="AC393" s="61"/>
      <c r="AE393" s="61"/>
      <c r="AF393" s="61"/>
      <c r="AG393" s="61"/>
    </row>
    <row r="394" spans="1:33" x14ac:dyDescent="0.35">
      <c r="A394" s="3" t="s">
        <v>173</v>
      </c>
      <c r="C394" s="45">
        <v>1</v>
      </c>
      <c r="E394" s="61" t="s">
        <v>40</v>
      </c>
      <c r="F394" s="61">
        <v>3</v>
      </c>
      <c r="G394" s="61" t="s">
        <v>111</v>
      </c>
      <c r="H394" s="61">
        <v>428454</v>
      </c>
      <c r="I394" s="61">
        <v>5034226</v>
      </c>
      <c r="J394" s="61" t="s">
        <v>47</v>
      </c>
      <c r="K394" s="2">
        <v>41683</v>
      </c>
      <c r="L394" s="22">
        <v>0.41666666666666669</v>
      </c>
      <c r="M394" s="22">
        <v>0.49652777777777773</v>
      </c>
      <c r="N394" s="61" t="s">
        <v>43</v>
      </c>
      <c r="O394" s="61" t="s">
        <v>112</v>
      </c>
      <c r="P394" s="61">
        <v>428529</v>
      </c>
      <c r="Q394" s="61">
        <v>5034255</v>
      </c>
      <c r="R394" s="61">
        <v>429016</v>
      </c>
      <c r="S394" s="61">
        <v>5034548</v>
      </c>
      <c r="T394" s="23" t="s">
        <v>114</v>
      </c>
      <c r="U394" s="61">
        <v>480</v>
      </c>
      <c r="V394" s="61">
        <f t="shared" si="22"/>
        <v>32</v>
      </c>
      <c r="W394" s="61">
        <v>428887</v>
      </c>
      <c r="X394" s="61">
        <v>5034452</v>
      </c>
      <c r="Y394" s="21" t="s">
        <v>142</v>
      </c>
      <c r="Z394" s="61"/>
      <c r="AB394" s="61"/>
      <c r="AC394" s="61"/>
      <c r="AE394" s="61"/>
      <c r="AF394" s="61"/>
      <c r="AG394" s="61"/>
    </row>
    <row r="395" spans="1:33" x14ac:dyDescent="0.35">
      <c r="A395" s="3" t="s">
        <v>174</v>
      </c>
      <c r="C395" s="45">
        <v>1</v>
      </c>
      <c r="E395" s="61" t="s">
        <v>40</v>
      </c>
      <c r="F395" s="61">
        <v>3</v>
      </c>
      <c r="G395" s="61" t="s">
        <v>111</v>
      </c>
      <c r="H395" s="61">
        <v>428454</v>
      </c>
      <c r="I395" s="61">
        <v>5034226</v>
      </c>
      <c r="J395" s="61" t="s">
        <v>47</v>
      </c>
      <c r="K395" s="2">
        <v>41683</v>
      </c>
      <c r="L395" s="22">
        <v>0.41666666666666669</v>
      </c>
      <c r="M395" s="22">
        <v>0.49652777777777773</v>
      </c>
      <c r="N395" s="61" t="s">
        <v>43</v>
      </c>
      <c r="O395" s="61" t="s">
        <v>112</v>
      </c>
      <c r="P395" s="61">
        <v>428529</v>
      </c>
      <c r="Q395" s="61">
        <v>5034255</v>
      </c>
      <c r="R395" s="61">
        <v>429016</v>
      </c>
      <c r="S395" s="61">
        <v>5034548</v>
      </c>
      <c r="T395" s="23" t="s">
        <v>114</v>
      </c>
      <c r="U395" s="61">
        <v>490</v>
      </c>
      <c r="V395" s="61">
        <f t="shared" si="22"/>
        <v>10</v>
      </c>
      <c r="W395" s="61">
        <v>4288895</v>
      </c>
      <c r="X395" s="61">
        <v>5034459</v>
      </c>
      <c r="Y395" s="21" t="s">
        <v>143</v>
      </c>
      <c r="Z395" s="61"/>
      <c r="AB395" s="61"/>
      <c r="AC395" s="61"/>
      <c r="AE395" s="61"/>
      <c r="AF395" s="61"/>
      <c r="AG395" s="61"/>
    </row>
    <row r="396" spans="1:33" x14ac:dyDescent="0.35">
      <c r="A396" s="3" t="s">
        <v>175</v>
      </c>
      <c r="B396" s="69" t="s">
        <v>1304</v>
      </c>
      <c r="C396" s="45">
        <v>2</v>
      </c>
      <c r="D396" s="69" t="s">
        <v>1897</v>
      </c>
      <c r="E396" s="61" t="s">
        <v>40</v>
      </c>
      <c r="F396" s="61">
        <v>3</v>
      </c>
      <c r="G396" s="61" t="s">
        <v>111</v>
      </c>
      <c r="H396" s="61">
        <v>428454</v>
      </c>
      <c r="I396" s="61">
        <v>5034226</v>
      </c>
      <c r="J396" s="61" t="s">
        <v>47</v>
      </c>
      <c r="K396" s="2">
        <v>41683</v>
      </c>
      <c r="L396" s="22">
        <v>0.41666666666666669</v>
      </c>
      <c r="M396" s="22">
        <v>0.49652777777777773</v>
      </c>
      <c r="N396" s="61" t="s">
        <v>43</v>
      </c>
      <c r="O396" s="61" t="s">
        <v>112</v>
      </c>
      <c r="P396" s="61">
        <v>428529</v>
      </c>
      <c r="Q396" s="61">
        <v>5034255</v>
      </c>
      <c r="R396" s="61">
        <v>429016</v>
      </c>
      <c r="S396" s="61">
        <v>5034548</v>
      </c>
      <c r="T396" s="23" t="s">
        <v>114</v>
      </c>
      <c r="U396" s="61">
        <v>498</v>
      </c>
      <c r="V396" s="61">
        <f t="shared" si="22"/>
        <v>8</v>
      </c>
      <c r="W396" s="61">
        <v>428902</v>
      </c>
      <c r="X396" s="61">
        <v>5034457</v>
      </c>
      <c r="Y396" s="21" t="s">
        <v>144</v>
      </c>
      <c r="Z396" s="61"/>
      <c r="AA396" s="28">
        <v>41740</v>
      </c>
      <c r="AB396" s="61" t="s">
        <v>925</v>
      </c>
      <c r="AC396" s="61"/>
      <c r="AD396" s="28">
        <v>41746</v>
      </c>
      <c r="AE396" s="61" t="s">
        <v>927</v>
      </c>
      <c r="AF396" s="61"/>
      <c r="AG396" s="61"/>
    </row>
    <row r="397" spans="1:33" x14ac:dyDescent="0.35">
      <c r="A397" s="3" t="s">
        <v>176</v>
      </c>
      <c r="B397" s="69" t="s">
        <v>1305</v>
      </c>
      <c r="C397" s="45">
        <v>2</v>
      </c>
      <c r="D397" s="69" t="s">
        <v>1897</v>
      </c>
      <c r="E397" s="61" t="s">
        <v>40</v>
      </c>
      <c r="F397" s="61">
        <v>3</v>
      </c>
      <c r="G397" s="61" t="s">
        <v>111</v>
      </c>
      <c r="H397" s="61">
        <v>428454</v>
      </c>
      <c r="I397" s="61">
        <v>5034226</v>
      </c>
      <c r="J397" s="61" t="s">
        <v>47</v>
      </c>
      <c r="K397" s="2">
        <v>41683</v>
      </c>
      <c r="L397" s="22">
        <v>0.41666666666666669</v>
      </c>
      <c r="M397" s="22">
        <v>0.49652777777777773</v>
      </c>
      <c r="N397" s="61" t="s">
        <v>43</v>
      </c>
      <c r="O397" s="61" t="s">
        <v>112</v>
      </c>
      <c r="P397" s="61">
        <v>428529</v>
      </c>
      <c r="Q397" s="61">
        <v>5034255</v>
      </c>
      <c r="R397" s="61">
        <v>429016</v>
      </c>
      <c r="S397" s="61">
        <v>5034548</v>
      </c>
      <c r="T397" s="23" t="s">
        <v>114</v>
      </c>
      <c r="U397" s="61">
        <v>505</v>
      </c>
      <c r="V397" s="61">
        <f t="shared" si="22"/>
        <v>7</v>
      </c>
      <c r="W397" s="61">
        <v>428908</v>
      </c>
      <c r="X397" s="61">
        <v>5034465</v>
      </c>
      <c r="Y397" s="21" t="s">
        <v>145</v>
      </c>
      <c r="Z397" s="61"/>
      <c r="AA397" s="28">
        <v>41740</v>
      </c>
      <c r="AB397" s="61" t="s">
        <v>925</v>
      </c>
      <c r="AC397" s="61"/>
      <c r="AD397" s="28">
        <v>41746</v>
      </c>
      <c r="AE397" s="61" t="s">
        <v>927</v>
      </c>
    </row>
    <row r="398" spans="1:33" x14ac:dyDescent="0.35">
      <c r="A398" s="3" t="s">
        <v>177</v>
      </c>
      <c r="C398" s="45">
        <v>1</v>
      </c>
      <c r="E398" s="61" t="s">
        <v>40</v>
      </c>
      <c r="F398" s="61">
        <v>3</v>
      </c>
      <c r="G398" s="61" t="s">
        <v>111</v>
      </c>
      <c r="H398" s="61">
        <v>428454</v>
      </c>
      <c r="I398" s="61">
        <v>5034226</v>
      </c>
      <c r="J398" s="61" t="s">
        <v>47</v>
      </c>
      <c r="K398" s="2">
        <v>41683</v>
      </c>
      <c r="L398" s="22">
        <v>0.41666666666666669</v>
      </c>
      <c r="M398" s="22">
        <v>0.49652777777777773</v>
      </c>
      <c r="N398" s="61" t="s">
        <v>43</v>
      </c>
      <c r="O398" s="61" t="s">
        <v>112</v>
      </c>
      <c r="P398" s="61">
        <v>428529</v>
      </c>
      <c r="Q398" s="61">
        <v>5034255</v>
      </c>
      <c r="R398" s="61">
        <v>429016</v>
      </c>
      <c r="S398" s="61">
        <v>5034548</v>
      </c>
      <c r="T398" s="23" t="s">
        <v>114</v>
      </c>
      <c r="U398" s="61">
        <v>552</v>
      </c>
      <c r="V398" s="61">
        <f t="shared" si="22"/>
        <v>47</v>
      </c>
      <c r="W398" s="61">
        <v>428948</v>
      </c>
      <c r="X398" s="61">
        <v>5034485</v>
      </c>
      <c r="Y398" s="21" t="s">
        <v>146</v>
      </c>
      <c r="Z398" s="61"/>
      <c r="AB398" s="61"/>
      <c r="AC398" s="61"/>
      <c r="AE398" s="61"/>
    </row>
    <row r="399" spans="1:33" x14ac:dyDescent="0.35">
      <c r="A399" s="3" t="s">
        <v>178</v>
      </c>
      <c r="C399" s="44">
        <v>1</v>
      </c>
      <c r="E399" s="61" t="s">
        <v>40</v>
      </c>
      <c r="F399" s="61">
        <v>3</v>
      </c>
      <c r="G399" s="61" t="s">
        <v>111</v>
      </c>
      <c r="H399" s="61">
        <v>428454</v>
      </c>
      <c r="I399" s="61">
        <v>5034226</v>
      </c>
      <c r="J399" s="61" t="s">
        <v>47</v>
      </c>
      <c r="K399" s="2">
        <v>41683</v>
      </c>
      <c r="L399" s="22">
        <v>0.41666666666666669</v>
      </c>
      <c r="M399" s="22">
        <v>0.49652777777777773</v>
      </c>
      <c r="N399" s="61" t="s">
        <v>43</v>
      </c>
      <c r="O399" s="61" t="s">
        <v>112</v>
      </c>
      <c r="P399" s="61">
        <v>428529</v>
      </c>
      <c r="Q399" s="61">
        <v>5034255</v>
      </c>
      <c r="R399" s="61">
        <v>429016</v>
      </c>
      <c r="S399" s="61">
        <v>5034548</v>
      </c>
      <c r="T399" s="23" t="s">
        <v>114</v>
      </c>
      <c r="U399" s="61">
        <v>552</v>
      </c>
      <c r="V399" s="61">
        <f t="shared" si="22"/>
        <v>0</v>
      </c>
      <c r="W399" s="61">
        <v>428948</v>
      </c>
      <c r="X399" s="61">
        <v>5034485</v>
      </c>
      <c r="Y399" s="21" t="s">
        <v>147</v>
      </c>
      <c r="Z399" s="61"/>
      <c r="AB399" s="61"/>
      <c r="AC399" s="61"/>
      <c r="AE399" s="61"/>
    </row>
    <row r="400" spans="1:33" x14ac:dyDescent="0.35">
      <c r="A400" s="3" t="s">
        <v>179</v>
      </c>
      <c r="C400" s="44">
        <v>1</v>
      </c>
      <c r="E400" s="61" t="s">
        <v>40</v>
      </c>
      <c r="F400" s="61">
        <v>3</v>
      </c>
      <c r="G400" s="61" t="s">
        <v>111</v>
      </c>
      <c r="H400" s="61">
        <v>428454</v>
      </c>
      <c r="I400" s="61">
        <v>5034226</v>
      </c>
      <c r="J400" s="61" t="s">
        <v>47</v>
      </c>
      <c r="K400" s="2">
        <v>41683</v>
      </c>
      <c r="L400" s="22">
        <v>0.41666666666666669</v>
      </c>
      <c r="M400" s="22">
        <v>0.49652777777777773</v>
      </c>
      <c r="N400" s="61" t="s">
        <v>43</v>
      </c>
      <c r="O400" s="61" t="s">
        <v>112</v>
      </c>
      <c r="P400" s="61">
        <v>428529</v>
      </c>
      <c r="Q400" s="61">
        <v>5034255</v>
      </c>
      <c r="R400" s="61">
        <v>429016</v>
      </c>
      <c r="S400" s="61">
        <v>5034548</v>
      </c>
      <c r="T400" s="23" t="s">
        <v>114</v>
      </c>
      <c r="U400" s="61">
        <v>572</v>
      </c>
      <c r="V400" s="61">
        <f t="shared" si="22"/>
        <v>20</v>
      </c>
      <c r="W400" s="61">
        <v>428965</v>
      </c>
      <c r="X400" s="61">
        <v>5034500</v>
      </c>
      <c r="Y400" s="21" t="s">
        <v>148</v>
      </c>
      <c r="Z400" s="61"/>
      <c r="AB400" s="61"/>
      <c r="AC400" s="61"/>
      <c r="AE400" s="61"/>
    </row>
    <row r="401" spans="1:32" x14ac:dyDescent="0.35">
      <c r="A401" s="3" t="s">
        <v>180</v>
      </c>
      <c r="B401" s="69" t="s">
        <v>1306</v>
      </c>
      <c r="C401" s="44">
        <v>2</v>
      </c>
      <c r="D401" s="69" t="s">
        <v>1897</v>
      </c>
      <c r="E401" s="61" t="s">
        <v>40</v>
      </c>
      <c r="F401" s="61">
        <v>3</v>
      </c>
      <c r="G401" s="61" t="s">
        <v>111</v>
      </c>
      <c r="H401" s="61">
        <v>428454</v>
      </c>
      <c r="I401" s="61">
        <v>5034226</v>
      </c>
      <c r="J401" s="61" t="s">
        <v>47</v>
      </c>
      <c r="K401" s="2">
        <v>41683</v>
      </c>
      <c r="L401" s="22">
        <v>0.41666666666666669</v>
      </c>
      <c r="M401" s="22">
        <v>0.49652777777777773</v>
      </c>
      <c r="N401" s="61" t="s">
        <v>43</v>
      </c>
      <c r="O401" s="61" t="s">
        <v>112</v>
      </c>
      <c r="P401" s="61">
        <v>428529</v>
      </c>
      <c r="Q401" s="61">
        <v>5034255</v>
      </c>
      <c r="R401" s="61">
        <v>429016</v>
      </c>
      <c r="S401" s="61">
        <v>5034548</v>
      </c>
      <c r="T401" s="23" t="s">
        <v>114</v>
      </c>
      <c r="U401" s="61">
        <v>590</v>
      </c>
      <c r="V401" s="61">
        <f t="shared" si="22"/>
        <v>18</v>
      </c>
      <c r="W401" s="61">
        <v>428973</v>
      </c>
      <c r="X401" s="61">
        <v>5034505</v>
      </c>
      <c r="Y401" s="21" t="s">
        <v>149</v>
      </c>
      <c r="Z401" s="61"/>
      <c r="AA401" s="28">
        <v>41740</v>
      </c>
      <c r="AB401" s="61" t="s">
        <v>925</v>
      </c>
      <c r="AC401" s="61" t="s">
        <v>936</v>
      </c>
      <c r="AD401" s="28">
        <v>41746</v>
      </c>
      <c r="AE401" s="61" t="s">
        <v>927</v>
      </c>
      <c r="AF401" s="61"/>
    </row>
    <row r="402" spans="1:32" x14ac:dyDescent="0.35">
      <c r="A402" s="3" t="s">
        <v>235</v>
      </c>
      <c r="C402" s="44">
        <v>1</v>
      </c>
      <c r="E402" s="61" t="s">
        <v>40</v>
      </c>
      <c r="F402" s="61">
        <v>3</v>
      </c>
      <c r="G402" s="61" t="s">
        <v>111</v>
      </c>
      <c r="H402" s="61">
        <v>428454</v>
      </c>
      <c r="I402" s="61">
        <v>5034226</v>
      </c>
      <c r="J402" s="61" t="s">
        <v>103</v>
      </c>
      <c r="K402" s="2">
        <v>41683</v>
      </c>
      <c r="L402" s="22">
        <v>0.56944444444444442</v>
      </c>
      <c r="M402" s="22">
        <v>0.63263888888888886</v>
      </c>
      <c r="N402" s="61" t="s">
        <v>43</v>
      </c>
      <c r="O402" s="61" t="s">
        <v>207</v>
      </c>
      <c r="P402" s="24">
        <v>428429</v>
      </c>
      <c r="Q402" s="24">
        <v>5034255</v>
      </c>
      <c r="R402" s="24">
        <v>428137</v>
      </c>
      <c r="S402" s="24">
        <v>5034770</v>
      </c>
      <c r="T402" s="23" t="s">
        <v>71</v>
      </c>
      <c r="U402" s="61">
        <v>60</v>
      </c>
      <c r="V402" s="61"/>
      <c r="W402" s="61">
        <v>428427</v>
      </c>
      <c r="X402" s="61">
        <v>5034258</v>
      </c>
      <c r="Y402" s="21" t="s">
        <v>267</v>
      </c>
      <c r="Z402" s="61"/>
      <c r="AB402" s="61"/>
      <c r="AC402" s="61"/>
      <c r="AE402" s="61"/>
      <c r="AF402" s="61"/>
    </row>
    <row r="403" spans="1:32" x14ac:dyDescent="0.35">
      <c r="A403" s="3" t="s">
        <v>236</v>
      </c>
      <c r="C403" s="44">
        <v>1</v>
      </c>
      <c r="E403" s="61" t="s">
        <v>40</v>
      </c>
      <c r="F403" s="61">
        <v>3</v>
      </c>
      <c r="G403" s="61" t="s">
        <v>111</v>
      </c>
      <c r="H403" s="61">
        <v>428454</v>
      </c>
      <c r="I403" s="61">
        <v>5034226</v>
      </c>
      <c r="J403" s="61" t="s">
        <v>103</v>
      </c>
      <c r="K403" s="2">
        <v>41683</v>
      </c>
      <c r="L403" s="22">
        <v>0.56944444444444442</v>
      </c>
      <c r="M403" s="22">
        <v>0.63263888888888886</v>
      </c>
      <c r="N403" s="61" t="s">
        <v>43</v>
      </c>
      <c r="O403" s="61" t="s">
        <v>207</v>
      </c>
      <c r="P403" s="24">
        <v>428429</v>
      </c>
      <c r="Q403" s="24">
        <v>5034255</v>
      </c>
      <c r="R403" s="24">
        <v>428137</v>
      </c>
      <c r="S403" s="24">
        <v>5034770</v>
      </c>
      <c r="T403" s="23" t="s">
        <v>71</v>
      </c>
      <c r="U403" s="61">
        <v>62</v>
      </c>
      <c r="V403" s="61">
        <f t="shared" ref="V403:V433" si="23">U403-U402</f>
        <v>2</v>
      </c>
      <c r="W403" s="61">
        <v>428427</v>
      </c>
      <c r="X403" s="61">
        <v>5034259</v>
      </c>
      <c r="Y403" s="21" t="s">
        <v>267</v>
      </c>
      <c r="Z403" s="61"/>
      <c r="AB403" s="61"/>
      <c r="AC403" s="61"/>
      <c r="AE403" s="61"/>
      <c r="AF403" s="61"/>
    </row>
    <row r="404" spans="1:32" x14ac:dyDescent="0.35">
      <c r="A404" s="3" t="s">
        <v>237</v>
      </c>
      <c r="C404" s="44">
        <v>1</v>
      </c>
      <c r="E404" s="61" t="s">
        <v>40</v>
      </c>
      <c r="F404" s="61">
        <v>3</v>
      </c>
      <c r="G404" s="61" t="s">
        <v>111</v>
      </c>
      <c r="H404" s="61">
        <v>428454</v>
      </c>
      <c r="I404" s="61">
        <v>5034226</v>
      </c>
      <c r="J404" s="61" t="s">
        <v>103</v>
      </c>
      <c r="K404" s="2">
        <v>41683</v>
      </c>
      <c r="L404" s="22">
        <v>0.56944444444444442</v>
      </c>
      <c r="M404" s="22">
        <v>0.63263888888888886</v>
      </c>
      <c r="N404" s="61" t="s">
        <v>43</v>
      </c>
      <c r="O404" s="61" t="s">
        <v>207</v>
      </c>
      <c r="P404" s="24">
        <v>428429</v>
      </c>
      <c r="Q404" s="24">
        <v>5034255</v>
      </c>
      <c r="R404" s="24">
        <v>428137</v>
      </c>
      <c r="S404" s="24">
        <v>5034770</v>
      </c>
      <c r="T404" s="23" t="s">
        <v>71</v>
      </c>
      <c r="U404" s="61">
        <v>147</v>
      </c>
      <c r="V404" s="61">
        <f t="shared" si="23"/>
        <v>85</v>
      </c>
      <c r="W404" s="61">
        <v>428384</v>
      </c>
      <c r="X404" s="61">
        <v>5034348</v>
      </c>
      <c r="Y404" s="21" t="s">
        <v>267</v>
      </c>
      <c r="Z404" s="61"/>
      <c r="AB404" s="61"/>
      <c r="AC404" s="61"/>
      <c r="AE404" s="61"/>
      <c r="AF404" s="61"/>
    </row>
    <row r="405" spans="1:32" x14ac:dyDescent="0.35">
      <c r="A405" s="3" t="s">
        <v>238</v>
      </c>
      <c r="B405" s="69" t="s">
        <v>1307</v>
      </c>
      <c r="C405" s="44">
        <v>2</v>
      </c>
      <c r="D405" s="69" t="s">
        <v>1897</v>
      </c>
      <c r="E405" s="61" t="s">
        <v>40</v>
      </c>
      <c r="F405" s="61">
        <v>3</v>
      </c>
      <c r="G405" s="61" t="s">
        <v>111</v>
      </c>
      <c r="H405" s="61">
        <v>428454</v>
      </c>
      <c r="I405" s="61">
        <v>5034226</v>
      </c>
      <c r="J405" s="61" t="s">
        <v>103</v>
      </c>
      <c r="K405" s="2">
        <v>41683</v>
      </c>
      <c r="L405" s="22">
        <v>0.56944444444444442</v>
      </c>
      <c r="M405" s="22">
        <v>0.63263888888888886</v>
      </c>
      <c r="N405" s="61" t="s">
        <v>43</v>
      </c>
      <c r="O405" s="61" t="s">
        <v>207</v>
      </c>
      <c r="P405" s="24">
        <v>428429</v>
      </c>
      <c r="Q405" s="24">
        <v>5034255</v>
      </c>
      <c r="R405" s="24">
        <v>428137</v>
      </c>
      <c r="S405" s="24">
        <v>5034770</v>
      </c>
      <c r="T405" s="23" t="s">
        <v>71</v>
      </c>
      <c r="U405" s="61">
        <v>148</v>
      </c>
      <c r="V405" s="61">
        <f t="shared" si="23"/>
        <v>1</v>
      </c>
      <c r="W405" s="61">
        <v>428384</v>
      </c>
      <c r="X405" s="61">
        <v>5034348</v>
      </c>
      <c r="Y405" s="21" t="s">
        <v>267</v>
      </c>
      <c r="Z405" s="61"/>
      <c r="AA405" s="28">
        <v>41740</v>
      </c>
      <c r="AB405" s="61" t="s">
        <v>925</v>
      </c>
      <c r="AC405" s="61"/>
      <c r="AD405" s="28">
        <v>41746</v>
      </c>
      <c r="AE405" s="61" t="s">
        <v>927</v>
      </c>
      <c r="AF405" s="61"/>
    </row>
    <row r="406" spans="1:32" x14ac:dyDescent="0.35">
      <c r="A406" s="3" t="s">
        <v>239</v>
      </c>
      <c r="C406" s="44">
        <v>1</v>
      </c>
      <c r="E406" s="61" t="s">
        <v>40</v>
      </c>
      <c r="F406" s="61">
        <v>3</v>
      </c>
      <c r="G406" s="61" t="s">
        <v>111</v>
      </c>
      <c r="H406" s="61">
        <v>428454</v>
      </c>
      <c r="I406" s="61">
        <v>5034226</v>
      </c>
      <c r="J406" s="61" t="s">
        <v>103</v>
      </c>
      <c r="K406" s="2">
        <v>41683</v>
      </c>
      <c r="L406" s="22">
        <v>0.56944444444444442</v>
      </c>
      <c r="M406" s="22">
        <v>0.63263888888888886</v>
      </c>
      <c r="N406" s="61" t="s">
        <v>43</v>
      </c>
      <c r="O406" s="61" t="s">
        <v>207</v>
      </c>
      <c r="P406" s="24">
        <v>428429</v>
      </c>
      <c r="Q406" s="24">
        <v>5034255</v>
      </c>
      <c r="R406" s="24">
        <v>428137</v>
      </c>
      <c r="S406" s="24">
        <v>5034770</v>
      </c>
      <c r="T406" s="23" t="s">
        <v>71</v>
      </c>
      <c r="U406" s="61">
        <v>153</v>
      </c>
      <c r="V406" s="61">
        <f t="shared" si="23"/>
        <v>5</v>
      </c>
      <c r="W406" s="61">
        <v>428381</v>
      </c>
      <c r="X406" s="61">
        <v>5034355</v>
      </c>
      <c r="Y406" s="21" t="s">
        <v>267</v>
      </c>
      <c r="Z406" s="61"/>
      <c r="AB406" s="61"/>
      <c r="AC406" s="61"/>
      <c r="AE406" s="61"/>
      <c r="AF406" s="61"/>
    </row>
    <row r="407" spans="1:32" x14ac:dyDescent="0.35">
      <c r="A407" s="3" t="s">
        <v>240</v>
      </c>
      <c r="C407" s="44">
        <v>1</v>
      </c>
      <c r="E407" s="61" t="s">
        <v>40</v>
      </c>
      <c r="F407" s="61">
        <v>3</v>
      </c>
      <c r="G407" s="61" t="s">
        <v>111</v>
      </c>
      <c r="H407" s="61">
        <v>428454</v>
      </c>
      <c r="I407" s="61">
        <v>5034226</v>
      </c>
      <c r="J407" s="61" t="s">
        <v>103</v>
      </c>
      <c r="K407" s="2">
        <v>41683</v>
      </c>
      <c r="L407" s="22">
        <v>0.56944444444444442</v>
      </c>
      <c r="M407" s="22">
        <v>0.63263888888888886</v>
      </c>
      <c r="N407" s="61" t="s">
        <v>43</v>
      </c>
      <c r="O407" s="61" t="s">
        <v>207</v>
      </c>
      <c r="P407" s="24">
        <v>428429</v>
      </c>
      <c r="Q407" s="24">
        <v>5034255</v>
      </c>
      <c r="R407" s="24">
        <v>428137</v>
      </c>
      <c r="S407" s="24">
        <v>5034770</v>
      </c>
      <c r="T407" s="23" t="s">
        <v>71</v>
      </c>
      <c r="U407" s="61">
        <v>154</v>
      </c>
      <c r="V407" s="61">
        <f t="shared" si="23"/>
        <v>1</v>
      </c>
      <c r="W407" s="61">
        <v>428381</v>
      </c>
      <c r="X407" s="61">
        <v>5034355</v>
      </c>
      <c r="Y407" s="21" t="s">
        <v>267</v>
      </c>
      <c r="Z407" s="61"/>
      <c r="AB407" s="61"/>
      <c r="AC407" s="61"/>
      <c r="AE407" s="61"/>
      <c r="AF407" s="61"/>
    </row>
    <row r="408" spans="1:32" x14ac:dyDescent="0.35">
      <c r="A408" s="3" t="s">
        <v>241</v>
      </c>
      <c r="B408" s="69" t="s">
        <v>1325</v>
      </c>
      <c r="C408" s="44">
        <v>3</v>
      </c>
      <c r="D408" s="69" t="s">
        <v>1896</v>
      </c>
      <c r="E408" s="61" t="s">
        <v>40</v>
      </c>
      <c r="F408" s="61">
        <v>3</v>
      </c>
      <c r="G408" s="61" t="s">
        <v>111</v>
      </c>
      <c r="H408" s="61">
        <v>428454</v>
      </c>
      <c r="I408" s="61">
        <v>5034226</v>
      </c>
      <c r="J408" s="61" t="s">
        <v>103</v>
      </c>
      <c r="K408" s="2">
        <v>41683</v>
      </c>
      <c r="L408" s="22">
        <v>0.56944444444444442</v>
      </c>
      <c r="M408" s="22">
        <v>0.63263888888888886</v>
      </c>
      <c r="N408" s="61" t="s">
        <v>43</v>
      </c>
      <c r="O408" s="61" t="s">
        <v>207</v>
      </c>
      <c r="P408" s="24">
        <v>428429</v>
      </c>
      <c r="Q408" s="24">
        <v>5034255</v>
      </c>
      <c r="R408" s="24">
        <v>428137</v>
      </c>
      <c r="S408" s="24">
        <v>5034770</v>
      </c>
      <c r="T408" s="23" t="s">
        <v>71</v>
      </c>
      <c r="U408" s="61">
        <v>161</v>
      </c>
      <c r="V408" s="61">
        <f t="shared" si="23"/>
        <v>7</v>
      </c>
      <c r="W408" s="61">
        <v>428376</v>
      </c>
      <c r="X408" s="61">
        <v>5034365</v>
      </c>
      <c r="Y408" s="21" t="s">
        <v>267</v>
      </c>
      <c r="Z408" s="61"/>
      <c r="AA408" s="28">
        <v>41743</v>
      </c>
      <c r="AB408" s="61" t="s">
        <v>925</v>
      </c>
      <c r="AC408" s="61"/>
      <c r="AD408" s="28">
        <v>41750</v>
      </c>
      <c r="AE408" s="61" t="s">
        <v>955</v>
      </c>
      <c r="AF408" s="61"/>
    </row>
    <row r="409" spans="1:32" x14ac:dyDescent="0.35">
      <c r="A409" s="3" t="s">
        <v>242</v>
      </c>
      <c r="C409" s="44">
        <v>1</v>
      </c>
      <c r="E409" s="61" t="s">
        <v>40</v>
      </c>
      <c r="F409" s="61">
        <v>3</v>
      </c>
      <c r="G409" s="61" t="s">
        <v>111</v>
      </c>
      <c r="H409" s="61">
        <v>428454</v>
      </c>
      <c r="I409" s="61">
        <v>5034226</v>
      </c>
      <c r="J409" s="61" t="s">
        <v>103</v>
      </c>
      <c r="K409" s="2">
        <v>41683</v>
      </c>
      <c r="L409" s="22">
        <v>0.56944444444444442</v>
      </c>
      <c r="M409" s="22">
        <v>0.63263888888888886</v>
      </c>
      <c r="N409" s="61" t="s">
        <v>43</v>
      </c>
      <c r="O409" s="61" t="s">
        <v>207</v>
      </c>
      <c r="P409" s="24">
        <v>428429</v>
      </c>
      <c r="Q409" s="24">
        <v>5034255</v>
      </c>
      <c r="R409" s="24">
        <v>428137</v>
      </c>
      <c r="S409" s="24">
        <v>5034770</v>
      </c>
      <c r="T409" s="23" t="s">
        <v>71</v>
      </c>
      <c r="U409" s="61">
        <v>178</v>
      </c>
      <c r="V409" s="61">
        <f t="shared" si="23"/>
        <v>17</v>
      </c>
      <c r="W409" s="61">
        <v>428374</v>
      </c>
      <c r="X409" s="61">
        <v>5034371</v>
      </c>
      <c r="Y409" s="21" t="s">
        <v>267</v>
      </c>
      <c r="Z409" s="61"/>
      <c r="AB409" s="61"/>
      <c r="AC409" s="61"/>
      <c r="AE409" s="61"/>
      <c r="AF409" s="61"/>
    </row>
    <row r="410" spans="1:32" x14ac:dyDescent="0.35">
      <c r="A410" s="3" t="s">
        <v>243</v>
      </c>
      <c r="C410" s="44">
        <v>1</v>
      </c>
      <c r="E410" s="61" t="s">
        <v>40</v>
      </c>
      <c r="F410" s="61">
        <v>3</v>
      </c>
      <c r="G410" s="61" t="s">
        <v>111</v>
      </c>
      <c r="H410" s="61">
        <v>428454</v>
      </c>
      <c r="I410" s="61">
        <v>5034226</v>
      </c>
      <c r="J410" s="61" t="s">
        <v>103</v>
      </c>
      <c r="K410" s="2">
        <v>41683</v>
      </c>
      <c r="L410" s="22">
        <v>0.56944444444444442</v>
      </c>
      <c r="M410" s="22">
        <v>0.63263888888888886</v>
      </c>
      <c r="N410" s="61" t="s">
        <v>43</v>
      </c>
      <c r="O410" s="61" t="s">
        <v>207</v>
      </c>
      <c r="P410" s="24">
        <v>428429</v>
      </c>
      <c r="Q410" s="24">
        <v>5034255</v>
      </c>
      <c r="R410" s="24">
        <v>428137</v>
      </c>
      <c r="S410" s="24">
        <v>5034770</v>
      </c>
      <c r="T410" s="23" t="s">
        <v>71</v>
      </c>
      <c r="U410" s="61">
        <v>179</v>
      </c>
      <c r="V410" s="61">
        <f t="shared" si="23"/>
        <v>1</v>
      </c>
      <c r="W410" s="61">
        <v>428374</v>
      </c>
      <c r="X410" s="61">
        <v>5034371</v>
      </c>
      <c r="Y410" s="21" t="s">
        <v>267</v>
      </c>
      <c r="Z410" s="61"/>
      <c r="AB410" s="61"/>
      <c r="AC410" s="61"/>
      <c r="AE410" s="61"/>
      <c r="AF410" s="61"/>
    </row>
    <row r="411" spans="1:32" x14ac:dyDescent="0.35">
      <c r="A411" s="3" t="s">
        <v>244</v>
      </c>
      <c r="C411" s="44">
        <v>1</v>
      </c>
      <c r="E411" s="61" t="s">
        <v>40</v>
      </c>
      <c r="F411" s="61">
        <v>3</v>
      </c>
      <c r="G411" s="61" t="s">
        <v>111</v>
      </c>
      <c r="H411" s="61">
        <v>428454</v>
      </c>
      <c r="I411" s="61">
        <v>5034226</v>
      </c>
      <c r="J411" s="61" t="s">
        <v>103</v>
      </c>
      <c r="K411" s="2">
        <v>41683</v>
      </c>
      <c r="L411" s="22">
        <v>0.56944444444444442</v>
      </c>
      <c r="M411" s="22">
        <v>0.63263888888888886</v>
      </c>
      <c r="N411" s="61" t="s">
        <v>43</v>
      </c>
      <c r="O411" s="61" t="s">
        <v>207</v>
      </c>
      <c r="P411" s="24">
        <v>428429</v>
      </c>
      <c r="Q411" s="24">
        <v>5034255</v>
      </c>
      <c r="R411" s="24">
        <v>428137</v>
      </c>
      <c r="S411" s="24">
        <v>5034770</v>
      </c>
      <c r="T411" s="23" t="s">
        <v>71</v>
      </c>
      <c r="U411" s="61">
        <v>179</v>
      </c>
      <c r="V411" s="61">
        <f t="shared" si="23"/>
        <v>0</v>
      </c>
      <c r="W411" s="61">
        <v>428374</v>
      </c>
      <c r="X411" s="61">
        <v>5034371</v>
      </c>
      <c r="Y411" s="21" t="s">
        <v>267</v>
      </c>
      <c r="Z411" s="61"/>
      <c r="AB411" s="61"/>
      <c r="AC411" s="61"/>
      <c r="AE411" s="61"/>
      <c r="AF411" s="61"/>
    </row>
    <row r="412" spans="1:32" x14ac:dyDescent="0.35">
      <c r="A412" s="3" t="s">
        <v>245</v>
      </c>
      <c r="C412" s="44">
        <v>1</v>
      </c>
      <c r="E412" s="61" t="s">
        <v>40</v>
      </c>
      <c r="F412" s="61">
        <v>3</v>
      </c>
      <c r="G412" s="61" t="s">
        <v>111</v>
      </c>
      <c r="H412" s="61">
        <v>428454</v>
      </c>
      <c r="I412" s="61">
        <v>5034226</v>
      </c>
      <c r="J412" s="61" t="s">
        <v>103</v>
      </c>
      <c r="K412" s="2">
        <v>41683</v>
      </c>
      <c r="L412" s="22">
        <v>0.56944444444444442</v>
      </c>
      <c r="M412" s="22">
        <v>0.63263888888888886</v>
      </c>
      <c r="N412" s="61" t="s">
        <v>43</v>
      </c>
      <c r="O412" s="61" t="s">
        <v>207</v>
      </c>
      <c r="P412" s="24">
        <v>428429</v>
      </c>
      <c r="Q412" s="24">
        <v>5034255</v>
      </c>
      <c r="R412" s="24">
        <v>428137</v>
      </c>
      <c r="S412" s="24">
        <v>5034770</v>
      </c>
      <c r="T412" s="23" t="s">
        <v>71</v>
      </c>
      <c r="U412" s="61">
        <v>187</v>
      </c>
      <c r="V412" s="61">
        <f t="shared" si="23"/>
        <v>8</v>
      </c>
      <c r="W412" s="61">
        <v>428371</v>
      </c>
      <c r="X412" s="61">
        <v>5034378</v>
      </c>
      <c r="Y412" s="21" t="s">
        <v>267</v>
      </c>
      <c r="Z412" s="61"/>
      <c r="AB412" s="61"/>
      <c r="AC412" s="61"/>
      <c r="AE412" s="61"/>
      <c r="AF412" s="61"/>
    </row>
    <row r="413" spans="1:32" x14ac:dyDescent="0.35">
      <c r="A413" s="3" t="s">
        <v>246</v>
      </c>
      <c r="B413" s="69" t="s">
        <v>1308</v>
      </c>
      <c r="C413" s="44">
        <v>2</v>
      </c>
      <c r="D413" s="69" t="s">
        <v>1897</v>
      </c>
      <c r="E413" s="61" t="s">
        <v>40</v>
      </c>
      <c r="F413" s="61">
        <v>3</v>
      </c>
      <c r="G413" s="61" t="s">
        <v>111</v>
      </c>
      <c r="H413" s="61">
        <v>428454</v>
      </c>
      <c r="I413" s="61">
        <v>5034226</v>
      </c>
      <c r="J413" s="61" t="s">
        <v>103</v>
      </c>
      <c r="K413" s="2">
        <v>41683</v>
      </c>
      <c r="L413" s="22">
        <v>0.56944444444444442</v>
      </c>
      <c r="M413" s="22">
        <v>0.63263888888888886</v>
      </c>
      <c r="N413" s="61" t="s">
        <v>43</v>
      </c>
      <c r="O413" s="61" t="s">
        <v>207</v>
      </c>
      <c r="P413" s="24">
        <v>428429</v>
      </c>
      <c r="Q413" s="24">
        <v>5034255</v>
      </c>
      <c r="R413" s="24">
        <v>428137</v>
      </c>
      <c r="S413" s="24">
        <v>5034770</v>
      </c>
      <c r="T413" s="23" t="s">
        <v>71</v>
      </c>
      <c r="U413" s="61">
        <v>188</v>
      </c>
      <c r="V413" s="61">
        <f t="shared" si="23"/>
        <v>1</v>
      </c>
      <c r="W413" s="61">
        <v>428371</v>
      </c>
      <c r="X413" s="61">
        <v>5034378</v>
      </c>
      <c r="Y413" s="21" t="s">
        <v>267</v>
      </c>
      <c r="Z413" s="61"/>
      <c r="AA413" s="28">
        <v>41740</v>
      </c>
      <c r="AB413" s="61" t="s">
        <v>925</v>
      </c>
      <c r="AC413" s="61"/>
      <c r="AD413" s="28">
        <v>41746</v>
      </c>
      <c r="AE413" s="61" t="s">
        <v>927</v>
      </c>
      <c r="AF413" s="61"/>
    </row>
    <row r="414" spans="1:32" x14ac:dyDescent="0.35">
      <c r="A414" s="3" t="s">
        <v>247</v>
      </c>
      <c r="B414" s="69" t="s">
        <v>1309</v>
      </c>
      <c r="C414" s="44">
        <v>2</v>
      </c>
      <c r="D414" s="69" t="s">
        <v>1897</v>
      </c>
      <c r="E414" s="61" t="s">
        <v>40</v>
      </c>
      <c r="F414" s="61">
        <v>3</v>
      </c>
      <c r="G414" s="61" t="s">
        <v>111</v>
      </c>
      <c r="H414" s="61">
        <v>428454</v>
      </c>
      <c r="I414" s="61">
        <v>5034226</v>
      </c>
      <c r="J414" s="61" t="s">
        <v>103</v>
      </c>
      <c r="K414" s="2">
        <v>41683</v>
      </c>
      <c r="L414" s="22">
        <v>0.56944444444444442</v>
      </c>
      <c r="M414" s="22">
        <v>0.63263888888888886</v>
      </c>
      <c r="N414" s="61" t="s">
        <v>43</v>
      </c>
      <c r="O414" s="61" t="s">
        <v>207</v>
      </c>
      <c r="P414" s="24">
        <v>428429</v>
      </c>
      <c r="Q414" s="24">
        <v>5034255</v>
      </c>
      <c r="R414" s="24">
        <v>428137</v>
      </c>
      <c r="S414" s="24">
        <v>5034770</v>
      </c>
      <c r="T414" s="23" t="s">
        <v>71</v>
      </c>
      <c r="U414" s="61">
        <v>193</v>
      </c>
      <c r="V414" s="61">
        <f t="shared" si="23"/>
        <v>5</v>
      </c>
      <c r="W414" s="61">
        <v>428366</v>
      </c>
      <c r="X414" s="61">
        <v>5034381</v>
      </c>
      <c r="Y414" s="21" t="s">
        <v>267</v>
      </c>
      <c r="Z414" s="61"/>
      <c r="AA414" s="28">
        <v>41740</v>
      </c>
      <c r="AB414" s="61" t="s">
        <v>925</v>
      </c>
      <c r="AC414" s="61"/>
      <c r="AD414" s="28">
        <v>41746</v>
      </c>
      <c r="AE414" s="61" t="s">
        <v>927</v>
      </c>
      <c r="AF414" s="61"/>
    </row>
    <row r="415" spans="1:32" x14ac:dyDescent="0.35">
      <c r="A415" s="3" t="s">
        <v>248</v>
      </c>
      <c r="C415" s="44">
        <v>1</v>
      </c>
      <c r="E415" s="61" t="s">
        <v>40</v>
      </c>
      <c r="F415" s="61">
        <v>3</v>
      </c>
      <c r="G415" s="61" t="s">
        <v>111</v>
      </c>
      <c r="H415" s="61">
        <v>428454</v>
      </c>
      <c r="I415" s="61">
        <v>5034226</v>
      </c>
      <c r="J415" s="61" t="s">
        <v>103</v>
      </c>
      <c r="K415" s="2">
        <v>41683</v>
      </c>
      <c r="L415" s="22">
        <v>0.56944444444444442</v>
      </c>
      <c r="M415" s="22">
        <v>0.63263888888888886</v>
      </c>
      <c r="N415" s="61" t="s">
        <v>43</v>
      </c>
      <c r="O415" s="61" t="s">
        <v>207</v>
      </c>
      <c r="P415" s="24">
        <v>428429</v>
      </c>
      <c r="Q415" s="24">
        <v>5034255</v>
      </c>
      <c r="R415" s="24">
        <v>428137</v>
      </c>
      <c r="S415" s="24">
        <v>5034770</v>
      </c>
      <c r="T415" s="23" t="s">
        <v>71</v>
      </c>
      <c r="U415" s="61">
        <v>365</v>
      </c>
      <c r="V415" s="61">
        <f t="shared" si="23"/>
        <v>172</v>
      </c>
      <c r="W415" s="61">
        <v>428286</v>
      </c>
      <c r="X415" s="61">
        <v>5034506</v>
      </c>
      <c r="Y415" s="21" t="s">
        <v>267</v>
      </c>
      <c r="Z415" s="61"/>
      <c r="AB415" s="61"/>
      <c r="AC415" s="61"/>
      <c r="AE415" s="61"/>
      <c r="AF415" s="61"/>
    </row>
    <row r="416" spans="1:32" x14ac:dyDescent="0.35">
      <c r="A416" s="3" t="s">
        <v>249</v>
      </c>
      <c r="C416" s="44">
        <v>1</v>
      </c>
      <c r="E416" s="61" t="s">
        <v>40</v>
      </c>
      <c r="F416" s="61">
        <v>3</v>
      </c>
      <c r="G416" s="61" t="s">
        <v>111</v>
      </c>
      <c r="H416" s="61">
        <v>428454</v>
      </c>
      <c r="I416" s="61">
        <v>5034226</v>
      </c>
      <c r="J416" s="61" t="s">
        <v>103</v>
      </c>
      <c r="K416" s="2">
        <v>41683</v>
      </c>
      <c r="L416" s="22">
        <v>0.56944444444444442</v>
      </c>
      <c r="M416" s="22">
        <v>0.63263888888888886</v>
      </c>
      <c r="N416" s="61" t="s">
        <v>43</v>
      </c>
      <c r="O416" s="61" t="s">
        <v>207</v>
      </c>
      <c r="P416" s="24">
        <v>428429</v>
      </c>
      <c r="Q416" s="24">
        <v>5034255</v>
      </c>
      <c r="R416" s="24">
        <v>428137</v>
      </c>
      <c r="S416" s="24">
        <v>5034770</v>
      </c>
      <c r="T416" s="23" t="s">
        <v>71</v>
      </c>
      <c r="U416" s="61">
        <v>380</v>
      </c>
      <c r="V416" s="61">
        <f t="shared" si="23"/>
        <v>15</v>
      </c>
      <c r="W416" s="61">
        <v>428280</v>
      </c>
      <c r="X416" s="61">
        <v>5034512</v>
      </c>
      <c r="Y416" s="21" t="s">
        <v>267</v>
      </c>
      <c r="Z416" s="61"/>
      <c r="AB416" s="61"/>
      <c r="AC416" s="61"/>
      <c r="AE416" s="61"/>
      <c r="AF416" s="61"/>
    </row>
    <row r="417" spans="1:33" x14ac:dyDescent="0.35">
      <c r="A417" s="3" t="s">
        <v>250</v>
      </c>
      <c r="C417" s="44">
        <v>1</v>
      </c>
      <c r="E417" s="61" t="s">
        <v>40</v>
      </c>
      <c r="F417" s="61">
        <v>3</v>
      </c>
      <c r="G417" s="61" t="s">
        <v>111</v>
      </c>
      <c r="H417" s="61">
        <v>428454</v>
      </c>
      <c r="I417" s="61">
        <v>5034226</v>
      </c>
      <c r="J417" s="61" t="s">
        <v>103</v>
      </c>
      <c r="K417" s="2">
        <v>41683</v>
      </c>
      <c r="L417" s="22">
        <v>0.56944444444444442</v>
      </c>
      <c r="M417" s="22">
        <v>0.63263888888888886</v>
      </c>
      <c r="N417" s="61" t="s">
        <v>43</v>
      </c>
      <c r="O417" s="61" t="s">
        <v>207</v>
      </c>
      <c r="P417" s="24">
        <v>428429</v>
      </c>
      <c r="Q417" s="24">
        <v>5034255</v>
      </c>
      <c r="R417" s="24">
        <v>428137</v>
      </c>
      <c r="S417" s="24">
        <v>5034770</v>
      </c>
      <c r="T417" s="23" t="s">
        <v>71</v>
      </c>
      <c r="U417" s="61">
        <v>391</v>
      </c>
      <c r="V417" s="61">
        <f t="shared" si="23"/>
        <v>11</v>
      </c>
      <c r="W417" s="61">
        <v>428261</v>
      </c>
      <c r="X417" s="61">
        <v>5034537</v>
      </c>
      <c r="Y417" s="21" t="s">
        <v>267</v>
      </c>
      <c r="Z417" s="61"/>
      <c r="AB417" s="61"/>
      <c r="AC417" s="61"/>
      <c r="AE417" s="61"/>
      <c r="AF417" s="61"/>
    </row>
    <row r="418" spans="1:33" x14ac:dyDescent="0.35">
      <c r="A418" s="3" t="s">
        <v>251</v>
      </c>
      <c r="C418" s="44">
        <v>1</v>
      </c>
      <c r="E418" s="61" t="s">
        <v>40</v>
      </c>
      <c r="F418" s="61">
        <v>3</v>
      </c>
      <c r="G418" s="61" t="s">
        <v>111</v>
      </c>
      <c r="H418" s="61">
        <v>428454</v>
      </c>
      <c r="I418" s="61">
        <v>5034226</v>
      </c>
      <c r="J418" s="61" t="s">
        <v>103</v>
      </c>
      <c r="K418" s="2">
        <v>41683</v>
      </c>
      <c r="L418" s="22">
        <v>0.56944444444444442</v>
      </c>
      <c r="M418" s="22">
        <v>0.63263888888888886</v>
      </c>
      <c r="N418" s="61" t="s">
        <v>43</v>
      </c>
      <c r="O418" s="61" t="s">
        <v>207</v>
      </c>
      <c r="P418" s="24">
        <v>428429</v>
      </c>
      <c r="Q418" s="24">
        <v>5034255</v>
      </c>
      <c r="R418" s="24">
        <v>428137</v>
      </c>
      <c r="S418" s="24">
        <v>5034770</v>
      </c>
      <c r="T418" s="23" t="s">
        <v>71</v>
      </c>
      <c r="U418" s="61">
        <v>472</v>
      </c>
      <c r="V418" s="61">
        <f t="shared" si="23"/>
        <v>81</v>
      </c>
      <c r="W418" s="61">
        <v>428216</v>
      </c>
      <c r="X418" s="61">
        <v>5034620</v>
      </c>
      <c r="Y418" s="21" t="s">
        <v>267</v>
      </c>
      <c r="Z418" s="61"/>
      <c r="AB418" s="61"/>
      <c r="AC418" s="61"/>
      <c r="AE418" s="61"/>
      <c r="AF418" s="61"/>
    </row>
    <row r="419" spans="1:33" x14ac:dyDescent="0.35">
      <c r="A419" s="3" t="s">
        <v>252</v>
      </c>
      <c r="B419" s="69" t="s">
        <v>1310</v>
      </c>
      <c r="C419" s="44">
        <v>2</v>
      </c>
      <c r="D419" s="69" t="s">
        <v>1897</v>
      </c>
      <c r="E419" s="61" t="s">
        <v>40</v>
      </c>
      <c r="F419" s="61">
        <v>3</v>
      </c>
      <c r="G419" s="61" t="s">
        <v>111</v>
      </c>
      <c r="H419" s="61">
        <v>428454</v>
      </c>
      <c r="I419" s="61">
        <v>5034226</v>
      </c>
      <c r="J419" s="61" t="s">
        <v>103</v>
      </c>
      <c r="K419" s="2">
        <v>41683</v>
      </c>
      <c r="L419" s="22">
        <v>0.56944444444444442</v>
      </c>
      <c r="M419" s="22">
        <v>0.63263888888888886</v>
      </c>
      <c r="N419" s="61" t="s">
        <v>43</v>
      </c>
      <c r="O419" s="61" t="s">
        <v>207</v>
      </c>
      <c r="P419" s="24">
        <v>428429</v>
      </c>
      <c r="Q419" s="24">
        <v>5034255</v>
      </c>
      <c r="R419" s="24">
        <v>428137</v>
      </c>
      <c r="S419" s="24">
        <v>5034770</v>
      </c>
      <c r="T419" s="23" t="s">
        <v>71</v>
      </c>
      <c r="U419" s="61">
        <v>474</v>
      </c>
      <c r="V419" s="61">
        <f t="shared" si="23"/>
        <v>2</v>
      </c>
      <c r="W419" s="61">
        <v>428216</v>
      </c>
      <c r="X419" s="61">
        <v>5034620</v>
      </c>
      <c r="Y419" s="21" t="s">
        <v>267</v>
      </c>
      <c r="Z419" s="61"/>
      <c r="AA419" s="28">
        <v>41740</v>
      </c>
      <c r="AB419" s="61" t="s">
        <v>925</v>
      </c>
      <c r="AC419" s="61" t="s">
        <v>928</v>
      </c>
      <c r="AD419" s="28">
        <v>41746</v>
      </c>
      <c r="AE419" s="61" t="s">
        <v>927</v>
      </c>
      <c r="AF419" s="61"/>
      <c r="AG419" s="61"/>
    </row>
    <row r="420" spans="1:33" x14ac:dyDescent="0.35">
      <c r="A420" s="3" t="s">
        <v>253</v>
      </c>
      <c r="B420" s="69" t="s">
        <v>1311</v>
      </c>
      <c r="C420" s="44">
        <v>2</v>
      </c>
      <c r="D420" s="69" t="s">
        <v>1897</v>
      </c>
      <c r="E420" s="61" t="s">
        <v>40</v>
      </c>
      <c r="F420" s="61">
        <v>3</v>
      </c>
      <c r="G420" s="61" t="s">
        <v>111</v>
      </c>
      <c r="H420" s="61">
        <v>428454</v>
      </c>
      <c r="I420" s="61">
        <v>5034226</v>
      </c>
      <c r="J420" s="61" t="s">
        <v>103</v>
      </c>
      <c r="K420" s="2">
        <v>41683</v>
      </c>
      <c r="L420" s="22">
        <v>0.56944444444444442</v>
      </c>
      <c r="M420" s="22">
        <v>0.63263888888888886</v>
      </c>
      <c r="N420" s="61" t="s">
        <v>43</v>
      </c>
      <c r="O420" s="61" t="s">
        <v>207</v>
      </c>
      <c r="P420" s="24">
        <v>428429</v>
      </c>
      <c r="Q420" s="24">
        <v>5034255</v>
      </c>
      <c r="R420" s="24">
        <v>428137</v>
      </c>
      <c r="S420" s="24">
        <v>5034770</v>
      </c>
      <c r="T420" s="23" t="s">
        <v>71</v>
      </c>
      <c r="U420" s="61">
        <v>476</v>
      </c>
      <c r="V420" s="61">
        <f t="shared" si="23"/>
        <v>2</v>
      </c>
      <c r="W420" s="61">
        <v>428213</v>
      </c>
      <c r="X420" s="61">
        <v>5034625</v>
      </c>
      <c r="Y420" s="21" t="s">
        <v>267</v>
      </c>
      <c r="Z420" s="61"/>
      <c r="AA420" s="28">
        <v>41740</v>
      </c>
      <c r="AB420" s="61" t="s">
        <v>925</v>
      </c>
      <c r="AC420" s="61"/>
      <c r="AD420" s="28">
        <v>41746</v>
      </c>
      <c r="AE420" s="61" t="s">
        <v>927</v>
      </c>
      <c r="AF420" s="61"/>
      <c r="AG420" s="61"/>
    </row>
    <row r="421" spans="1:33" x14ac:dyDescent="0.35">
      <c r="A421" s="3" t="s">
        <v>254</v>
      </c>
      <c r="C421" s="44">
        <v>1</v>
      </c>
      <c r="E421" s="61" t="s">
        <v>40</v>
      </c>
      <c r="F421" s="61">
        <v>3</v>
      </c>
      <c r="G421" s="61" t="s">
        <v>111</v>
      </c>
      <c r="H421" s="61">
        <v>428454</v>
      </c>
      <c r="I421" s="61">
        <v>5034226</v>
      </c>
      <c r="J421" s="61" t="s">
        <v>103</v>
      </c>
      <c r="K421" s="2">
        <v>41683</v>
      </c>
      <c r="L421" s="22">
        <v>0.56944444444444442</v>
      </c>
      <c r="M421" s="22">
        <v>0.63263888888888886</v>
      </c>
      <c r="N421" s="61" t="s">
        <v>43</v>
      </c>
      <c r="O421" s="61" t="s">
        <v>207</v>
      </c>
      <c r="P421" s="24">
        <v>428429</v>
      </c>
      <c r="Q421" s="24">
        <v>5034255</v>
      </c>
      <c r="R421" s="24">
        <v>428137</v>
      </c>
      <c r="S421" s="24">
        <v>5034770</v>
      </c>
      <c r="T421" s="23" t="s">
        <v>71</v>
      </c>
      <c r="U421" s="61">
        <v>477</v>
      </c>
      <c r="V421" s="61">
        <f t="shared" si="23"/>
        <v>1</v>
      </c>
      <c r="W421" s="61">
        <v>428213</v>
      </c>
      <c r="X421" s="61">
        <v>5034625</v>
      </c>
      <c r="Y421" s="21" t="s">
        <v>268</v>
      </c>
      <c r="Z421" s="61"/>
      <c r="AB421" s="61"/>
      <c r="AC421" s="61"/>
      <c r="AE421" s="61"/>
      <c r="AF421" s="61"/>
      <c r="AG421" s="61"/>
    </row>
    <row r="422" spans="1:33" x14ac:dyDescent="0.35">
      <c r="A422" s="3" t="s">
        <v>255</v>
      </c>
      <c r="C422" s="44">
        <v>1</v>
      </c>
      <c r="E422" s="61" t="s">
        <v>40</v>
      </c>
      <c r="F422" s="61">
        <v>3</v>
      </c>
      <c r="G422" s="61" t="s">
        <v>111</v>
      </c>
      <c r="H422" s="61">
        <v>428454</v>
      </c>
      <c r="I422" s="61">
        <v>5034226</v>
      </c>
      <c r="J422" s="61" t="s">
        <v>103</v>
      </c>
      <c r="K422" s="2">
        <v>41683</v>
      </c>
      <c r="L422" s="22">
        <v>0.56944444444444442</v>
      </c>
      <c r="M422" s="22">
        <v>0.63263888888888886</v>
      </c>
      <c r="N422" s="61" t="s">
        <v>43</v>
      </c>
      <c r="O422" s="61" t="s">
        <v>207</v>
      </c>
      <c r="P422" s="24">
        <v>428429</v>
      </c>
      <c r="Q422" s="24">
        <v>5034255</v>
      </c>
      <c r="R422" s="24">
        <v>428137</v>
      </c>
      <c r="S422" s="24">
        <v>5034770</v>
      </c>
      <c r="T422" s="23" t="s">
        <v>71</v>
      </c>
      <c r="U422" s="61">
        <v>478</v>
      </c>
      <c r="V422" s="61">
        <f t="shared" si="23"/>
        <v>1</v>
      </c>
      <c r="W422" s="61">
        <v>428213</v>
      </c>
      <c r="X422" s="61">
        <v>5034625</v>
      </c>
      <c r="Y422" s="21" t="s">
        <v>267</v>
      </c>
      <c r="Z422" s="61"/>
      <c r="AB422" s="61"/>
      <c r="AC422" s="61"/>
      <c r="AE422" s="61"/>
      <c r="AF422" s="61"/>
      <c r="AG422" s="61"/>
    </row>
    <row r="423" spans="1:33" x14ac:dyDescent="0.35">
      <c r="A423" s="3" t="s">
        <v>256</v>
      </c>
      <c r="C423" s="44">
        <v>1</v>
      </c>
      <c r="E423" s="61" t="s">
        <v>40</v>
      </c>
      <c r="F423" s="61">
        <v>3</v>
      </c>
      <c r="G423" s="61" t="s">
        <v>111</v>
      </c>
      <c r="H423" s="61">
        <v>428454</v>
      </c>
      <c r="I423" s="61">
        <v>5034226</v>
      </c>
      <c r="J423" s="61" t="s">
        <v>103</v>
      </c>
      <c r="K423" s="2">
        <v>41683</v>
      </c>
      <c r="L423" s="22">
        <v>0.56944444444444442</v>
      </c>
      <c r="M423" s="22">
        <v>0.63263888888888886</v>
      </c>
      <c r="N423" s="61" t="s">
        <v>43</v>
      </c>
      <c r="O423" s="61" t="s">
        <v>207</v>
      </c>
      <c r="P423" s="24">
        <v>428429</v>
      </c>
      <c r="Q423" s="24">
        <v>5034255</v>
      </c>
      <c r="R423" s="24">
        <v>428137</v>
      </c>
      <c r="S423" s="24">
        <v>5034770</v>
      </c>
      <c r="T423" s="23" t="s">
        <v>71</v>
      </c>
      <c r="U423" s="61">
        <v>516</v>
      </c>
      <c r="V423" s="61">
        <f t="shared" si="23"/>
        <v>38</v>
      </c>
      <c r="W423" s="61">
        <v>428191</v>
      </c>
      <c r="X423" s="61">
        <v>5034658</v>
      </c>
      <c r="Y423" s="21" t="s">
        <v>267</v>
      </c>
      <c r="Z423" s="61"/>
      <c r="AB423" s="61"/>
      <c r="AC423" s="61"/>
      <c r="AE423" s="61"/>
      <c r="AF423" s="61"/>
      <c r="AG423" s="61"/>
    </row>
    <row r="424" spans="1:33" x14ac:dyDescent="0.35">
      <c r="A424" s="62" t="s">
        <v>257</v>
      </c>
      <c r="C424" s="44">
        <v>1</v>
      </c>
      <c r="E424" s="61" t="s">
        <v>40</v>
      </c>
      <c r="F424" s="61">
        <v>3</v>
      </c>
      <c r="G424" s="61" t="s">
        <v>111</v>
      </c>
      <c r="H424" s="61">
        <v>428454</v>
      </c>
      <c r="I424" s="61">
        <v>5034226</v>
      </c>
      <c r="J424" s="61" t="s">
        <v>103</v>
      </c>
      <c r="K424" s="2">
        <v>41683</v>
      </c>
      <c r="L424" s="22">
        <v>0.56944444444444442</v>
      </c>
      <c r="M424" s="22">
        <v>0.63263888888888886</v>
      </c>
      <c r="N424" s="61" t="s">
        <v>43</v>
      </c>
      <c r="O424" s="61" t="s">
        <v>207</v>
      </c>
      <c r="P424" s="24">
        <v>428429</v>
      </c>
      <c r="Q424" s="24">
        <v>5034255</v>
      </c>
      <c r="R424" s="24">
        <v>428137</v>
      </c>
      <c r="S424" s="24">
        <v>5034770</v>
      </c>
      <c r="T424" s="23" t="s">
        <v>71</v>
      </c>
      <c r="U424" s="61">
        <v>520</v>
      </c>
      <c r="V424" s="61">
        <f t="shared" si="23"/>
        <v>4</v>
      </c>
      <c r="W424" s="61">
        <v>428190</v>
      </c>
      <c r="X424" s="61">
        <v>5034661</v>
      </c>
      <c r="Y424" s="21" t="s">
        <v>267</v>
      </c>
      <c r="Z424" s="61"/>
      <c r="AB424" s="61"/>
      <c r="AC424" s="61"/>
      <c r="AE424" s="61"/>
      <c r="AF424" s="61"/>
      <c r="AG424" s="61"/>
    </row>
    <row r="425" spans="1:33" x14ac:dyDescent="0.35">
      <c r="A425" s="62" t="s">
        <v>258</v>
      </c>
      <c r="B425" s="69" t="s">
        <v>1312</v>
      </c>
      <c r="C425" s="44">
        <v>2</v>
      </c>
      <c r="D425" s="69" t="s">
        <v>1897</v>
      </c>
      <c r="E425" s="61" t="s">
        <v>40</v>
      </c>
      <c r="F425" s="61">
        <v>3</v>
      </c>
      <c r="G425" s="61" t="s">
        <v>111</v>
      </c>
      <c r="H425" s="61">
        <v>428454</v>
      </c>
      <c r="I425" s="61">
        <v>5034226</v>
      </c>
      <c r="J425" s="61" t="s">
        <v>103</v>
      </c>
      <c r="K425" s="2">
        <v>41683</v>
      </c>
      <c r="L425" s="22">
        <v>0.56944444444444442</v>
      </c>
      <c r="M425" s="22">
        <v>0.63263888888888886</v>
      </c>
      <c r="N425" s="61" t="s">
        <v>43</v>
      </c>
      <c r="O425" s="61" t="s">
        <v>207</v>
      </c>
      <c r="P425" s="24">
        <v>428429</v>
      </c>
      <c r="Q425" s="24">
        <v>5034255</v>
      </c>
      <c r="R425" s="24">
        <v>428137</v>
      </c>
      <c r="S425" s="24">
        <v>5034770</v>
      </c>
      <c r="T425" s="23" t="s">
        <v>71</v>
      </c>
      <c r="U425" s="61">
        <v>522</v>
      </c>
      <c r="V425" s="61">
        <f t="shared" si="23"/>
        <v>2</v>
      </c>
      <c r="W425" s="61">
        <v>428190</v>
      </c>
      <c r="X425" s="61">
        <v>5034661</v>
      </c>
      <c r="Y425" s="21" t="s">
        <v>267</v>
      </c>
      <c r="Z425" s="61"/>
      <c r="AA425" s="28">
        <v>41740</v>
      </c>
      <c r="AB425" s="61" t="s">
        <v>925</v>
      </c>
      <c r="AC425" s="61"/>
      <c r="AD425" s="28">
        <v>41746</v>
      </c>
      <c r="AE425" s="61" t="s">
        <v>927</v>
      </c>
      <c r="AF425" s="61"/>
      <c r="AG425" s="61"/>
    </row>
    <row r="426" spans="1:33" x14ac:dyDescent="0.35">
      <c r="A426" s="62" t="s">
        <v>259</v>
      </c>
      <c r="C426" s="44">
        <v>1</v>
      </c>
      <c r="E426" s="61" t="s">
        <v>40</v>
      </c>
      <c r="F426" s="61">
        <v>3</v>
      </c>
      <c r="G426" s="61" t="s">
        <v>111</v>
      </c>
      <c r="H426" s="61">
        <v>428454</v>
      </c>
      <c r="I426" s="61">
        <v>5034226</v>
      </c>
      <c r="J426" s="61" t="s">
        <v>103</v>
      </c>
      <c r="K426" s="2">
        <v>41683</v>
      </c>
      <c r="L426" s="22">
        <v>0.56944444444444442</v>
      </c>
      <c r="M426" s="22">
        <v>0.63263888888888886</v>
      </c>
      <c r="N426" s="61" t="s">
        <v>43</v>
      </c>
      <c r="O426" s="61" t="s">
        <v>207</v>
      </c>
      <c r="P426" s="24">
        <v>428429</v>
      </c>
      <c r="Q426" s="24">
        <v>5034255</v>
      </c>
      <c r="R426" s="24">
        <v>428137</v>
      </c>
      <c r="S426" s="24">
        <v>5034770</v>
      </c>
      <c r="T426" s="23" t="s">
        <v>71</v>
      </c>
      <c r="U426" s="61">
        <v>551</v>
      </c>
      <c r="V426" s="61">
        <f t="shared" si="23"/>
        <v>29</v>
      </c>
      <c r="W426" s="61">
        <v>428172</v>
      </c>
      <c r="X426" s="61">
        <v>5034687</v>
      </c>
      <c r="Y426" s="21" t="s">
        <v>267</v>
      </c>
      <c r="Z426" s="61"/>
      <c r="AB426" s="61"/>
      <c r="AC426" s="61"/>
      <c r="AE426" s="61"/>
    </row>
    <row r="427" spans="1:33" x14ac:dyDescent="0.35">
      <c r="A427" s="62" t="s">
        <v>260</v>
      </c>
      <c r="B427" s="69" t="s">
        <v>1313</v>
      </c>
      <c r="C427" s="44">
        <v>2</v>
      </c>
      <c r="D427" s="69" t="s">
        <v>1897</v>
      </c>
      <c r="E427" s="61" t="s">
        <v>40</v>
      </c>
      <c r="F427" s="61">
        <v>3</v>
      </c>
      <c r="G427" s="61" t="s">
        <v>111</v>
      </c>
      <c r="H427" s="61">
        <v>428454</v>
      </c>
      <c r="I427" s="61">
        <v>5034226</v>
      </c>
      <c r="J427" s="61" t="s">
        <v>103</v>
      </c>
      <c r="K427" s="2">
        <v>41683</v>
      </c>
      <c r="L427" s="22">
        <v>0.56944444444444442</v>
      </c>
      <c r="M427" s="22">
        <v>0.63263888888888886</v>
      </c>
      <c r="N427" s="61" t="s">
        <v>43</v>
      </c>
      <c r="O427" s="61" t="s">
        <v>207</v>
      </c>
      <c r="P427" s="24">
        <v>428429</v>
      </c>
      <c r="Q427" s="24">
        <v>5034255</v>
      </c>
      <c r="R427" s="24">
        <v>428137</v>
      </c>
      <c r="S427" s="24">
        <v>5034770</v>
      </c>
      <c r="T427" s="23" t="s">
        <v>71</v>
      </c>
      <c r="U427" s="61">
        <v>574</v>
      </c>
      <c r="V427" s="61">
        <f t="shared" si="23"/>
        <v>23</v>
      </c>
      <c r="W427" s="61">
        <v>428170</v>
      </c>
      <c r="X427" s="61">
        <v>5034707</v>
      </c>
      <c r="Y427" s="21" t="s">
        <v>269</v>
      </c>
      <c r="Z427" s="61"/>
      <c r="AA427" s="28">
        <v>41740</v>
      </c>
      <c r="AB427" s="61" t="s">
        <v>925</v>
      </c>
      <c r="AC427" s="61"/>
      <c r="AD427" s="28">
        <v>41746</v>
      </c>
      <c r="AE427" s="61" t="s">
        <v>927</v>
      </c>
    </row>
    <row r="428" spans="1:33" x14ac:dyDescent="0.35">
      <c r="A428" s="62" t="s">
        <v>261</v>
      </c>
      <c r="C428" s="44">
        <v>1</v>
      </c>
      <c r="E428" s="61" t="s">
        <v>40</v>
      </c>
      <c r="F428" s="61">
        <v>3</v>
      </c>
      <c r="G428" s="61" t="s">
        <v>111</v>
      </c>
      <c r="H428" s="61">
        <v>428454</v>
      </c>
      <c r="I428" s="61">
        <v>5034226</v>
      </c>
      <c r="J428" s="61" t="s">
        <v>103</v>
      </c>
      <c r="K428" s="2">
        <v>41683</v>
      </c>
      <c r="L428" s="22">
        <v>0.56944444444444442</v>
      </c>
      <c r="M428" s="22">
        <v>0.63263888888888886</v>
      </c>
      <c r="N428" s="61" t="s">
        <v>43</v>
      </c>
      <c r="O428" s="61" t="s">
        <v>207</v>
      </c>
      <c r="P428" s="24">
        <v>428429</v>
      </c>
      <c r="Q428" s="24">
        <v>5034255</v>
      </c>
      <c r="R428" s="24">
        <v>428137</v>
      </c>
      <c r="S428" s="24">
        <v>5034770</v>
      </c>
      <c r="T428" s="23" t="s">
        <v>71</v>
      </c>
      <c r="U428" s="61">
        <v>578</v>
      </c>
      <c r="V428" s="61">
        <f t="shared" si="23"/>
        <v>4</v>
      </c>
      <c r="W428" s="61">
        <v>428167</v>
      </c>
      <c r="X428" s="61">
        <v>5034710</v>
      </c>
      <c r="Y428" s="21" t="s">
        <v>267</v>
      </c>
      <c r="Z428" s="61"/>
      <c r="AB428" s="61"/>
      <c r="AC428" s="61"/>
      <c r="AE428" s="61"/>
    </row>
    <row r="429" spans="1:33" x14ac:dyDescent="0.35">
      <c r="A429" s="62" t="s">
        <v>262</v>
      </c>
      <c r="C429" s="44">
        <v>1</v>
      </c>
      <c r="E429" s="61" t="s">
        <v>40</v>
      </c>
      <c r="F429" s="61">
        <v>3</v>
      </c>
      <c r="G429" s="61" t="s">
        <v>111</v>
      </c>
      <c r="H429" s="61">
        <v>428454</v>
      </c>
      <c r="I429" s="61">
        <v>5034226</v>
      </c>
      <c r="J429" s="61" t="s">
        <v>103</v>
      </c>
      <c r="K429" s="2">
        <v>41683</v>
      </c>
      <c r="L429" s="22">
        <v>0.56944444444444442</v>
      </c>
      <c r="M429" s="22">
        <v>0.63263888888888886</v>
      </c>
      <c r="N429" s="61" t="s">
        <v>43</v>
      </c>
      <c r="O429" s="61" t="s">
        <v>207</v>
      </c>
      <c r="P429" s="24">
        <v>428429</v>
      </c>
      <c r="Q429" s="24">
        <v>5034255</v>
      </c>
      <c r="R429" s="24">
        <v>428137</v>
      </c>
      <c r="S429" s="24">
        <v>5034770</v>
      </c>
      <c r="T429" s="23" t="s">
        <v>71</v>
      </c>
      <c r="U429" s="61">
        <v>588</v>
      </c>
      <c r="V429" s="61">
        <f t="shared" si="23"/>
        <v>10</v>
      </c>
      <c r="W429" s="61">
        <v>428164</v>
      </c>
      <c r="X429" s="61">
        <v>5034720</v>
      </c>
      <c r="Y429" s="21" t="s">
        <v>267</v>
      </c>
      <c r="Z429" s="61"/>
      <c r="AB429" s="61"/>
      <c r="AC429" s="61"/>
      <c r="AE429" s="61"/>
    </row>
    <row r="430" spans="1:33" x14ac:dyDescent="0.35">
      <c r="A430" s="62" t="s">
        <v>263</v>
      </c>
      <c r="C430" s="44">
        <v>1</v>
      </c>
      <c r="E430" s="61" t="s">
        <v>40</v>
      </c>
      <c r="F430" s="61">
        <v>3</v>
      </c>
      <c r="G430" s="61" t="s">
        <v>111</v>
      </c>
      <c r="H430" s="61">
        <v>428454</v>
      </c>
      <c r="I430" s="61">
        <v>5034226</v>
      </c>
      <c r="J430" s="61" t="s">
        <v>103</v>
      </c>
      <c r="K430" s="2">
        <v>41683</v>
      </c>
      <c r="L430" s="22">
        <v>0.56944444444444442</v>
      </c>
      <c r="M430" s="22">
        <v>0.63263888888888886</v>
      </c>
      <c r="N430" s="61" t="s">
        <v>43</v>
      </c>
      <c r="O430" s="61" t="s">
        <v>207</v>
      </c>
      <c r="P430" s="24">
        <v>428429</v>
      </c>
      <c r="Q430" s="24">
        <v>5034255</v>
      </c>
      <c r="R430" s="24">
        <v>428137</v>
      </c>
      <c r="S430" s="24">
        <v>5034770</v>
      </c>
      <c r="T430" s="23" t="s">
        <v>71</v>
      </c>
      <c r="U430" s="61">
        <v>593</v>
      </c>
      <c r="V430" s="61">
        <f t="shared" si="23"/>
        <v>5</v>
      </c>
      <c r="W430" s="61">
        <v>428163</v>
      </c>
      <c r="X430" s="61">
        <v>5034724</v>
      </c>
      <c r="Y430" s="21" t="s">
        <v>267</v>
      </c>
      <c r="Z430" s="61"/>
      <c r="AB430" s="61"/>
      <c r="AC430" s="61"/>
      <c r="AE430" s="61"/>
    </row>
    <row r="431" spans="1:33" x14ac:dyDescent="0.35">
      <c r="A431" s="3" t="s">
        <v>264</v>
      </c>
      <c r="C431" s="44">
        <v>1</v>
      </c>
      <c r="E431" s="61" t="s">
        <v>40</v>
      </c>
      <c r="F431" s="61">
        <v>3</v>
      </c>
      <c r="G431" s="61" t="s">
        <v>111</v>
      </c>
      <c r="H431" s="61">
        <v>428454</v>
      </c>
      <c r="I431" s="61">
        <v>5034226</v>
      </c>
      <c r="J431" s="61" t="s">
        <v>103</v>
      </c>
      <c r="K431" s="2">
        <v>41683</v>
      </c>
      <c r="L431" s="22">
        <v>0.56944444444444442</v>
      </c>
      <c r="M431" s="22">
        <v>0.63263888888888886</v>
      </c>
      <c r="N431" s="61" t="s">
        <v>43</v>
      </c>
      <c r="O431" s="61" t="s">
        <v>207</v>
      </c>
      <c r="P431" s="24">
        <v>428429</v>
      </c>
      <c r="Q431" s="24">
        <v>5034255</v>
      </c>
      <c r="R431" s="24">
        <v>428137</v>
      </c>
      <c r="S431" s="24">
        <v>5034770</v>
      </c>
      <c r="T431" s="23" t="s">
        <v>71</v>
      </c>
      <c r="U431" s="61">
        <v>635</v>
      </c>
      <c r="V431" s="61">
        <f t="shared" si="23"/>
        <v>42</v>
      </c>
      <c r="W431" s="61">
        <v>428141</v>
      </c>
      <c r="X431" s="61">
        <v>5034756</v>
      </c>
      <c r="Y431" s="21" t="s">
        <v>267</v>
      </c>
      <c r="Z431" s="61"/>
      <c r="AB431" s="61"/>
      <c r="AC431" s="61"/>
      <c r="AE431" s="61"/>
    </row>
    <row r="432" spans="1:33" x14ac:dyDescent="0.35">
      <c r="A432" s="3" t="s">
        <v>265</v>
      </c>
      <c r="B432" s="69" t="s">
        <v>1314</v>
      </c>
      <c r="C432" s="44">
        <v>2</v>
      </c>
      <c r="D432" s="69" t="s">
        <v>1897</v>
      </c>
      <c r="E432" s="61" t="s">
        <v>40</v>
      </c>
      <c r="F432" s="61">
        <v>3</v>
      </c>
      <c r="G432" s="61" t="s">
        <v>111</v>
      </c>
      <c r="H432" s="61">
        <v>428454</v>
      </c>
      <c r="I432" s="61">
        <v>5034226</v>
      </c>
      <c r="J432" s="61" t="s">
        <v>103</v>
      </c>
      <c r="K432" s="2">
        <v>41683</v>
      </c>
      <c r="L432" s="22">
        <v>0.56944444444444442</v>
      </c>
      <c r="M432" s="22">
        <v>0.63263888888888886</v>
      </c>
      <c r="N432" s="61" t="s">
        <v>43</v>
      </c>
      <c r="O432" s="61" t="s">
        <v>207</v>
      </c>
      <c r="P432" s="24">
        <v>428429</v>
      </c>
      <c r="Q432" s="24">
        <v>5034255</v>
      </c>
      <c r="R432" s="24">
        <v>428137</v>
      </c>
      <c r="S432" s="24">
        <v>5034770</v>
      </c>
      <c r="T432" s="23" t="s">
        <v>71</v>
      </c>
      <c r="U432" s="61">
        <v>642</v>
      </c>
      <c r="V432" s="61">
        <f t="shared" si="23"/>
        <v>7</v>
      </c>
      <c r="W432" s="61">
        <v>428139</v>
      </c>
      <c r="X432" s="61">
        <v>5034760</v>
      </c>
      <c r="Y432" s="21" t="s">
        <v>267</v>
      </c>
      <c r="Z432" s="61"/>
      <c r="AA432" s="28">
        <v>41740</v>
      </c>
      <c r="AB432" s="61" t="s">
        <v>925</v>
      </c>
      <c r="AC432" s="61"/>
      <c r="AD432" s="28">
        <v>41746</v>
      </c>
      <c r="AE432" s="61" t="s">
        <v>927</v>
      </c>
    </row>
    <row r="433" spans="1:36" x14ac:dyDescent="0.35">
      <c r="A433" s="3" t="s">
        <v>266</v>
      </c>
      <c r="B433" s="69" t="s">
        <v>1326</v>
      </c>
      <c r="C433" s="44">
        <v>3</v>
      </c>
      <c r="D433" s="69" t="s">
        <v>1896</v>
      </c>
      <c r="E433" s="61" t="s">
        <v>40</v>
      </c>
      <c r="F433" s="61">
        <v>3</v>
      </c>
      <c r="G433" s="61" t="s">
        <v>111</v>
      </c>
      <c r="H433" s="61">
        <v>428454</v>
      </c>
      <c r="I433" s="61">
        <v>5034226</v>
      </c>
      <c r="J433" s="61" t="s">
        <v>103</v>
      </c>
      <c r="K433" s="2">
        <v>41683</v>
      </c>
      <c r="L433" s="22">
        <v>0.56944444444444442</v>
      </c>
      <c r="M433" s="22">
        <v>0.63263888888888886</v>
      </c>
      <c r="N433" s="61" t="s">
        <v>43</v>
      </c>
      <c r="O433" s="61" t="s">
        <v>207</v>
      </c>
      <c r="P433" s="24">
        <v>428429</v>
      </c>
      <c r="Q433" s="24">
        <v>5034255</v>
      </c>
      <c r="R433" s="24">
        <v>428137</v>
      </c>
      <c r="S433" s="24">
        <v>5034770</v>
      </c>
      <c r="T433" s="23" t="s">
        <v>71</v>
      </c>
      <c r="U433" s="61">
        <v>643</v>
      </c>
      <c r="V433" s="61">
        <f t="shared" si="23"/>
        <v>1</v>
      </c>
      <c r="W433" s="61">
        <v>428139</v>
      </c>
      <c r="X433" s="61">
        <v>5034760</v>
      </c>
      <c r="Y433" s="21" t="s">
        <v>267</v>
      </c>
      <c r="Z433" s="61"/>
      <c r="AA433" s="28">
        <v>41743</v>
      </c>
      <c r="AB433" s="61" t="s">
        <v>925</v>
      </c>
      <c r="AC433" s="61" t="s">
        <v>926</v>
      </c>
      <c r="AD433" s="28">
        <v>41750</v>
      </c>
      <c r="AE433" s="61" t="s">
        <v>955</v>
      </c>
      <c r="AF433" s="1" t="s">
        <v>929</v>
      </c>
    </row>
    <row r="434" spans="1:36" x14ac:dyDescent="0.35">
      <c r="A434" s="3" t="s">
        <v>1608</v>
      </c>
      <c r="C434" s="44">
        <v>1</v>
      </c>
      <c r="E434" s="61" t="s">
        <v>40</v>
      </c>
      <c r="F434" s="61">
        <v>3</v>
      </c>
      <c r="G434" s="61" t="s">
        <v>111</v>
      </c>
      <c r="H434" s="61">
        <v>428454</v>
      </c>
      <c r="I434" s="61">
        <v>5034226</v>
      </c>
      <c r="J434" s="61" t="s">
        <v>90</v>
      </c>
      <c r="K434" s="2">
        <v>41683</v>
      </c>
      <c r="L434" s="22">
        <v>0.35416666666666669</v>
      </c>
      <c r="M434" s="22">
        <v>0.38541666666666669</v>
      </c>
      <c r="N434" s="61" t="s">
        <v>43</v>
      </c>
      <c r="O434" s="61" t="s">
        <v>207</v>
      </c>
      <c r="P434" s="61">
        <v>428439</v>
      </c>
      <c r="Q434" s="61">
        <v>5034178</v>
      </c>
      <c r="R434" s="61">
        <v>428287</v>
      </c>
      <c r="S434" s="61">
        <v>5033631</v>
      </c>
      <c r="T434" s="23" t="s">
        <v>110</v>
      </c>
      <c r="U434" s="61">
        <v>70</v>
      </c>
      <c r="V434" s="61"/>
      <c r="W434" s="61">
        <v>428434</v>
      </c>
      <c r="X434" s="61">
        <v>5034164</v>
      </c>
      <c r="Y434" s="21" t="s">
        <v>208</v>
      </c>
      <c r="Z434" s="61"/>
      <c r="AB434" s="61"/>
      <c r="AC434" s="61"/>
      <c r="AE434" s="61"/>
    </row>
    <row r="435" spans="1:36" x14ac:dyDescent="0.35">
      <c r="A435" s="3" t="s">
        <v>1609</v>
      </c>
      <c r="C435" s="44">
        <v>1</v>
      </c>
      <c r="E435" s="61" t="s">
        <v>40</v>
      </c>
      <c r="F435" s="61">
        <v>3</v>
      </c>
      <c r="G435" s="61" t="s">
        <v>111</v>
      </c>
      <c r="H435" s="61">
        <v>428454</v>
      </c>
      <c r="I435" s="61">
        <v>5034226</v>
      </c>
      <c r="J435" s="61" t="s">
        <v>90</v>
      </c>
      <c r="K435" s="2">
        <v>41683</v>
      </c>
      <c r="L435" s="22">
        <v>0.35416666666666669</v>
      </c>
      <c r="M435" s="22">
        <v>0.38541666666666669</v>
      </c>
      <c r="N435" s="61" t="s">
        <v>43</v>
      </c>
      <c r="O435" s="61" t="s">
        <v>207</v>
      </c>
      <c r="P435" s="61">
        <v>428439</v>
      </c>
      <c r="Q435" s="61">
        <v>5034178</v>
      </c>
      <c r="R435" s="61">
        <v>428287</v>
      </c>
      <c r="S435" s="61">
        <v>5033631</v>
      </c>
      <c r="T435" s="23" t="s">
        <v>110</v>
      </c>
      <c r="U435" s="61">
        <v>329</v>
      </c>
      <c r="V435" s="61">
        <f>U435-U434</f>
        <v>259</v>
      </c>
      <c r="W435" s="61">
        <v>428377</v>
      </c>
      <c r="X435" s="61">
        <v>5033925</v>
      </c>
      <c r="Y435" s="21" t="s">
        <v>208</v>
      </c>
      <c r="Z435" s="61"/>
      <c r="AB435" s="61"/>
      <c r="AC435" s="61"/>
      <c r="AE435" s="61"/>
    </row>
    <row r="436" spans="1:36" x14ac:dyDescent="0.35">
      <c r="A436" s="3" t="s">
        <v>153</v>
      </c>
      <c r="C436" s="44">
        <v>1</v>
      </c>
      <c r="E436" s="61" t="s">
        <v>40</v>
      </c>
      <c r="F436" s="61">
        <v>3</v>
      </c>
      <c r="G436" s="61" t="s">
        <v>111</v>
      </c>
      <c r="H436" s="61">
        <v>428454</v>
      </c>
      <c r="I436" s="61">
        <v>5034226</v>
      </c>
      <c r="J436" s="61" t="s">
        <v>73</v>
      </c>
      <c r="K436" s="2">
        <v>41683</v>
      </c>
      <c r="L436" s="22">
        <v>0.62152777777777779</v>
      </c>
      <c r="M436" s="22">
        <v>0.6777777777777777</v>
      </c>
      <c r="N436" s="61" t="s">
        <v>43</v>
      </c>
      <c r="O436" s="61" t="s">
        <v>152</v>
      </c>
      <c r="P436" s="61">
        <v>428473</v>
      </c>
      <c r="Q436" s="61">
        <v>5034166</v>
      </c>
      <c r="R436" s="61">
        <v>428710</v>
      </c>
      <c r="S436" s="61">
        <v>5033609</v>
      </c>
      <c r="T436" s="23" t="s">
        <v>59</v>
      </c>
      <c r="U436" s="61">
        <v>151</v>
      </c>
      <c r="V436" s="61"/>
      <c r="W436" s="61">
        <v>428500</v>
      </c>
      <c r="X436" s="61">
        <v>5034081</v>
      </c>
      <c r="Y436" s="21" t="s">
        <v>206</v>
      </c>
      <c r="Z436" s="61"/>
      <c r="AB436" s="61"/>
      <c r="AC436" s="61"/>
      <c r="AE436" s="61"/>
      <c r="AF436" s="61"/>
      <c r="AG436" s="61"/>
      <c r="AH436" s="61"/>
      <c r="AI436" s="61"/>
      <c r="AJ436" s="61"/>
    </row>
    <row r="437" spans="1:36" x14ac:dyDescent="0.35">
      <c r="A437" s="3" t="s">
        <v>203</v>
      </c>
      <c r="C437" s="44">
        <v>1</v>
      </c>
      <c r="E437" s="61" t="s">
        <v>40</v>
      </c>
      <c r="F437" s="61">
        <v>3</v>
      </c>
      <c r="G437" s="61" t="s">
        <v>111</v>
      </c>
      <c r="H437" s="61">
        <v>428454</v>
      </c>
      <c r="I437" s="61">
        <v>5034226</v>
      </c>
      <c r="J437" s="61" t="s">
        <v>73</v>
      </c>
      <c r="K437" s="2">
        <v>41683</v>
      </c>
      <c r="L437" s="22">
        <v>0.62152777777777779</v>
      </c>
      <c r="M437" s="22">
        <v>0.6777777777777777</v>
      </c>
      <c r="N437" s="61" t="s">
        <v>43</v>
      </c>
      <c r="O437" s="61" t="s">
        <v>152</v>
      </c>
      <c r="P437" s="61">
        <v>428473</v>
      </c>
      <c r="Q437" s="61">
        <v>5034166</v>
      </c>
      <c r="R437" s="61">
        <v>428710</v>
      </c>
      <c r="S437" s="61">
        <v>5033609</v>
      </c>
      <c r="T437" s="23" t="s">
        <v>59</v>
      </c>
      <c r="U437" s="61">
        <v>260</v>
      </c>
      <c r="V437" s="61">
        <f>U437-U436</f>
        <v>109</v>
      </c>
      <c r="W437" s="61">
        <v>428539</v>
      </c>
      <c r="X437" s="61">
        <v>5033959</v>
      </c>
      <c r="Y437" s="21" t="s">
        <v>206</v>
      </c>
      <c r="Z437" s="61"/>
      <c r="AB437" s="61"/>
      <c r="AC437" s="61"/>
      <c r="AE437" s="61"/>
      <c r="AF437" s="61"/>
      <c r="AG437" s="61"/>
      <c r="AH437" s="61"/>
      <c r="AI437" s="61"/>
      <c r="AJ437" s="61"/>
    </row>
    <row r="438" spans="1:36" x14ac:dyDescent="0.35">
      <c r="A438" s="3" t="s">
        <v>204</v>
      </c>
      <c r="B438" s="69" t="s">
        <v>1315</v>
      </c>
      <c r="C438" s="44">
        <v>2</v>
      </c>
      <c r="D438" s="69" t="s">
        <v>1897</v>
      </c>
      <c r="E438" s="61" t="s">
        <v>40</v>
      </c>
      <c r="F438" s="61">
        <v>3</v>
      </c>
      <c r="G438" s="61" t="s">
        <v>111</v>
      </c>
      <c r="H438" s="61">
        <v>428454</v>
      </c>
      <c r="I438" s="61">
        <v>5034226</v>
      </c>
      <c r="J438" s="61" t="s">
        <v>73</v>
      </c>
      <c r="K438" s="2">
        <v>41683</v>
      </c>
      <c r="L438" s="22">
        <v>0.62152777777777779</v>
      </c>
      <c r="M438" s="22">
        <v>0.6777777777777777</v>
      </c>
      <c r="N438" s="61" t="s">
        <v>43</v>
      </c>
      <c r="O438" s="61" t="s">
        <v>152</v>
      </c>
      <c r="P438" s="61">
        <v>428473</v>
      </c>
      <c r="Q438" s="61">
        <v>5034166</v>
      </c>
      <c r="R438" s="61">
        <v>428710</v>
      </c>
      <c r="S438" s="61">
        <v>5033609</v>
      </c>
      <c r="T438" s="23" t="s">
        <v>59</v>
      </c>
      <c r="U438" s="61">
        <v>419</v>
      </c>
      <c r="V438" s="61">
        <f>U438-U437</f>
        <v>159</v>
      </c>
      <c r="W438" s="61">
        <v>428601</v>
      </c>
      <c r="X438" s="61">
        <v>5033827</v>
      </c>
      <c r="Y438" s="21" t="s">
        <v>206</v>
      </c>
      <c r="Z438" s="61"/>
      <c r="AA438" s="28">
        <v>41740</v>
      </c>
      <c r="AB438" s="61" t="s">
        <v>925</v>
      </c>
      <c r="AC438" s="61" t="s">
        <v>928</v>
      </c>
      <c r="AD438" s="28">
        <v>41746</v>
      </c>
      <c r="AE438" s="61" t="s">
        <v>927</v>
      </c>
      <c r="AF438" s="61"/>
      <c r="AG438" s="61"/>
      <c r="AH438" s="61"/>
      <c r="AI438" s="61"/>
      <c r="AJ438" s="61"/>
    </row>
    <row r="439" spans="1:36" x14ac:dyDescent="0.35">
      <c r="A439" s="3" t="s">
        <v>205</v>
      </c>
      <c r="B439" s="69" t="s">
        <v>1316</v>
      </c>
      <c r="C439" s="44">
        <v>2</v>
      </c>
      <c r="D439" s="69" t="s">
        <v>1897</v>
      </c>
      <c r="E439" s="61" t="s">
        <v>40</v>
      </c>
      <c r="F439" s="61">
        <v>3</v>
      </c>
      <c r="G439" s="61" t="s">
        <v>111</v>
      </c>
      <c r="H439" s="61">
        <v>428454</v>
      </c>
      <c r="I439" s="61">
        <v>5034226</v>
      </c>
      <c r="J439" s="61" t="s">
        <v>73</v>
      </c>
      <c r="K439" s="2">
        <v>41683</v>
      </c>
      <c r="L439" s="22">
        <v>0.62152777777777779</v>
      </c>
      <c r="M439" s="22">
        <v>0.6777777777777777</v>
      </c>
      <c r="N439" s="61" t="s">
        <v>43</v>
      </c>
      <c r="O439" s="61" t="s">
        <v>152</v>
      </c>
      <c r="P439" s="61">
        <v>428473</v>
      </c>
      <c r="Q439" s="61">
        <v>5034166</v>
      </c>
      <c r="R439" s="61">
        <v>428710</v>
      </c>
      <c r="S439" s="61">
        <v>5033609</v>
      </c>
      <c r="T439" s="23" t="s">
        <v>59</v>
      </c>
      <c r="U439" s="61">
        <v>422</v>
      </c>
      <c r="V439" s="61">
        <f>U439-U438</f>
        <v>3</v>
      </c>
      <c r="W439" s="61">
        <v>428615</v>
      </c>
      <c r="X439" s="61">
        <v>5033826</v>
      </c>
      <c r="Y439" s="21" t="s">
        <v>206</v>
      </c>
      <c r="Z439" s="61"/>
      <c r="AA439" s="28">
        <v>41740</v>
      </c>
      <c r="AB439" s="61" t="s">
        <v>925</v>
      </c>
      <c r="AC439" s="61"/>
      <c r="AD439" s="28">
        <v>41746</v>
      </c>
      <c r="AE439" s="61" t="s">
        <v>927</v>
      </c>
      <c r="AF439" s="61" t="s">
        <v>929</v>
      </c>
      <c r="AG439" s="61"/>
      <c r="AH439" s="61"/>
      <c r="AI439" s="61"/>
      <c r="AJ439" s="61"/>
    </row>
    <row r="440" spans="1:36" x14ac:dyDescent="0.35">
      <c r="A440" s="3" t="s">
        <v>209</v>
      </c>
      <c r="C440" s="44">
        <v>1</v>
      </c>
      <c r="E440" s="61" t="s">
        <v>40</v>
      </c>
      <c r="F440" s="61">
        <v>3</v>
      </c>
      <c r="G440" s="61" t="s">
        <v>111</v>
      </c>
      <c r="H440" s="61">
        <v>428454</v>
      </c>
      <c r="I440" s="61">
        <v>5034226</v>
      </c>
      <c r="J440" s="61" t="s">
        <v>91</v>
      </c>
      <c r="K440" s="2">
        <v>41683</v>
      </c>
      <c r="L440" s="22">
        <v>0.4201388888888889</v>
      </c>
      <c r="M440" s="22">
        <v>0.45555555555555555</v>
      </c>
      <c r="N440" s="61" t="s">
        <v>43</v>
      </c>
      <c r="O440" s="61" t="s">
        <v>207</v>
      </c>
      <c r="P440" s="61">
        <v>428415</v>
      </c>
      <c r="Q440" s="61">
        <v>5034199</v>
      </c>
      <c r="R440" s="61">
        <v>427899</v>
      </c>
      <c r="S440" s="61">
        <v>5033917</v>
      </c>
      <c r="T440" s="23" t="s">
        <v>59</v>
      </c>
      <c r="U440" s="61">
        <v>216</v>
      </c>
      <c r="V440" s="61"/>
      <c r="W440" s="61">
        <v>428287</v>
      </c>
      <c r="X440" s="61">
        <v>5034136</v>
      </c>
      <c r="Y440" s="21" t="s">
        <v>220</v>
      </c>
      <c r="Z440" s="61"/>
      <c r="AB440" s="61"/>
      <c r="AC440" s="61"/>
      <c r="AE440" s="61"/>
      <c r="AF440" s="61"/>
      <c r="AG440" s="61"/>
      <c r="AH440" s="61"/>
      <c r="AI440" s="61"/>
      <c r="AJ440" s="61"/>
    </row>
    <row r="441" spans="1:36" x14ac:dyDescent="0.35">
      <c r="A441" s="3" t="s">
        <v>210</v>
      </c>
      <c r="C441" s="44">
        <v>1</v>
      </c>
      <c r="E441" s="61" t="s">
        <v>40</v>
      </c>
      <c r="F441" s="61">
        <v>3</v>
      </c>
      <c r="G441" s="61" t="s">
        <v>111</v>
      </c>
      <c r="H441" s="61">
        <v>428454</v>
      </c>
      <c r="I441" s="61">
        <v>5034226</v>
      </c>
      <c r="J441" s="61" t="s">
        <v>91</v>
      </c>
      <c r="K441" s="2">
        <v>41683</v>
      </c>
      <c r="L441" s="22">
        <v>0.4201388888888889</v>
      </c>
      <c r="M441" s="22">
        <v>0.45555555555555555</v>
      </c>
      <c r="N441" s="61" t="s">
        <v>43</v>
      </c>
      <c r="O441" s="61" t="s">
        <v>207</v>
      </c>
      <c r="P441" s="61">
        <v>428415</v>
      </c>
      <c r="Q441" s="61">
        <v>5034199</v>
      </c>
      <c r="R441" s="61">
        <v>427899</v>
      </c>
      <c r="S441" s="61">
        <v>5033917</v>
      </c>
      <c r="T441" s="23" t="s">
        <v>59</v>
      </c>
      <c r="U441" s="61">
        <v>240</v>
      </c>
      <c r="V441" s="61">
        <f t="shared" ref="V441:V450" si="24">U441-U440</f>
        <v>24</v>
      </c>
      <c r="W441" s="61">
        <v>428273</v>
      </c>
      <c r="X441" s="61">
        <v>5034135</v>
      </c>
      <c r="Y441" s="21" t="s">
        <v>221</v>
      </c>
      <c r="Z441" s="61"/>
      <c r="AB441" s="61"/>
      <c r="AC441" s="61"/>
      <c r="AE441" s="61"/>
      <c r="AF441" s="61"/>
      <c r="AG441" s="61"/>
      <c r="AH441" s="61"/>
      <c r="AI441" s="61"/>
      <c r="AJ441" s="61"/>
    </row>
    <row r="442" spans="1:36" x14ac:dyDescent="0.35">
      <c r="A442" s="3" t="s">
        <v>211</v>
      </c>
      <c r="C442" s="44">
        <v>1</v>
      </c>
      <c r="E442" s="61" t="s">
        <v>40</v>
      </c>
      <c r="F442" s="61">
        <v>3</v>
      </c>
      <c r="G442" s="61" t="s">
        <v>111</v>
      </c>
      <c r="H442" s="61">
        <v>428454</v>
      </c>
      <c r="I442" s="61">
        <v>5034226</v>
      </c>
      <c r="J442" s="61" t="s">
        <v>91</v>
      </c>
      <c r="K442" s="2">
        <v>41683</v>
      </c>
      <c r="L442" s="22">
        <v>0.4201388888888889</v>
      </c>
      <c r="M442" s="22">
        <v>0.45555555555555555</v>
      </c>
      <c r="N442" s="61" t="s">
        <v>43</v>
      </c>
      <c r="O442" s="61" t="s">
        <v>207</v>
      </c>
      <c r="P442" s="61">
        <v>428415</v>
      </c>
      <c r="Q442" s="61">
        <v>5034199</v>
      </c>
      <c r="R442" s="61">
        <v>427899</v>
      </c>
      <c r="S442" s="61">
        <v>5033917</v>
      </c>
      <c r="T442" s="23" t="s">
        <v>59</v>
      </c>
      <c r="U442" s="61">
        <v>245</v>
      </c>
      <c r="V442" s="61">
        <f t="shared" si="24"/>
        <v>5</v>
      </c>
      <c r="W442" s="61">
        <v>428259</v>
      </c>
      <c r="X442" s="61">
        <v>5034137</v>
      </c>
      <c r="Y442" s="21" t="s">
        <v>220</v>
      </c>
      <c r="Z442" s="61"/>
      <c r="AB442" s="61"/>
      <c r="AC442" s="61"/>
      <c r="AE442" s="61"/>
      <c r="AF442" s="61"/>
      <c r="AG442" s="61"/>
      <c r="AH442" s="61"/>
      <c r="AI442" s="61"/>
      <c r="AJ442" s="61"/>
    </row>
    <row r="443" spans="1:36" x14ac:dyDescent="0.35">
      <c r="A443" s="3" t="s">
        <v>212</v>
      </c>
      <c r="C443" s="44">
        <v>1</v>
      </c>
      <c r="E443" s="61" t="s">
        <v>40</v>
      </c>
      <c r="F443" s="61">
        <v>3</v>
      </c>
      <c r="G443" s="61" t="s">
        <v>111</v>
      </c>
      <c r="H443" s="61">
        <v>428454</v>
      </c>
      <c r="I443" s="61">
        <v>5034226</v>
      </c>
      <c r="J443" s="61" t="s">
        <v>91</v>
      </c>
      <c r="K443" s="2">
        <v>41683</v>
      </c>
      <c r="L443" s="22">
        <v>0.4201388888888889</v>
      </c>
      <c r="M443" s="22">
        <v>0.45555555555555555</v>
      </c>
      <c r="N443" s="61" t="s">
        <v>43</v>
      </c>
      <c r="O443" s="61" t="s">
        <v>207</v>
      </c>
      <c r="P443" s="61">
        <v>428415</v>
      </c>
      <c r="Q443" s="61">
        <v>5034199</v>
      </c>
      <c r="R443" s="61">
        <v>427899</v>
      </c>
      <c r="S443" s="61">
        <v>5033917</v>
      </c>
      <c r="T443" s="23" t="s">
        <v>59</v>
      </c>
      <c r="U443" s="61">
        <v>247</v>
      </c>
      <c r="V443" s="61">
        <f t="shared" si="24"/>
        <v>2</v>
      </c>
      <c r="W443" s="61">
        <v>428255</v>
      </c>
      <c r="X443" s="61">
        <v>5034136</v>
      </c>
      <c r="Y443" s="21" t="s">
        <v>220</v>
      </c>
      <c r="Z443" s="61"/>
      <c r="AB443" s="61"/>
      <c r="AC443" s="61"/>
      <c r="AE443" s="61"/>
      <c r="AF443" s="61"/>
      <c r="AG443" s="61"/>
      <c r="AH443" s="61"/>
      <c r="AI443" s="61"/>
      <c r="AJ443" s="61"/>
    </row>
    <row r="444" spans="1:36" x14ac:dyDescent="0.35">
      <c r="A444" s="3" t="s">
        <v>213</v>
      </c>
      <c r="C444" s="44">
        <v>1</v>
      </c>
      <c r="E444" s="61" t="s">
        <v>40</v>
      </c>
      <c r="F444" s="61">
        <v>3</v>
      </c>
      <c r="G444" s="61" t="s">
        <v>111</v>
      </c>
      <c r="H444" s="61">
        <v>428454</v>
      </c>
      <c r="I444" s="61">
        <v>5034226</v>
      </c>
      <c r="J444" s="61" t="s">
        <v>91</v>
      </c>
      <c r="K444" s="2">
        <v>41683</v>
      </c>
      <c r="L444" s="22">
        <v>0.4201388888888889</v>
      </c>
      <c r="M444" s="22">
        <v>0.45555555555555555</v>
      </c>
      <c r="N444" s="61" t="s">
        <v>43</v>
      </c>
      <c r="O444" s="61" t="s">
        <v>207</v>
      </c>
      <c r="P444" s="61">
        <v>428415</v>
      </c>
      <c r="Q444" s="61">
        <v>5034199</v>
      </c>
      <c r="R444" s="61">
        <v>427899</v>
      </c>
      <c r="S444" s="61">
        <v>5033917</v>
      </c>
      <c r="T444" s="23" t="s">
        <v>59</v>
      </c>
      <c r="U444" s="61">
        <v>248</v>
      </c>
      <c r="V444" s="61">
        <f t="shared" si="24"/>
        <v>1</v>
      </c>
      <c r="W444" s="61">
        <v>428255</v>
      </c>
      <c r="X444" s="61">
        <v>5034136</v>
      </c>
      <c r="Y444" s="21" t="s">
        <v>220</v>
      </c>
      <c r="Z444" s="61"/>
      <c r="AB444" s="61"/>
      <c r="AC444" s="61"/>
      <c r="AE444" s="61"/>
      <c r="AF444" s="61"/>
      <c r="AG444" s="61"/>
      <c r="AH444" s="61"/>
      <c r="AI444" s="61"/>
      <c r="AJ444" s="61"/>
    </row>
    <row r="445" spans="1:36" x14ac:dyDescent="0.35">
      <c r="A445" s="3" t="s">
        <v>214</v>
      </c>
      <c r="C445" s="44">
        <v>1</v>
      </c>
      <c r="E445" s="61" t="s">
        <v>40</v>
      </c>
      <c r="F445" s="61">
        <v>3</v>
      </c>
      <c r="G445" s="61" t="s">
        <v>111</v>
      </c>
      <c r="H445" s="61">
        <v>428454</v>
      </c>
      <c r="I445" s="61">
        <v>5034226</v>
      </c>
      <c r="J445" s="61" t="s">
        <v>91</v>
      </c>
      <c r="K445" s="2">
        <v>41683</v>
      </c>
      <c r="L445" s="22">
        <v>0.4201388888888889</v>
      </c>
      <c r="M445" s="22">
        <v>0.45555555555555555</v>
      </c>
      <c r="N445" s="61" t="s">
        <v>43</v>
      </c>
      <c r="O445" s="61" t="s">
        <v>207</v>
      </c>
      <c r="P445" s="61">
        <v>428415</v>
      </c>
      <c r="Q445" s="61">
        <v>5034199</v>
      </c>
      <c r="R445" s="61">
        <v>427899</v>
      </c>
      <c r="S445" s="61">
        <v>5033917</v>
      </c>
      <c r="T445" s="23" t="s">
        <v>59</v>
      </c>
      <c r="U445" s="61">
        <v>253</v>
      </c>
      <c r="V445" s="61">
        <f t="shared" si="24"/>
        <v>5</v>
      </c>
      <c r="W445" s="61">
        <v>428241</v>
      </c>
      <c r="X445" s="61">
        <v>5034128</v>
      </c>
      <c r="Y445" s="21" t="s">
        <v>220</v>
      </c>
      <c r="Z445" s="61"/>
      <c r="AB445" s="61"/>
      <c r="AC445" s="61"/>
      <c r="AE445" s="61"/>
      <c r="AF445" s="61"/>
      <c r="AG445" s="61"/>
      <c r="AH445" s="61"/>
      <c r="AI445" s="61"/>
      <c r="AJ445" s="61"/>
    </row>
    <row r="446" spans="1:36" x14ac:dyDescent="0.35">
      <c r="A446" s="3" t="s">
        <v>215</v>
      </c>
      <c r="C446" s="44">
        <v>1</v>
      </c>
      <c r="E446" s="61" t="s">
        <v>40</v>
      </c>
      <c r="F446" s="61">
        <v>3</v>
      </c>
      <c r="G446" s="61" t="s">
        <v>111</v>
      </c>
      <c r="H446" s="61">
        <v>428454</v>
      </c>
      <c r="I446" s="61">
        <v>5034226</v>
      </c>
      <c r="J446" s="61" t="s">
        <v>91</v>
      </c>
      <c r="K446" s="2">
        <v>41683</v>
      </c>
      <c r="L446" s="22">
        <v>0.4201388888888889</v>
      </c>
      <c r="M446" s="22">
        <v>0.45555555555555555</v>
      </c>
      <c r="N446" s="61" t="s">
        <v>43</v>
      </c>
      <c r="O446" s="61" t="s">
        <v>207</v>
      </c>
      <c r="P446" s="61">
        <v>428415</v>
      </c>
      <c r="Q446" s="61">
        <v>5034199</v>
      </c>
      <c r="R446" s="61">
        <v>427899</v>
      </c>
      <c r="S446" s="61">
        <v>5033917</v>
      </c>
      <c r="T446" s="23" t="s">
        <v>59</v>
      </c>
      <c r="U446" s="61">
        <v>331</v>
      </c>
      <c r="V446" s="61">
        <f t="shared" si="24"/>
        <v>78</v>
      </c>
      <c r="W446" s="61">
        <v>428206</v>
      </c>
      <c r="X446" s="61">
        <v>5034099</v>
      </c>
      <c r="Y446" s="21" t="s">
        <v>220</v>
      </c>
      <c r="Z446" s="61"/>
      <c r="AB446" s="61"/>
      <c r="AC446" s="61"/>
      <c r="AE446" s="61"/>
      <c r="AF446" s="61"/>
      <c r="AG446" s="61"/>
      <c r="AH446" s="61"/>
      <c r="AI446" s="61"/>
      <c r="AJ446" s="61"/>
    </row>
    <row r="447" spans="1:36" x14ac:dyDescent="0.35">
      <c r="A447" s="3" t="s">
        <v>216</v>
      </c>
      <c r="C447" s="44">
        <v>1</v>
      </c>
      <c r="E447" s="61" t="s">
        <v>40</v>
      </c>
      <c r="F447" s="61">
        <v>3</v>
      </c>
      <c r="G447" s="61" t="s">
        <v>111</v>
      </c>
      <c r="H447" s="61">
        <v>428454</v>
      </c>
      <c r="I447" s="61">
        <v>5034226</v>
      </c>
      <c r="J447" s="61" t="s">
        <v>91</v>
      </c>
      <c r="K447" s="2">
        <v>41683</v>
      </c>
      <c r="L447" s="22">
        <v>0.4201388888888889</v>
      </c>
      <c r="M447" s="22">
        <v>0.45555555555555555</v>
      </c>
      <c r="N447" s="61" t="s">
        <v>43</v>
      </c>
      <c r="O447" s="61" t="s">
        <v>207</v>
      </c>
      <c r="P447" s="61">
        <v>428415</v>
      </c>
      <c r="Q447" s="61">
        <v>5034199</v>
      </c>
      <c r="R447" s="61">
        <v>427899</v>
      </c>
      <c r="S447" s="61">
        <v>5033917</v>
      </c>
      <c r="T447" s="23" t="s">
        <v>59</v>
      </c>
      <c r="U447" s="61">
        <v>335</v>
      </c>
      <c r="V447" s="61">
        <f t="shared" si="24"/>
        <v>4</v>
      </c>
      <c r="W447" s="61">
        <v>428190</v>
      </c>
      <c r="X447" s="61">
        <v>5034087</v>
      </c>
      <c r="Y447" s="21" t="s">
        <v>220</v>
      </c>
      <c r="Z447" s="61"/>
      <c r="AB447" s="61"/>
      <c r="AC447" s="61"/>
      <c r="AE447" s="61"/>
      <c r="AF447" s="61"/>
      <c r="AG447" s="61"/>
      <c r="AH447" s="61"/>
      <c r="AI447" s="61"/>
      <c r="AJ447" s="61"/>
    </row>
    <row r="448" spans="1:36" x14ac:dyDescent="0.35">
      <c r="A448" s="3" t="s">
        <v>217</v>
      </c>
      <c r="C448" s="44">
        <v>1</v>
      </c>
      <c r="E448" s="61" t="s">
        <v>40</v>
      </c>
      <c r="F448" s="61">
        <v>3</v>
      </c>
      <c r="G448" s="61" t="s">
        <v>111</v>
      </c>
      <c r="H448" s="61">
        <v>428454</v>
      </c>
      <c r="I448" s="61">
        <v>5034226</v>
      </c>
      <c r="J448" s="61" t="s">
        <v>91</v>
      </c>
      <c r="K448" s="2">
        <v>41683</v>
      </c>
      <c r="L448" s="22">
        <v>0.4201388888888889</v>
      </c>
      <c r="M448" s="22">
        <v>0.45555555555555555</v>
      </c>
      <c r="N448" s="61" t="s">
        <v>43</v>
      </c>
      <c r="O448" s="61" t="s">
        <v>207</v>
      </c>
      <c r="P448" s="61">
        <v>428415</v>
      </c>
      <c r="Q448" s="61">
        <v>5034199</v>
      </c>
      <c r="R448" s="61">
        <v>427899</v>
      </c>
      <c r="S448" s="61">
        <v>5033917</v>
      </c>
      <c r="T448" s="23" t="s">
        <v>59</v>
      </c>
      <c r="U448" s="61">
        <v>347</v>
      </c>
      <c r="V448" s="61">
        <f t="shared" si="24"/>
        <v>12</v>
      </c>
      <c r="W448" s="61">
        <v>428173</v>
      </c>
      <c r="X448" s="61">
        <v>5034077</v>
      </c>
      <c r="Y448" s="21" t="s">
        <v>220</v>
      </c>
      <c r="Z448" s="61"/>
      <c r="AB448" s="61"/>
      <c r="AC448" s="61"/>
      <c r="AE448" s="61"/>
      <c r="AF448" s="61"/>
      <c r="AG448" s="61"/>
      <c r="AH448" s="61"/>
      <c r="AI448" s="61"/>
      <c r="AJ448" s="61"/>
    </row>
    <row r="449" spans="1:36" x14ac:dyDescent="0.35">
      <c r="A449" s="3" t="s">
        <v>218</v>
      </c>
      <c r="C449" s="44">
        <v>1</v>
      </c>
      <c r="E449" s="61" t="s">
        <v>40</v>
      </c>
      <c r="F449" s="61">
        <v>3</v>
      </c>
      <c r="G449" s="61" t="s">
        <v>111</v>
      </c>
      <c r="H449" s="61">
        <v>428454</v>
      </c>
      <c r="I449" s="61">
        <v>5034226</v>
      </c>
      <c r="J449" s="61" t="s">
        <v>91</v>
      </c>
      <c r="K449" s="2">
        <v>41683</v>
      </c>
      <c r="L449" s="22">
        <v>0.4201388888888889</v>
      </c>
      <c r="M449" s="22">
        <v>0.45555555555555555</v>
      </c>
      <c r="N449" s="61" t="s">
        <v>43</v>
      </c>
      <c r="O449" s="61" t="s">
        <v>207</v>
      </c>
      <c r="P449" s="61">
        <v>428415</v>
      </c>
      <c r="Q449" s="61">
        <v>5034199</v>
      </c>
      <c r="R449" s="61">
        <v>427899</v>
      </c>
      <c r="S449" s="61">
        <v>5033917</v>
      </c>
      <c r="T449" s="23" t="s">
        <v>59</v>
      </c>
      <c r="U449" s="61">
        <v>383</v>
      </c>
      <c r="V449" s="61">
        <f t="shared" si="24"/>
        <v>36</v>
      </c>
      <c r="W449" s="61">
        <v>428142</v>
      </c>
      <c r="X449" s="61">
        <v>5034058</v>
      </c>
      <c r="Y449" s="21" t="s">
        <v>220</v>
      </c>
      <c r="Z449" s="61"/>
      <c r="AB449" s="61"/>
      <c r="AC449" s="61"/>
      <c r="AE449" s="61"/>
      <c r="AF449" s="61"/>
      <c r="AG449" s="61"/>
      <c r="AH449" s="61"/>
      <c r="AI449" s="61"/>
      <c r="AJ449" s="61"/>
    </row>
    <row r="450" spans="1:36" x14ac:dyDescent="0.35">
      <c r="A450" s="3" t="s">
        <v>219</v>
      </c>
      <c r="C450" s="44">
        <v>1</v>
      </c>
      <c r="E450" s="61" t="s">
        <v>40</v>
      </c>
      <c r="F450" s="61">
        <v>3</v>
      </c>
      <c r="G450" s="61" t="s">
        <v>111</v>
      </c>
      <c r="H450" s="61">
        <v>428454</v>
      </c>
      <c r="I450" s="61">
        <v>5034226</v>
      </c>
      <c r="J450" s="61" t="s">
        <v>91</v>
      </c>
      <c r="K450" s="2">
        <v>41683</v>
      </c>
      <c r="L450" s="22">
        <v>0.4201388888888889</v>
      </c>
      <c r="M450" s="22">
        <v>0.45555555555555555</v>
      </c>
      <c r="N450" s="61" t="s">
        <v>43</v>
      </c>
      <c r="O450" s="61" t="s">
        <v>207</v>
      </c>
      <c r="P450" s="61">
        <v>428415</v>
      </c>
      <c r="Q450" s="61">
        <v>5034199</v>
      </c>
      <c r="R450" s="61">
        <v>427899</v>
      </c>
      <c r="S450" s="61">
        <v>5033917</v>
      </c>
      <c r="T450" s="23" t="s">
        <v>59</v>
      </c>
      <c r="U450" s="61">
        <v>423</v>
      </c>
      <c r="V450" s="61">
        <f t="shared" si="24"/>
        <v>40</v>
      </c>
      <c r="W450" s="61">
        <v>428049</v>
      </c>
      <c r="X450" s="61">
        <v>5033993</v>
      </c>
      <c r="Y450" s="21" t="s">
        <v>220</v>
      </c>
      <c r="Z450" s="61"/>
      <c r="AB450" s="61"/>
      <c r="AC450" s="61"/>
      <c r="AE450" s="61"/>
      <c r="AF450" s="61"/>
      <c r="AG450" s="61"/>
      <c r="AH450" s="61"/>
      <c r="AI450" s="61"/>
      <c r="AJ450" s="61"/>
    </row>
    <row r="451" spans="1:36" x14ac:dyDescent="0.35">
      <c r="A451" s="3" t="s">
        <v>222</v>
      </c>
      <c r="B451" s="69" t="s">
        <v>1317</v>
      </c>
      <c r="C451" s="44">
        <v>2</v>
      </c>
      <c r="D451" s="69" t="s">
        <v>1896</v>
      </c>
      <c r="E451" s="61" t="s">
        <v>40</v>
      </c>
      <c r="F451" s="61">
        <v>3</v>
      </c>
      <c r="G451" s="61" t="s">
        <v>111</v>
      </c>
      <c r="H451" s="61">
        <v>428454</v>
      </c>
      <c r="I451" s="61">
        <v>5034226</v>
      </c>
      <c r="J451" s="61" t="s">
        <v>100</v>
      </c>
      <c r="K451" s="2">
        <v>41683</v>
      </c>
      <c r="L451" s="22">
        <v>0.48541666666666666</v>
      </c>
      <c r="M451" s="22">
        <v>0.53125</v>
      </c>
      <c r="N451" s="61" t="s">
        <v>43</v>
      </c>
      <c r="O451" s="61" t="s">
        <v>207</v>
      </c>
      <c r="P451" s="61">
        <v>428409</v>
      </c>
      <c r="Q451" s="61">
        <v>5034219</v>
      </c>
      <c r="R451" s="61">
        <v>427858</v>
      </c>
      <c r="S451" s="61">
        <v>5034376</v>
      </c>
      <c r="T451" s="23" t="s">
        <v>69</v>
      </c>
      <c r="U451" s="61">
        <v>162</v>
      </c>
      <c r="V451" s="61"/>
      <c r="W451" s="61">
        <v>428308</v>
      </c>
      <c r="X451" s="61">
        <v>5034260</v>
      </c>
      <c r="Y451" s="21" t="s">
        <v>234</v>
      </c>
      <c r="Z451" s="61"/>
      <c r="AA451" s="28">
        <v>41743</v>
      </c>
      <c r="AB451" s="61" t="s">
        <v>925</v>
      </c>
      <c r="AC451" s="61"/>
      <c r="AD451" s="28">
        <v>41750</v>
      </c>
      <c r="AE451" s="61" t="s">
        <v>955</v>
      </c>
      <c r="AF451" s="61"/>
      <c r="AG451" s="61"/>
      <c r="AH451" s="61"/>
      <c r="AI451" s="61"/>
      <c r="AJ451" s="61"/>
    </row>
    <row r="452" spans="1:36" x14ac:dyDescent="0.35">
      <c r="A452" s="3" t="s">
        <v>223</v>
      </c>
      <c r="C452" s="44">
        <v>1</v>
      </c>
      <c r="E452" s="61" t="s">
        <v>40</v>
      </c>
      <c r="F452" s="61">
        <v>3</v>
      </c>
      <c r="G452" s="61" t="s">
        <v>111</v>
      </c>
      <c r="H452" s="61">
        <v>428454</v>
      </c>
      <c r="I452" s="61">
        <v>5034226</v>
      </c>
      <c r="J452" s="61" t="s">
        <v>100</v>
      </c>
      <c r="K452" s="2">
        <v>41683</v>
      </c>
      <c r="L452" s="22">
        <v>0.48541666666666666</v>
      </c>
      <c r="M452" s="22">
        <v>0.53125</v>
      </c>
      <c r="N452" s="61" t="s">
        <v>43</v>
      </c>
      <c r="O452" s="61" t="s">
        <v>207</v>
      </c>
      <c r="P452" s="61">
        <v>428409</v>
      </c>
      <c r="Q452" s="61">
        <v>5034219</v>
      </c>
      <c r="R452" s="61">
        <v>427858</v>
      </c>
      <c r="S452" s="61">
        <v>5034376</v>
      </c>
      <c r="T452" s="23" t="s">
        <v>69</v>
      </c>
      <c r="U452" s="61">
        <v>177</v>
      </c>
      <c r="V452" s="61">
        <f t="shared" ref="V452:V462" si="25">U452-U451</f>
        <v>15</v>
      </c>
      <c r="W452" s="61">
        <v>428301</v>
      </c>
      <c r="X452" s="61">
        <v>5034262</v>
      </c>
      <c r="Y452" s="21" t="s">
        <v>234</v>
      </c>
      <c r="Z452" s="61"/>
      <c r="AB452" s="61"/>
      <c r="AC452" s="61"/>
      <c r="AE452" s="61"/>
      <c r="AF452" s="61"/>
      <c r="AG452" s="61"/>
      <c r="AH452" s="61"/>
      <c r="AI452" s="61"/>
      <c r="AJ452" s="61"/>
    </row>
    <row r="453" spans="1:36" x14ac:dyDescent="0.35">
      <c r="A453" s="3" t="s">
        <v>224</v>
      </c>
      <c r="C453" s="44">
        <v>1</v>
      </c>
      <c r="E453" s="61" t="s">
        <v>40</v>
      </c>
      <c r="F453" s="61">
        <v>3</v>
      </c>
      <c r="G453" s="61" t="s">
        <v>111</v>
      </c>
      <c r="H453" s="61">
        <v>428454</v>
      </c>
      <c r="I453" s="61">
        <v>5034226</v>
      </c>
      <c r="J453" s="61" t="s">
        <v>100</v>
      </c>
      <c r="K453" s="2">
        <v>41683</v>
      </c>
      <c r="L453" s="22">
        <v>0.48541666666666666</v>
      </c>
      <c r="M453" s="22">
        <v>0.53125</v>
      </c>
      <c r="N453" s="61" t="s">
        <v>43</v>
      </c>
      <c r="O453" s="61" t="s">
        <v>207</v>
      </c>
      <c r="P453" s="61">
        <v>428409</v>
      </c>
      <c r="Q453" s="61">
        <v>5034219</v>
      </c>
      <c r="R453" s="61">
        <v>427858</v>
      </c>
      <c r="S453" s="61">
        <v>5034376</v>
      </c>
      <c r="T453" s="23" t="s">
        <v>69</v>
      </c>
      <c r="U453" s="61">
        <v>184</v>
      </c>
      <c r="V453" s="61">
        <f t="shared" si="25"/>
        <v>7</v>
      </c>
      <c r="W453" s="61">
        <v>428296</v>
      </c>
      <c r="X453" s="61">
        <v>5034265</v>
      </c>
      <c r="Y453" s="21" t="s">
        <v>234</v>
      </c>
      <c r="Z453" s="61"/>
      <c r="AB453" s="61"/>
      <c r="AC453" s="61"/>
      <c r="AE453" s="61"/>
      <c r="AF453" s="61"/>
      <c r="AG453" s="61"/>
      <c r="AH453" s="61"/>
      <c r="AI453" s="61"/>
      <c r="AJ453" s="61"/>
    </row>
    <row r="454" spans="1:36" x14ac:dyDescent="0.35">
      <c r="A454" s="3" t="s">
        <v>225</v>
      </c>
      <c r="C454" s="44">
        <v>1</v>
      </c>
      <c r="E454" s="61" t="s">
        <v>40</v>
      </c>
      <c r="F454" s="61">
        <v>3</v>
      </c>
      <c r="G454" s="61" t="s">
        <v>111</v>
      </c>
      <c r="H454" s="61">
        <v>428454</v>
      </c>
      <c r="I454" s="61">
        <v>5034226</v>
      </c>
      <c r="J454" s="61" t="s">
        <v>100</v>
      </c>
      <c r="K454" s="2">
        <v>41683</v>
      </c>
      <c r="L454" s="22">
        <v>0.48541666666666666</v>
      </c>
      <c r="M454" s="22">
        <v>0.53125</v>
      </c>
      <c r="N454" s="61" t="s">
        <v>43</v>
      </c>
      <c r="O454" s="61" t="s">
        <v>207</v>
      </c>
      <c r="P454" s="61">
        <v>428409</v>
      </c>
      <c r="Q454" s="61">
        <v>5034219</v>
      </c>
      <c r="R454" s="61">
        <v>427858</v>
      </c>
      <c r="S454" s="61">
        <v>5034376</v>
      </c>
      <c r="T454" s="23" t="s">
        <v>69</v>
      </c>
      <c r="U454" s="61">
        <v>442</v>
      </c>
      <c r="V454" s="61">
        <f t="shared" si="25"/>
        <v>258</v>
      </c>
      <c r="W454" s="61">
        <v>428070</v>
      </c>
      <c r="X454" s="61">
        <v>5034328</v>
      </c>
      <c r="Y454" s="21" t="s">
        <v>234</v>
      </c>
      <c r="Z454" s="61"/>
      <c r="AB454" s="61"/>
      <c r="AC454" s="61"/>
      <c r="AE454" s="61"/>
      <c r="AF454" s="61"/>
      <c r="AG454" s="61"/>
      <c r="AH454" s="61"/>
      <c r="AI454" s="61"/>
      <c r="AJ454" s="61"/>
    </row>
    <row r="455" spans="1:36" x14ac:dyDescent="0.35">
      <c r="A455" s="3" t="s">
        <v>226</v>
      </c>
      <c r="C455" s="44">
        <v>1</v>
      </c>
      <c r="E455" s="61" t="s">
        <v>40</v>
      </c>
      <c r="F455" s="61">
        <v>3</v>
      </c>
      <c r="G455" s="61" t="s">
        <v>111</v>
      </c>
      <c r="H455" s="61">
        <v>428454</v>
      </c>
      <c r="I455" s="61">
        <v>5034226</v>
      </c>
      <c r="J455" s="61" t="s">
        <v>100</v>
      </c>
      <c r="K455" s="2">
        <v>41683</v>
      </c>
      <c r="L455" s="22">
        <v>0.48541666666666666</v>
      </c>
      <c r="M455" s="22">
        <v>0.53125</v>
      </c>
      <c r="N455" s="61" t="s">
        <v>43</v>
      </c>
      <c r="O455" s="61" t="s">
        <v>207</v>
      </c>
      <c r="P455" s="61">
        <v>428409</v>
      </c>
      <c r="Q455" s="61">
        <v>5034219</v>
      </c>
      <c r="R455" s="61">
        <v>427858</v>
      </c>
      <c r="S455" s="61">
        <v>5034376</v>
      </c>
      <c r="T455" s="23" t="s">
        <v>69</v>
      </c>
      <c r="U455" s="61">
        <v>445</v>
      </c>
      <c r="V455" s="61">
        <f t="shared" si="25"/>
        <v>3</v>
      </c>
      <c r="W455" s="61">
        <v>428053</v>
      </c>
      <c r="X455" s="61">
        <v>5034330</v>
      </c>
      <c r="Y455" s="21" t="s">
        <v>234</v>
      </c>
      <c r="Z455" s="61"/>
      <c r="AB455" s="61"/>
      <c r="AC455" s="61"/>
      <c r="AE455" s="61"/>
      <c r="AF455" s="61"/>
      <c r="AG455" s="61"/>
      <c r="AH455" s="61"/>
      <c r="AI455" s="61"/>
      <c r="AJ455" s="61"/>
    </row>
    <row r="456" spans="1:36" x14ac:dyDescent="0.35">
      <c r="A456" s="3" t="s">
        <v>227</v>
      </c>
      <c r="C456" s="44">
        <v>1</v>
      </c>
      <c r="E456" s="61" t="s">
        <v>40</v>
      </c>
      <c r="F456" s="61">
        <v>3</v>
      </c>
      <c r="G456" s="61" t="s">
        <v>111</v>
      </c>
      <c r="H456" s="61">
        <v>428454</v>
      </c>
      <c r="I456" s="61">
        <v>5034226</v>
      </c>
      <c r="J456" s="61" t="s">
        <v>100</v>
      </c>
      <c r="K456" s="2">
        <v>41683</v>
      </c>
      <c r="L456" s="22">
        <v>0.48541666666666666</v>
      </c>
      <c r="M456" s="22">
        <v>0.53125</v>
      </c>
      <c r="N456" s="61" t="s">
        <v>43</v>
      </c>
      <c r="O456" s="61" t="s">
        <v>207</v>
      </c>
      <c r="P456" s="61">
        <v>428409</v>
      </c>
      <c r="Q456" s="61">
        <v>5034219</v>
      </c>
      <c r="R456" s="61">
        <v>427858</v>
      </c>
      <c r="S456" s="61">
        <v>5034376</v>
      </c>
      <c r="T456" s="23" t="s">
        <v>69</v>
      </c>
      <c r="U456" s="61">
        <v>449</v>
      </c>
      <c r="V456" s="61">
        <f t="shared" si="25"/>
        <v>4</v>
      </c>
      <c r="W456" s="61">
        <v>428039</v>
      </c>
      <c r="X456" s="61">
        <v>5034328</v>
      </c>
      <c r="Y456" s="21" t="s">
        <v>234</v>
      </c>
      <c r="Z456" s="61"/>
      <c r="AB456" s="61"/>
      <c r="AC456" s="61"/>
      <c r="AE456" s="61"/>
      <c r="AF456" s="61"/>
      <c r="AG456" s="61"/>
      <c r="AH456" s="61"/>
      <c r="AI456" s="61"/>
      <c r="AJ456" s="61"/>
    </row>
    <row r="457" spans="1:36" x14ac:dyDescent="0.35">
      <c r="A457" s="3" t="s">
        <v>228</v>
      </c>
      <c r="C457" s="44">
        <v>1</v>
      </c>
      <c r="E457" s="61" t="s">
        <v>40</v>
      </c>
      <c r="F457" s="61">
        <v>3</v>
      </c>
      <c r="G457" s="61" t="s">
        <v>111</v>
      </c>
      <c r="H457" s="61">
        <v>428454</v>
      </c>
      <c r="I457" s="61">
        <v>5034226</v>
      </c>
      <c r="J457" s="61" t="s">
        <v>100</v>
      </c>
      <c r="K457" s="2">
        <v>41683</v>
      </c>
      <c r="L457" s="22">
        <v>0.48541666666666666</v>
      </c>
      <c r="M457" s="22">
        <v>0.53125</v>
      </c>
      <c r="N457" s="61" t="s">
        <v>43</v>
      </c>
      <c r="O457" s="61" t="s">
        <v>207</v>
      </c>
      <c r="P457" s="61">
        <v>428409</v>
      </c>
      <c r="Q457" s="61">
        <v>5034219</v>
      </c>
      <c r="R457" s="61">
        <v>427858</v>
      </c>
      <c r="S457" s="61">
        <v>5034376</v>
      </c>
      <c r="T457" s="23" t="s">
        <v>69</v>
      </c>
      <c r="U457" s="61">
        <v>515</v>
      </c>
      <c r="V457" s="61">
        <f t="shared" si="25"/>
        <v>66</v>
      </c>
      <c r="W457" s="61">
        <v>247998</v>
      </c>
      <c r="X457" s="61">
        <v>5034336</v>
      </c>
      <c r="Y457" s="21" t="s">
        <v>234</v>
      </c>
      <c r="Z457" s="61"/>
      <c r="AB457" s="61"/>
      <c r="AC457" s="61"/>
      <c r="AE457" s="61"/>
      <c r="AF457" s="61"/>
      <c r="AG457" s="61"/>
      <c r="AH457" s="61"/>
      <c r="AI457" s="61"/>
      <c r="AJ457" s="61"/>
    </row>
    <row r="458" spans="1:36" x14ac:dyDescent="0.35">
      <c r="A458" s="3" t="s">
        <v>229</v>
      </c>
      <c r="C458" s="44">
        <v>1</v>
      </c>
      <c r="E458" s="61" t="s">
        <v>40</v>
      </c>
      <c r="F458" s="61">
        <v>3</v>
      </c>
      <c r="G458" s="61" t="s">
        <v>111</v>
      </c>
      <c r="H458" s="61">
        <v>428454</v>
      </c>
      <c r="I458" s="61">
        <v>5034226</v>
      </c>
      <c r="J458" s="61" t="s">
        <v>100</v>
      </c>
      <c r="K458" s="2">
        <v>41683</v>
      </c>
      <c r="L458" s="22">
        <v>0.48541666666666666</v>
      </c>
      <c r="M458" s="22">
        <v>0.53125</v>
      </c>
      <c r="N458" s="61" t="s">
        <v>43</v>
      </c>
      <c r="O458" s="61" t="s">
        <v>207</v>
      </c>
      <c r="P458" s="61">
        <v>428409</v>
      </c>
      <c r="Q458" s="61">
        <v>5034219</v>
      </c>
      <c r="R458" s="61">
        <v>427858</v>
      </c>
      <c r="S458" s="61">
        <v>5034376</v>
      </c>
      <c r="T458" s="23" t="s">
        <v>69</v>
      </c>
      <c r="U458" s="61">
        <v>541</v>
      </c>
      <c r="V458" s="61">
        <f t="shared" si="25"/>
        <v>26</v>
      </c>
      <c r="W458" s="61">
        <v>427993</v>
      </c>
      <c r="X458" s="61">
        <v>5034335</v>
      </c>
      <c r="Y458" s="21" t="s">
        <v>234</v>
      </c>
      <c r="Z458" s="61"/>
      <c r="AB458" s="61"/>
      <c r="AC458" s="61"/>
      <c r="AE458" s="61"/>
      <c r="AF458" s="61"/>
      <c r="AG458" s="61"/>
      <c r="AH458" s="61"/>
      <c r="AI458" s="61"/>
      <c r="AJ458" s="61"/>
    </row>
    <row r="459" spans="1:36" x14ac:dyDescent="0.35">
      <c r="A459" s="3" t="s">
        <v>230</v>
      </c>
      <c r="C459" s="44">
        <v>1</v>
      </c>
      <c r="E459" s="61" t="s">
        <v>40</v>
      </c>
      <c r="F459" s="61">
        <v>3</v>
      </c>
      <c r="G459" s="61" t="s">
        <v>111</v>
      </c>
      <c r="H459" s="61">
        <v>428454</v>
      </c>
      <c r="I459" s="61">
        <v>5034226</v>
      </c>
      <c r="J459" s="61" t="s">
        <v>100</v>
      </c>
      <c r="K459" s="2">
        <v>41683</v>
      </c>
      <c r="L459" s="22">
        <v>0.48541666666666666</v>
      </c>
      <c r="M459" s="22">
        <v>0.53125</v>
      </c>
      <c r="N459" s="61" t="s">
        <v>43</v>
      </c>
      <c r="O459" s="61" t="s">
        <v>207</v>
      </c>
      <c r="P459" s="61">
        <v>428409</v>
      </c>
      <c r="Q459" s="61">
        <v>5034219</v>
      </c>
      <c r="R459" s="61">
        <v>427858</v>
      </c>
      <c r="S459" s="61">
        <v>5034376</v>
      </c>
      <c r="T459" s="23" t="s">
        <v>69</v>
      </c>
      <c r="U459" s="61">
        <v>544</v>
      </c>
      <c r="V459" s="61">
        <f t="shared" si="25"/>
        <v>3</v>
      </c>
      <c r="W459" s="61">
        <v>427992</v>
      </c>
      <c r="X459" s="61">
        <v>5034335</v>
      </c>
      <c r="Y459" s="21" t="s">
        <v>234</v>
      </c>
      <c r="Z459" s="61"/>
      <c r="AB459" s="61"/>
      <c r="AC459" s="61"/>
      <c r="AE459" s="61"/>
      <c r="AF459" s="61"/>
      <c r="AG459" s="61"/>
      <c r="AH459" s="61"/>
      <c r="AI459" s="61"/>
      <c r="AJ459" s="61"/>
    </row>
    <row r="460" spans="1:36" x14ac:dyDescent="0.35">
      <c r="A460" s="3" t="s">
        <v>231</v>
      </c>
      <c r="C460" s="44">
        <v>1</v>
      </c>
      <c r="E460" s="61" t="s">
        <v>40</v>
      </c>
      <c r="F460" s="61">
        <v>3</v>
      </c>
      <c r="G460" s="61" t="s">
        <v>111</v>
      </c>
      <c r="H460" s="61">
        <v>428454</v>
      </c>
      <c r="I460" s="61">
        <v>5034226</v>
      </c>
      <c r="J460" s="61" t="s">
        <v>100</v>
      </c>
      <c r="K460" s="2">
        <v>41683</v>
      </c>
      <c r="L460" s="22">
        <v>0.48541666666666666</v>
      </c>
      <c r="M460" s="22">
        <v>0.53125</v>
      </c>
      <c r="N460" s="61" t="s">
        <v>43</v>
      </c>
      <c r="O460" s="61" t="s">
        <v>207</v>
      </c>
      <c r="P460" s="61">
        <v>428409</v>
      </c>
      <c r="Q460" s="61">
        <v>5034219</v>
      </c>
      <c r="R460" s="61">
        <v>427858</v>
      </c>
      <c r="S460" s="61">
        <v>5034376</v>
      </c>
      <c r="T460" s="23" t="s">
        <v>69</v>
      </c>
      <c r="U460" s="61">
        <v>557</v>
      </c>
      <c r="V460" s="61">
        <f t="shared" si="25"/>
        <v>13</v>
      </c>
      <c r="W460" s="61">
        <v>427979</v>
      </c>
      <c r="X460" s="61">
        <v>5034334</v>
      </c>
      <c r="Y460" s="21" t="s">
        <v>234</v>
      </c>
      <c r="Z460" s="61"/>
      <c r="AB460" s="61"/>
      <c r="AC460" s="61"/>
      <c r="AE460" s="61"/>
      <c r="AF460" s="61"/>
      <c r="AG460" s="61"/>
      <c r="AH460" s="61"/>
      <c r="AI460" s="61"/>
      <c r="AJ460" s="61"/>
    </row>
    <row r="461" spans="1:36" x14ac:dyDescent="0.35">
      <c r="A461" s="3" t="s">
        <v>232</v>
      </c>
      <c r="C461" s="44">
        <v>1</v>
      </c>
      <c r="E461" s="61" t="s">
        <v>40</v>
      </c>
      <c r="F461" s="61">
        <v>3</v>
      </c>
      <c r="G461" s="61" t="s">
        <v>111</v>
      </c>
      <c r="H461" s="61">
        <v>428454</v>
      </c>
      <c r="I461" s="61">
        <v>5034226</v>
      </c>
      <c r="J461" s="61" t="s">
        <v>100</v>
      </c>
      <c r="K461" s="2">
        <v>41683</v>
      </c>
      <c r="L461" s="22">
        <v>0.48541666666666666</v>
      </c>
      <c r="M461" s="22">
        <v>0.53125</v>
      </c>
      <c r="N461" s="61" t="s">
        <v>43</v>
      </c>
      <c r="O461" s="61" t="s">
        <v>207</v>
      </c>
      <c r="P461" s="61">
        <v>428409</v>
      </c>
      <c r="Q461" s="61">
        <v>5034219</v>
      </c>
      <c r="R461" s="61">
        <v>427858</v>
      </c>
      <c r="S461" s="61">
        <v>5034376</v>
      </c>
      <c r="T461" s="23" t="s">
        <v>69</v>
      </c>
      <c r="U461" s="61">
        <v>558</v>
      </c>
      <c r="V461" s="61">
        <f t="shared" si="25"/>
        <v>1</v>
      </c>
      <c r="W461" s="61">
        <v>427979</v>
      </c>
      <c r="X461" s="61">
        <v>5034334</v>
      </c>
      <c r="Y461" s="21" t="s">
        <v>234</v>
      </c>
      <c r="Z461" s="61"/>
      <c r="AB461" s="61"/>
      <c r="AC461" s="61"/>
      <c r="AE461" s="61"/>
      <c r="AF461" s="61"/>
      <c r="AG461" s="61"/>
      <c r="AH461" s="61"/>
      <c r="AI461" s="61"/>
      <c r="AJ461" s="61"/>
    </row>
    <row r="462" spans="1:36" x14ac:dyDescent="0.35">
      <c r="A462" s="3" t="s">
        <v>233</v>
      </c>
      <c r="C462" s="44">
        <v>1</v>
      </c>
      <c r="E462" s="61" t="s">
        <v>40</v>
      </c>
      <c r="F462" s="61">
        <v>3</v>
      </c>
      <c r="G462" s="61" t="s">
        <v>111</v>
      </c>
      <c r="H462" s="61">
        <v>428454</v>
      </c>
      <c r="I462" s="61">
        <v>5034226</v>
      </c>
      <c r="J462" s="61" t="s">
        <v>100</v>
      </c>
      <c r="K462" s="2">
        <v>41683</v>
      </c>
      <c r="L462" s="22">
        <v>0.48541666666666666</v>
      </c>
      <c r="M462" s="22">
        <v>0.53125</v>
      </c>
      <c r="N462" s="61" t="s">
        <v>43</v>
      </c>
      <c r="O462" s="61" t="s">
        <v>207</v>
      </c>
      <c r="P462" s="61">
        <v>428409</v>
      </c>
      <c r="Q462" s="61">
        <v>5034219</v>
      </c>
      <c r="R462" s="61">
        <v>427858</v>
      </c>
      <c r="S462" s="61">
        <v>5034376</v>
      </c>
      <c r="T462" s="23" t="s">
        <v>69</v>
      </c>
      <c r="U462" s="61">
        <v>569</v>
      </c>
      <c r="V462" s="61">
        <f t="shared" si="25"/>
        <v>11</v>
      </c>
      <c r="W462" s="61">
        <v>427966</v>
      </c>
      <c r="X462" s="61">
        <v>5034339</v>
      </c>
      <c r="Y462" s="21" t="s">
        <v>234</v>
      </c>
      <c r="Z462" s="61"/>
      <c r="AB462" s="61"/>
      <c r="AC462" s="61"/>
      <c r="AE462" s="61"/>
      <c r="AF462" s="61"/>
      <c r="AG462" s="61"/>
      <c r="AH462" s="61"/>
      <c r="AI462" s="61"/>
      <c r="AJ462" s="61"/>
    </row>
    <row r="463" spans="1:36" x14ac:dyDescent="0.35">
      <c r="A463" s="3" t="s">
        <v>298</v>
      </c>
      <c r="B463" s="69" t="s">
        <v>1327</v>
      </c>
      <c r="C463" s="44">
        <v>2</v>
      </c>
      <c r="D463" s="69" t="s">
        <v>1896</v>
      </c>
      <c r="E463" s="61" t="s">
        <v>40</v>
      </c>
      <c r="F463" s="61">
        <v>3</v>
      </c>
      <c r="G463" s="61" t="s">
        <v>270</v>
      </c>
      <c r="H463" s="61">
        <v>426375</v>
      </c>
      <c r="I463" s="61">
        <v>5034523</v>
      </c>
      <c r="J463" s="61" t="s">
        <v>54</v>
      </c>
      <c r="K463" s="2">
        <v>41689</v>
      </c>
      <c r="L463" s="22">
        <v>0.45833333333333331</v>
      </c>
      <c r="M463" s="22">
        <v>0.48958333333333331</v>
      </c>
      <c r="N463" s="61" t="s">
        <v>43</v>
      </c>
      <c r="O463" s="61" t="s">
        <v>272</v>
      </c>
      <c r="P463" s="26" t="s">
        <v>273</v>
      </c>
      <c r="Q463" s="26" t="s">
        <v>273</v>
      </c>
      <c r="R463" s="61">
        <v>426923</v>
      </c>
      <c r="S463" s="61">
        <v>5034320</v>
      </c>
      <c r="T463" s="23" t="s">
        <v>110</v>
      </c>
      <c r="U463" s="61">
        <v>126</v>
      </c>
      <c r="V463" s="61"/>
      <c r="W463" s="61">
        <v>426484</v>
      </c>
      <c r="X463" s="61">
        <v>5034482</v>
      </c>
      <c r="Y463" s="21" t="s">
        <v>309</v>
      </c>
      <c r="Z463" s="61"/>
      <c r="AA463" s="28">
        <v>41743</v>
      </c>
      <c r="AB463" s="61" t="s">
        <v>925</v>
      </c>
      <c r="AC463" s="61" t="s">
        <v>928</v>
      </c>
      <c r="AD463" s="28">
        <v>41751</v>
      </c>
      <c r="AE463" s="61" t="s">
        <v>956</v>
      </c>
      <c r="AF463" s="61"/>
      <c r="AG463" s="61"/>
      <c r="AH463" s="61"/>
      <c r="AI463" s="61"/>
      <c r="AJ463" s="61"/>
    </row>
    <row r="464" spans="1:36" x14ac:dyDescent="0.35">
      <c r="A464" s="3" t="s">
        <v>299</v>
      </c>
      <c r="C464" s="44">
        <v>1</v>
      </c>
      <c r="E464" s="61" t="s">
        <v>40</v>
      </c>
      <c r="F464" s="61">
        <v>3</v>
      </c>
      <c r="G464" s="61" t="s">
        <v>270</v>
      </c>
      <c r="H464" s="61">
        <v>426375</v>
      </c>
      <c r="I464" s="61">
        <v>5034523</v>
      </c>
      <c r="J464" s="61" t="s">
        <v>54</v>
      </c>
      <c r="K464" s="2">
        <v>41689</v>
      </c>
      <c r="L464" s="22">
        <v>0.45833333333333331</v>
      </c>
      <c r="M464" s="22">
        <v>0.48958333333333331</v>
      </c>
      <c r="N464" s="61" t="s">
        <v>43</v>
      </c>
      <c r="O464" s="61" t="s">
        <v>272</v>
      </c>
      <c r="P464" s="26" t="s">
        <v>273</v>
      </c>
      <c r="Q464" s="26" t="s">
        <v>273</v>
      </c>
      <c r="R464" s="61">
        <v>426923</v>
      </c>
      <c r="S464" s="61">
        <v>5034320</v>
      </c>
      <c r="T464" s="23" t="s">
        <v>110</v>
      </c>
      <c r="U464" s="61">
        <v>149</v>
      </c>
      <c r="V464" s="61">
        <f t="shared" ref="V464:V473" si="26">U464-U463</f>
        <v>23</v>
      </c>
      <c r="W464" s="61">
        <v>426502</v>
      </c>
      <c r="X464" s="61">
        <v>5034481</v>
      </c>
      <c r="Y464" s="21" t="s">
        <v>309</v>
      </c>
      <c r="Z464" s="61"/>
      <c r="AB464" s="61"/>
      <c r="AC464" s="61"/>
      <c r="AE464" s="61"/>
      <c r="AF464" s="61"/>
      <c r="AG464" s="61"/>
      <c r="AH464" s="61"/>
      <c r="AI464" s="61"/>
      <c r="AJ464" s="61"/>
    </row>
    <row r="465" spans="1:36" x14ac:dyDescent="0.35">
      <c r="A465" s="3" t="s">
        <v>300</v>
      </c>
      <c r="C465" s="44">
        <v>1</v>
      </c>
      <c r="E465" s="61" t="s">
        <v>40</v>
      </c>
      <c r="F465" s="61">
        <v>3</v>
      </c>
      <c r="G465" s="61" t="s">
        <v>270</v>
      </c>
      <c r="H465" s="61">
        <v>426375</v>
      </c>
      <c r="I465" s="61">
        <v>5034523</v>
      </c>
      <c r="J465" s="61" t="s">
        <v>54</v>
      </c>
      <c r="K465" s="2">
        <v>41689</v>
      </c>
      <c r="L465" s="22">
        <v>0.45833333333333331</v>
      </c>
      <c r="M465" s="22">
        <v>0.48958333333333331</v>
      </c>
      <c r="N465" s="61" t="s">
        <v>43</v>
      </c>
      <c r="O465" s="61" t="s">
        <v>272</v>
      </c>
      <c r="P465" s="26" t="s">
        <v>273</v>
      </c>
      <c r="Q465" s="26" t="s">
        <v>273</v>
      </c>
      <c r="R465" s="61">
        <v>426923</v>
      </c>
      <c r="S465" s="61">
        <v>5034320</v>
      </c>
      <c r="T465" s="23" t="s">
        <v>110</v>
      </c>
      <c r="U465" s="61">
        <v>196</v>
      </c>
      <c r="V465" s="61">
        <f t="shared" si="26"/>
        <v>47</v>
      </c>
      <c r="W465" s="61">
        <v>426541</v>
      </c>
      <c r="X465" s="61">
        <v>5034460</v>
      </c>
      <c r="Y465" s="21" t="s">
        <v>309</v>
      </c>
      <c r="Z465" s="61"/>
      <c r="AB465" s="61"/>
      <c r="AC465" s="61"/>
      <c r="AE465" s="61"/>
      <c r="AF465" s="61"/>
      <c r="AG465" s="61"/>
      <c r="AH465" s="61"/>
      <c r="AI465" s="61"/>
      <c r="AJ465" s="61"/>
    </row>
    <row r="466" spans="1:36" x14ac:dyDescent="0.35">
      <c r="A466" s="3" t="s">
        <v>301</v>
      </c>
      <c r="C466" s="44">
        <v>1</v>
      </c>
      <c r="E466" s="1" t="s">
        <v>40</v>
      </c>
      <c r="F466" s="1">
        <v>3</v>
      </c>
      <c r="G466" s="1" t="s">
        <v>270</v>
      </c>
      <c r="H466" s="1">
        <v>426375</v>
      </c>
      <c r="I466" s="1">
        <v>5034523</v>
      </c>
      <c r="J466" s="1" t="s">
        <v>54</v>
      </c>
      <c r="K466" s="2">
        <v>41689</v>
      </c>
      <c r="L466" s="22">
        <v>0.45833333333333331</v>
      </c>
      <c r="M466" s="22">
        <v>0.48958333333333331</v>
      </c>
      <c r="N466" s="1" t="s">
        <v>43</v>
      </c>
      <c r="O466" s="1" t="s">
        <v>272</v>
      </c>
      <c r="P466" s="26" t="s">
        <v>273</v>
      </c>
      <c r="Q466" s="26" t="s">
        <v>273</v>
      </c>
      <c r="R466" s="1">
        <v>426923</v>
      </c>
      <c r="S466" s="1">
        <v>5034320</v>
      </c>
      <c r="T466" s="23" t="s">
        <v>110</v>
      </c>
      <c r="U466" s="1">
        <v>273</v>
      </c>
      <c r="V466" s="1">
        <f t="shared" si="26"/>
        <v>77</v>
      </c>
      <c r="W466" s="1">
        <v>426607</v>
      </c>
      <c r="X466" s="1">
        <v>5034440</v>
      </c>
      <c r="Y466" s="21" t="s">
        <v>309</v>
      </c>
    </row>
    <row r="467" spans="1:36" x14ac:dyDescent="0.35">
      <c r="A467" s="3" t="s">
        <v>302</v>
      </c>
      <c r="C467" s="44">
        <v>1</v>
      </c>
      <c r="E467" s="1" t="s">
        <v>40</v>
      </c>
      <c r="F467" s="1">
        <v>3</v>
      </c>
      <c r="G467" s="1" t="s">
        <v>270</v>
      </c>
      <c r="H467" s="1">
        <v>426375</v>
      </c>
      <c r="I467" s="1">
        <v>5034523</v>
      </c>
      <c r="J467" s="1" t="s">
        <v>54</v>
      </c>
      <c r="K467" s="2">
        <v>41689</v>
      </c>
      <c r="L467" s="22">
        <v>0.45833333333333331</v>
      </c>
      <c r="M467" s="22">
        <v>0.48958333333333331</v>
      </c>
      <c r="N467" s="1" t="s">
        <v>43</v>
      </c>
      <c r="O467" s="1" t="s">
        <v>272</v>
      </c>
      <c r="P467" s="26" t="s">
        <v>273</v>
      </c>
      <c r="Q467" s="26" t="s">
        <v>273</v>
      </c>
      <c r="R467" s="1">
        <v>426923</v>
      </c>
      <c r="S467" s="1">
        <v>5034320</v>
      </c>
      <c r="T467" s="23" t="s">
        <v>110</v>
      </c>
      <c r="U467" s="1">
        <v>303</v>
      </c>
      <c r="V467" s="1">
        <f t="shared" si="26"/>
        <v>30</v>
      </c>
      <c r="W467" s="1">
        <v>426631</v>
      </c>
      <c r="X467" s="1">
        <v>5034421</v>
      </c>
      <c r="Y467" s="21" t="s">
        <v>309</v>
      </c>
    </row>
    <row r="468" spans="1:36" x14ac:dyDescent="0.35">
      <c r="A468" s="3" t="s">
        <v>303</v>
      </c>
      <c r="B468" s="69" t="s">
        <v>1328</v>
      </c>
      <c r="C468" s="44">
        <v>3</v>
      </c>
      <c r="D468" s="69" t="s">
        <v>1896</v>
      </c>
      <c r="E468" s="1" t="s">
        <v>40</v>
      </c>
      <c r="F468" s="1">
        <v>3</v>
      </c>
      <c r="G468" s="1" t="s">
        <v>270</v>
      </c>
      <c r="H468" s="1">
        <v>426375</v>
      </c>
      <c r="I468" s="1">
        <v>5034523</v>
      </c>
      <c r="J468" s="1" t="s">
        <v>54</v>
      </c>
      <c r="K468" s="2">
        <v>41689</v>
      </c>
      <c r="L468" s="22">
        <v>0.45833333333333331</v>
      </c>
      <c r="M468" s="22">
        <v>0.48958333333333331</v>
      </c>
      <c r="N468" s="1" t="s">
        <v>43</v>
      </c>
      <c r="O468" s="1" t="s">
        <v>272</v>
      </c>
      <c r="P468" s="26" t="s">
        <v>273</v>
      </c>
      <c r="Q468" s="26" t="s">
        <v>273</v>
      </c>
      <c r="R468" s="1">
        <v>426923</v>
      </c>
      <c r="S468" s="1">
        <v>5034320</v>
      </c>
      <c r="T468" s="23" t="s">
        <v>110</v>
      </c>
      <c r="U468" s="1">
        <v>471</v>
      </c>
      <c r="V468" s="1">
        <f t="shared" si="26"/>
        <v>168</v>
      </c>
      <c r="W468" s="1">
        <v>426772</v>
      </c>
      <c r="X468" s="1">
        <v>5034373</v>
      </c>
      <c r="Y468" s="21" t="s">
        <v>309</v>
      </c>
      <c r="AA468" s="28">
        <v>41743</v>
      </c>
      <c r="AB468" s="1" t="s">
        <v>925</v>
      </c>
      <c r="AD468" s="28">
        <v>41751</v>
      </c>
      <c r="AE468" s="1" t="s">
        <v>956</v>
      </c>
    </row>
    <row r="469" spans="1:36" x14ac:dyDescent="0.35">
      <c r="A469" s="3" t="s">
        <v>304</v>
      </c>
      <c r="B469" s="69" t="s">
        <v>1329</v>
      </c>
      <c r="C469" s="44">
        <v>2</v>
      </c>
      <c r="D469" s="69" t="s">
        <v>1896</v>
      </c>
      <c r="E469" s="1" t="s">
        <v>40</v>
      </c>
      <c r="F469" s="1">
        <v>3</v>
      </c>
      <c r="G469" s="1" t="s">
        <v>270</v>
      </c>
      <c r="H469" s="1">
        <v>426375</v>
      </c>
      <c r="I469" s="1">
        <v>5034523</v>
      </c>
      <c r="J469" s="1" t="s">
        <v>54</v>
      </c>
      <c r="K469" s="2">
        <v>41689</v>
      </c>
      <c r="L469" s="22">
        <v>0.45833333333333331</v>
      </c>
      <c r="M469" s="22">
        <v>0.48958333333333331</v>
      </c>
      <c r="N469" s="1" t="s">
        <v>43</v>
      </c>
      <c r="O469" s="1" t="s">
        <v>272</v>
      </c>
      <c r="P469" s="26" t="s">
        <v>273</v>
      </c>
      <c r="Q469" s="26" t="s">
        <v>273</v>
      </c>
      <c r="R469" s="1">
        <v>426923</v>
      </c>
      <c r="S469" s="1">
        <v>5034320</v>
      </c>
      <c r="T469" s="23" t="s">
        <v>110</v>
      </c>
      <c r="U469" s="1">
        <v>515</v>
      </c>
      <c r="V469" s="1">
        <f t="shared" si="26"/>
        <v>44</v>
      </c>
      <c r="W469" s="1">
        <v>426802</v>
      </c>
      <c r="X469" s="1">
        <v>5034364</v>
      </c>
      <c r="Y469" s="21" t="s">
        <v>309</v>
      </c>
      <c r="AA469" s="28">
        <v>41743</v>
      </c>
      <c r="AB469" s="1" t="s">
        <v>925</v>
      </c>
      <c r="AC469" s="1" t="s">
        <v>1136</v>
      </c>
      <c r="AD469" s="28">
        <v>41751</v>
      </c>
      <c r="AE469" s="1" t="s">
        <v>956</v>
      </c>
    </row>
    <row r="470" spans="1:36" x14ac:dyDescent="0.35">
      <c r="A470" s="3" t="s">
        <v>305</v>
      </c>
      <c r="C470" s="44">
        <v>1</v>
      </c>
      <c r="E470" s="1" t="s">
        <v>40</v>
      </c>
      <c r="F470" s="1">
        <v>3</v>
      </c>
      <c r="G470" s="1" t="s">
        <v>270</v>
      </c>
      <c r="H470" s="1">
        <v>426375</v>
      </c>
      <c r="I470" s="1">
        <v>5034523</v>
      </c>
      <c r="J470" s="1" t="s">
        <v>54</v>
      </c>
      <c r="K470" s="2">
        <v>41689</v>
      </c>
      <c r="L470" s="22">
        <v>0.45833333333333331</v>
      </c>
      <c r="M470" s="22">
        <v>0.48958333333333331</v>
      </c>
      <c r="N470" s="1" t="s">
        <v>43</v>
      </c>
      <c r="O470" s="1" t="s">
        <v>272</v>
      </c>
      <c r="P470" s="26" t="s">
        <v>273</v>
      </c>
      <c r="Q470" s="26" t="s">
        <v>273</v>
      </c>
      <c r="R470" s="1">
        <v>426923</v>
      </c>
      <c r="S470" s="1">
        <v>5034320</v>
      </c>
      <c r="T470" s="23" t="s">
        <v>110</v>
      </c>
      <c r="U470" s="1">
        <v>582</v>
      </c>
      <c r="V470" s="1">
        <f t="shared" si="26"/>
        <v>67</v>
      </c>
      <c r="W470" s="1">
        <v>426860</v>
      </c>
      <c r="X470" s="1">
        <v>5034344</v>
      </c>
      <c r="Y470" s="21" t="s">
        <v>309</v>
      </c>
    </row>
    <row r="471" spans="1:36" x14ac:dyDescent="0.35">
      <c r="A471" s="3" t="s">
        <v>306</v>
      </c>
      <c r="C471" s="45">
        <v>1</v>
      </c>
      <c r="E471" s="1" t="s">
        <v>40</v>
      </c>
      <c r="F471" s="1">
        <v>3</v>
      </c>
      <c r="G471" s="1" t="s">
        <v>270</v>
      </c>
      <c r="H471" s="1">
        <v>426375</v>
      </c>
      <c r="I471" s="1">
        <v>5034523</v>
      </c>
      <c r="J471" s="1" t="s">
        <v>54</v>
      </c>
      <c r="K471" s="2">
        <v>41689</v>
      </c>
      <c r="L471" s="22">
        <v>0.45833333333333331</v>
      </c>
      <c r="M471" s="22">
        <v>0.48958333333333331</v>
      </c>
      <c r="N471" s="1" t="s">
        <v>43</v>
      </c>
      <c r="O471" s="1" t="s">
        <v>272</v>
      </c>
      <c r="P471" s="26" t="s">
        <v>273</v>
      </c>
      <c r="Q471" s="26" t="s">
        <v>273</v>
      </c>
      <c r="R471" s="1">
        <v>426923</v>
      </c>
      <c r="S471" s="1">
        <v>5034320</v>
      </c>
      <c r="T471" s="23" t="s">
        <v>110</v>
      </c>
      <c r="U471" s="24">
        <v>596</v>
      </c>
      <c r="V471" s="1">
        <f t="shared" si="26"/>
        <v>14</v>
      </c>
      <c r="W471" s="1">
        <v>426873</v>
      </c>
      <c r="X471" s="1">
        <v>5034336</v>
      </c>
      <c r="Y471" s="21" t="s">
        <v>309</v>
      </c>
    </row>
    <row r="472" spans="1:36" x14ac:dyDescent="0.35">
      <c r="A472" s="3" t="s">
        <v>307</v>
      </c>
      <c r="C472" s="45">
        <v>1</v>
      </c>
      <c r="E472" s="1" t="s">
        <v>40</v>
      </c>
      <c r="F472" s="1">
        <v>3</v>
      </c>
      <c r="G472" s="1" t="s">
        <v>270</v>
      </c>
      <c r="H472" s="1">
        <v>426375</v>
      </c>
      <c r="I472" s="1">
        <v>5034523</v>
      </c>
      <c r="J472" s="1" t="s">
        <v>54</v>
      </c>
      <c r="K472" s="2">
        <v>41689</v>
      </c>
      <c r="L472" s="22">
        <v>0.45833333333333331</v>
      </c>
      <c r="M472" s="22">
        <v>0.48958333333333331</v>
      </c>
      <c r="N472" s="1" t="s">
        <v>43</v>
      </c>
      <c r="O472" s="1" t="s">
        <v>272</v>
      </c>
      <c r="P472" s="26" t="s">
        <v>273</v>
      </c>
      <c r="Q472" s="26" t="s">
        <v>273</v>
      </c>
      <c r="R472" s="1">
        <v>426923</v>
      </c>
      <c r="S472" s="1">
        <v>5034320</v>
      </c>
      <c r="T472" s="23" t="s">
        <v>110</v>
      </c>
      <c r="U472" s="24">
        <v>596</v>
      </c>
      <c r="V472" s="1">
        <f t="shared" si="26"/>
        <v>0</v>
      </c>
      <c r="W472" s="1">
        <v>426873</v>
      </c>
      <c r="X472" s="1">
        <v>5034336</v>
      </c>
      <c r="Y472" s="21" t="s">
        <v>309</v>
      </c>
    </row>
    <row r="473" spans="1:36" x14ac:dyDescent="0.35">
      <c r="A473" s="3" t="s">
        <v>308</v>
      </c>
      <c r="C473" s="45">
        <v>1</v>
      </c>
      <c r="E473" s="1" t="s">
        <v>40</v>
      </c>
      <c r="F473" s="1">
        <v>3</v>
      </c>
      <c r="G473" s="1" t="s">
        <v>270</v>
      </c>
      <c r="H473" s="1">
        <v>426375</v>
      </c>
      <c r="I473" s="1">
        <v>5034523</v>
      </c>
      <c r="J473" s="1" t="s">
        <v>54</v>
      </c>
      <c r="K473" s="2">
        <v>41689</v>
      </c>
      <c r="L473" s="22">
        <v>0.45833333333333331</v>
      </c>
      <c r="M473" s="22">
        <v>0.48958333333333331</v>
      </c>
      <c r="N473" s="1" t="s">
        <v>43</v>
      </c>
      <c r="O473" s="1" t="s">
        <v>272</v>
      </c>
      <c r="P473" s="26" t="s">
        <v>273</v>
      </c>
      <c r="Q473" s="26" t="s">
        <v>273</v>
      </c>
      <c r="R473" s="1">
        <v>426923</v>
      </c>
      <c r="S473" s="1">
        <v>5034320</v>
      </c>
      <c r="T473" s="23" t="s">
        <v>110</v>
      </c>
      <c r="U473" s="24">
        <v>605</v>
      </c>
      <c r="V473" s="1">
        <f t="shared" si="26"/>
        <v>9</v>
      </c>
      <c r="W473" s="1">
        <v>426884</v>
      </c>
      <c r="X473" s="1">
        <v>5034336</v>
      </c>
      <c r="Y473" s="21" t="s">
        <v>309</v>
      </c>
    </row>
    <row r="474" spans="1:36" x14ac:dyDescent="0.35">
      <c r="A474" s="3" t="s">
        <v>274</v>
      </c>
      <c r="C474" s="44">
        <v>1</v>
      </c>
      <c r="E474" s="1" t="s">
        <v>40</v>
      </c>
      <c r="F474" s="1">
        <v>3</v>
      </c>
      <c r="G474" s="1" t="s">
        <v>270</v>
      </c>
      <c r="H474" s="1">
        <v>426375</v>
      </c>
      <c r="I474" s="1">
        <v>5034523</v>
      </c>
      <c r="J474" s="1" t="s">
        <v>271</v>
      </c>
      <c r="K474" s="2">
        <v>41689</v>
      </c>
      <c r="L474" s="22">
        <v>0.30972222222222223</v>
      </c>
      <c r="M474" s="22">
        <v>0.35902777777777778</v>
      </c>
      <c r="N474" s="1" t="s">
        <v>43</v>
      </c>
      <c r="O474" s="1" t="s">
        <v>272</v>
      </c>
      <c r="P474" s="26" t="s">
        <v>273</v>
      </c>
      <c r="Q474" s="26" t="s">
        <v>273</v>
      </c>
      <c r="R474" s="24">
        <v>426561</v>
      </c>
      <c r="S474" s="24">
        <v>5035121</v>
      </c>
      <c r="T474" s="23" t="s">
        <v>70</v>
      </c>
      <c r="U474" s="1">
        <v>210</v>
      </c>
      <c r="W474" s="1">
        <v>426426</v>
      </c>
      <c r="X474" s="1">
        <v>5034720</v>
      </c>
      <c r="Y474" s="21" t="s">
        <v>275</v>
      </c>
    </row>
    <row r="475" spans="1:36" x14ac:dyDescent="0.35">
      <c r="A475" s="3" t="s">
        <v>276</v>
      </c>
      <c r="C475" s="44">
        <v>1</v>
      </c>
      <c r="E475" s="1" t="s">
        <v>40</v>
      </c>
      <c r="F475" s="1">
        <v>3</v>
      </c>
      <c r="G475" s="1" t="s">
        <v>270</v>
      </c>
      <c r="H475" s="1">
        <v>426375</v>
      </c>
      <c r="I475" s="1">
        <v>5034523</v>
      </c>
      <c r="J475" s="1" t="s">
        <v>47</v>
      </c>
      <c r="K475" s="2">
        <v>41689</v>
      </c>
      <c r="L475" s="22">
        <v>0.39374999999999999</v>
      </c>
      <c r="M475" s="22">
        <v>0.43124999999999997</v>
      </c>
      <c r="N475" s="1" t="s">
        <v>43</v>
      </c>
      <c r="O475" s="1" t="s">
        <v>272</v>
      </c>
      <c r="P475" s="26" t="s">
        <v>273</v>
      </c>
      <c r="Q475" s="26" t="s">
        <v>273</v>
      </c>
      <c r="R475" s="24">
        <v>426950</v>
      </c>
      <c r="S475" s="24">
        <v>5034701</v>
      </c>
      <c r="T475" s="23" t="s">
        <v>72</v>
      </c>
      <c r="U475" s="1">
        <v>62</v>
      </c>
      <c r="W475" s="1">
        <v>426441</v>
      </c>
      <c r="X475" s="1">
        <v>5034555</v>
      </c>
      <c r="Y475" s="21" t="s">
        <v>297</v>
      </c>
    </row>
    <row r="476" spans="1:36" x14ac:dyDescent="0.35">
      <c r="A476" s="3" t="s">
        <v>277</v>
      </c>
      <c r="C476" s="44">
        <v>1</v>
      </c>
      <c r="E476" s="1" t="s">
        <v>40</v>
      </c>
      <c r="F476" s="1">
        <v>3</v>
      </c>
      <c r="G476" s="1" t="s">
        <v>270</v>
      </c>
      <c r="H476" s="1">
        <v>426375</v>
      </c>
      <c r="I476" s="1">
        <v>5034523</v>
      </c>
      <c r="J476" s="1" t="s">
        <v>47</v>
      </c>
      <c r="K476" s="2">
        <v>41689</v>
      </c>
      <c r="L476" s="22">
        <v>0.39374999999999999</v>
      </c>
      <c r="M476" s="22">
        <v>0.43124999999999997</v>
      </c>
      <c r="N476" s="1" t="s">
        <v>43</v>
      </c>
      <c r="O476" s="1" t="s">
        <v>272</v>
      </c>
      <c r="P476" s="26" t="s">
        <v>273</v>
      </c>
      <c r="Q476" s="26" t="s">
        <v>273</v>
      </c>
      <c r="R476" s="24">
        <v>426950</v>
      </c>
      <c r="S476" s="24">
        <v>5034701</v>
      </c>
      <c r="T476" s="23" t="s">
        <v>72</v>
      </c>
      <c r="U476" s="1">
        <v>116</v>
      </c>
      <c r="V476" s="1">
        <f t="shared" ref="V476:V495" si="27">U476-U475</f>
        <v>54</v>
      </c>
      <c r="W476" s="1">
        <v>426484</v>
      </c>
      <c r="X476" s="1">
        <v>5034585</v>
      </c>
      <c r="Y476" s="21" t="s">
        <v>297</v>
      </c>
    </row>
    <row r="477" spans="1:36" x14ac:dyDescent="0.35">
      <c r="A477" s="3" t="s">
        <v>278</v>
      </c>
      <c r="C477" s="44">
        <v>1</v>
      </c>
      <c r="E477" s="1" t="s">
        <v>40</v>
      </c>
      <c r="F477" s="1">
        <v>3</v>
      </c>
      <c r="G477" s="1" t="s">
        <v>270</v>
      </c>
      <c r="H477" s="1">
        <v>426375</v>
      </c>
      <c r="I477" s="1">
        <v>5034523</v>
      </c>
      <c r="J477" s="1" t="s">
        <v>47</v>
      </c>
      <c r="K477" s="2">
        <v>41689</v>
      </c>
      <c r="L477" s="22">
        <v>0.39374999999999999</v>
      </c>
      <c r="M477" s="22">
        <v>0.43124999999999997</v>
      </c>
      <c r="N477" s="1" t="s">
        <v>43</v>
      </c>
      <c r="O477" s="1" t="s">
        <v>272</v>
      </c>
      <c r="P477" s="26" t="s">
        <v>273</v>
      </c>
      <c r="Q477" s="26" t="s">
        <v>273</v>
      </c>
      <c r="R477" s="24">
        <v>426950</v>
      </c>
      <c r="S477" s="24">
        <v>5034701</v>
      </c>
      <c r="T477" s="23" t="s">
        <v>72</v>
      </c>
      <c r="U477" s="1">
        <v>124</v>
      </c>
      <c r="V477" s="1">
        <f t="shared" si="27"/>
        <v>8</v>
      </c>
      <c r="W477" s="1">
        <v>426488</v>
      </c>
      <c r="X477" s="1">
        <v>5034602</v>
      </c>
      <c r="Y477" s="21" t="s">
        <v>297</v>
      </c>
    </row>
    <row r="478" spans="1:36" x14ac:dyDescent="0.35">
      <c r="A478" s="3" t="s">
        <v>279</v>
      </c>
      <c r="C478" s="44">
        <v>1</v>
      </c>
      <c r="E478" s="1" t="s">
        <v>40</v>
      </c>
      <c r="F478" s="1">
        <v>3</v>
      </c>
      <c r="G478" s="1" t="s">
        <v>270</v>
      </c>
      <c r="H478" s="1">
        <v>426375</v>
      </c>
      <c r="I478" s="1">
        <v>5034523</v>
      </c>
      <c r="J478" s="1" t="s">
        <v>47</v>
      </c>
      <c r="K478" s="2">
        <v>41689</v>
      </c>
      <c r="L478" s="22">
        <v>0.39374999999999999</v>
      </c>
      <c r="M478" s="22">
        <v>0.43124999999999997</v>
      </c>
      <c r="N478" s="1" t="s">
        <v>43</v>
      </c>
      <c r="O478" s="1" t="s">
        <v>272</v>
      </c>
      <c r="P478" s="26" t="s">
        <v>273</v>
      </c>
      <c r="Q478" s="26" t="s">
        <v>273</v>
      </c>
      <c r="R478" s="24">
        <v>426950</v>
      </c>
      <c r="S478" s="24">
        <v>5034701</v>
      </c>
      <c r="T478" s="23" t="s">
        <v>72</v>
      </c>
      <c r="U478" s="1">
        <v>125</v>
      </c>
      <c r="V478" s="1">
        <f t="shared" si="27"/>
        <v>1</v>
      </c>
      <c r="W478" s="1">
        <v>426488</v>
      </c>
      <c r="X478" s="1">
        <v>5034602</v>
      </c>
      <c r="Y478" s="21" t="s">
        <v>297</v>
      </c>
    </row>
    <row r="479" spans="1:36" x14ac:dyDescent="0.35">
      <c r="A479" s="3" t="s">
        <v>280</v>
      </c>
      <c r="C479" s="44">
        <v>1</v>
      </c>
      <c r="E479" s="1" t="s">
        <v>40</v>
      </c>
      <c r="F479" s="1">
        <v>3</v>
      </c>
      <c r="G479" s="1" t="s">
        <v>270</v>
      </c>
      <c r="H479" s="1">
        <v>426375</v>
      </c>
      <c r="I479" s="1">
        <v>5034523</v>
      </c>
      <c r="J479" s="1" t="s">
        <v>47</v>
      </c>
      <c r="K479" s="2">
        <v>41689</v>
      </c>
      <c r="L479" s="22">
        <v>0.39374999999999999</v>
      </c>
      <c r="M479" s="22">
        <v>0.43124999999999997</v>
      </c>
      <c r="N479" s="1" t="s">
        <v>43</v>
      </c>
      <c r="O479" s="1" t="s">
        <v>272</v>
      </c>
      <c r="P479" s="26" t="s">
        <v>273</v>
      </c>
      <c r="Q479" s="26" t="s">
        <v>273</v>
      </c>
      <c r="R479" s="24">
        <v>426950</v>
      </c>
      <c r="S479" s="24">
        <v>5034701</v>
      </c>
      <c r="T479" s="23" t="s">
        <v>72</v>
      </c>
      <c r="U479" s="1">
        <v>140</v>
      </c>
      <c r="V479" s="1">
        <f t="shared" si="27"/>
        <v>15</v>
      </c>
      <c r="W479" s="1">
        <v>426501</v>
      </c>
      <c r="X479" s="1">
        <v>5034595</v>
      </c>
      <c r="Y479" s="21" t="s">
        <v>297</v>
      </c>
    </row>
    <row r="480" spans="1:36" x14ac:dyDescent="0.35">
      <c r="A480" s="3" t="s">
        <v>281</v>
      </c>
      <c r="C480" s="44">
        <v>1</v>
      </c>
      <c r="E480" s="1" t="s">
        <v>40</v>
      </c>
      <c r="F480" s="1">
        <v>3</v>
      </c>
      <c r="G480" s="1" t="s">
        <v>270</v>
      </c>
      <c r="H480" s="1">
        <v>426375</v>
      </c>
      <c r="I480" s="1">
        <v>5034523</v>
      </c>
      <c r="J480" s="1" t="s">
        <v>47</v>
      </c>
      <c r="K480" s="2">
        <v>41689</v>
      </c>
      <c r="L480" s="22">
        <v>0.39374999999999999</v>
      </c>
      <c r="M480" s="22">
        <v>0.43124999999999997</v>
      </c>
      <c r="N480" s="1" t="s">
        <v>43</v>
      </c>
      <c r="O480" s="1" t="s">
        <v>272</v>
      </c>
      <c r="P480" s="26" t="s">
        <v>273</v>
      </c>
      <c r="Q480" s="26" t="s">
        <v>273</v>
      </c>
      <c r="R480" s="24">
        <v>426950</v>
      </c>
      <c r="S480" s="24">
        <v>5034701</v>
      </c>
      <c r="T480" s="23" t="s">
        <v>72</v>
      </c>
      <c r="U480" s="1">
        <v>156</v>
      </c>
      <c r="V480" s="1">
        <f t="shared" si="27"/>
        <v>16</v>
      </c>
      <c r="W480" s="1">
        <v>426521</v>
      </c>
      <c r="X480" s="1">
        <v>5034603</v>
      </c>
      <c r="Y480" s="21" t="s">
        <v>297</v>
      </c>
    </row>
    <row r="481" spans="1:31" x14ac:dyDescent="0.35">
      <c r="A481" s="3" t="s">
        <v>282</v>
      </c>
      <c r="B481" s="69" t="s">
        <v>1330</v>
      </c>
      <c r="C481" s="44">
        <v>2</v>
      </c>
      <c r="D481" s="69" t="s">
        <v>1896</v>
      </c>
      <c r="E481" s="1" t="s">
        <v>40</v>
      </c>
      <c r="F481" s="1">
        <v>3</v>
      </c>
      <c r="G481" s="1" t="s">
        <v>270</v>
      </c>
      <c r="H481" s="1">
        <v>426375</v>
      </c>
      <c r="I481" s="1">
        <v>5034523</v>
      </c>
      <c r="J481" s="1" t="s">
        <v>47</v>
      </c>
      <c r="K481" s="2">
        <v>41689</v>
      </c>
      <c r="L481" s="22">
        <v>0.39374999999999999</v>
      </c>
      <c r="M481" s="22">
        <v>0.43124999999999997</v>
      </c>
      <c r="N481" s="1" t="s">
        <v>43</v>
      </c>
      <c r="O481" s="1" t="s">
        <v>272</v>
      </c>
      <c r="P481" s="26" t="s">
        <v>273</v>
      </c>
      <c r="Q481" s="26" t="s">
        <v>273</v>
      </c>
      <c r="R481" s="24">
        <v>426950</v>
      </c>
      <c r="S481" s="24">
        <v>5034701</v>
      </c>
      <c r="T481" s="23" t="s">
        <v>72</v>
      </c>
      <c r="U481" s="1">
        <v>170</v>
      </c>
      <c r="V481" s="1">
        <f t="shared" si="27"/>
        <v>14</v>
      </c>
      <c r="W481" s="1">
        <v>426526</v>
      </c>
      <c r="X481" s="1">
        <v>5034617</v>
      </c>
      <c r="Y481" s="21" t="s">
        <v>297</v>
      </c>
      <c r="AA481" s="28">
        <v>41743</v>
      </c>
      <c r="AB481" s="1" t="s">
        <v>925</v>
      </c>
      <c r="AC481" s="1" t="s">
        <v>946</v>
      </c>
      <c r="AD481" s="28">
        <v>41751</v>
      </c>
      <c r="AE481" s="1" t="s">
        <v>956</v>
      </c>
    </row>
    <row r="482" spans="1:31" x14ac:dyDescent="0.35">
      <c r="A482" s="3" t="s">
        <v>283</v>
      </c>
      <c r="C482" s="44">
        <v>1</v>
      </c>
      <c r="E482" s="1" t="s">
        <v>40</v>
      </c>
      <c r="F482" s="1">
        <v>3</v>
      </c>
      <c r="G482" s="1" t="s">
        <v>270</v>
      </c>
      <c r="H482" s="1">
        <v>426375</v>
      </c>
      <c r="I482" s="1">
        <v>5034523</v>
      </c>
      <c r="J482" s="1" t="s">
        <v>47</v>
      </c>
      <c r="K482" s="2">
        <v>41689</v>
      </c>
      <c r="L482" s="22">
        <v>0.39374999999999999</v>
      </c>
      <c r="M482" s="22">
        <v>0.43124999999999997</v>
      </c>
      <c r="N482" s="1" t="s">
        <v>43</v>
      </c>
      <c r="O482" s="1" t="s">
        <v>272</v>
      </c>
      <c r="P482" s="26" t="s">
        <v>273</v>
      </c>
      <c r="Q482" s="26" t="s">
        <v>273</v>
      </c>
      <c r="R482" s="24">
        <v>426950</v>
      </c>
      <c r="S482" s="24">
        <v>5034701</v>
      </c>
      <c r="T482" s="23" t="s">
        <v>72</v>
      </c>
      <c r="U482" s="1">
        <v>178</v>
      </c>
      <c r="V482" s="1">
        <f t="shared" si="27"/>
        <v>8</v>
      </c>
      <c r="W482" s="1">
        <v>426533</v>
      </c>
      <c r="X482" s="1">
        <v>5034607</v>
      </c>
      <c r="Y482" s="21" t="s">
        <v>297</v>
      </c>
    </row>
    <row r="483" spans="1:31" x14ac:dyDescent="0.35">
      <c r="A483" s="3" t="s">
        <v>284</v>
      </c>
      <c r="B483" s="69" t="s">
        <v>1331</v>
      </c>
      <c r="C483" s="44">
        <v>2</v>
      </c>
      <c r="D483" s="69" t="s">
        <v>1896</v>
      </c>
      <c r="E483" s="1" t="s">
        <v>40</v>
      </c>
      <c r="F483" s="1">
        <v>3</v>
      </c>
      <c r="G483" s="1" t="s">
        <v>270</v>
      </c>
      <c r="H483" s="1">
        <v>426375</v>
      </c>
      <c r="I483" s="1">
        <v>5034523</v>
      </c>
      <c r="J483" s="1" t="s">
        <v>47</v>
      </c>
      <c r="K483" s="2">
        <v>41689</v>
      </c>
      <c r="L483" s="22">
        <v>0.39374999999999999</v>
      </c>
      <c r="M483" s="22">
        <v>0.43124999999999997</v>
      </c>
      <c r="N483" s="1" t="s">
        <v>43</v>
      </c>
      <c r="O483" s="1" t="s">
        <v>272</v>
      </c>
      <c r="P483" s="26" t="s">
        <v>273</v>
      </c>
      <c r="Q483" s="26" t="s">
        <v>273</v>
      </c>
      <c r="R483" s="24">
        <v>426950</v>
      </c>
      <c r="S483" s="24">
        <v>5034701</v>
      </c>
      <c r="T483" s="23" t="s">
        <v>72</v>
      </c>
      <c r="U483" s="1">
        <v>242</v>
      </c>
      <c r="V483" s="1">
        <f t="shared" si="27"/>
        <v>64</v>
      </c>
      <c r="W483" s="1">
        <v>426587</v>
      </c>
      <c r="X483" s="1">
        <v>5034614</v>
      </c>
      <c r="Y483" s="21" t="s">
        <v>297</v>
      </c>
      <c r="AA483" s="28">
        <v>41743</v>
      </c>
      <c r="AB483" s="1" t="s">
        <v>925</v>
      </c>
      <c r="AD483" s="28">
        <v>41751</v>
      </c>
      <c r="AE483" s="1" t="s">
        <v>956</v>
      </c>
    </row>
    <row r="484" spans="1:31" x14ac:dyDescent="0.35">
      <c r="A484" s="3" t="s">
        <v>285</v>
      </c>
      <c r="B484" s="69" t="s">
        <v>1332</v>
      </c>
      <c r="C484" s="44">
        <v>2</v>
      </c>
      <c r="D484" s="69" t="s">
        <v>1896</v>
      </c>
      <c r="E484" s="1" t="s">
        <v>40</v>
      </c>
      <c r="F484" s="1">
        <v>3</v>
      </c>
      <c r="G484" s="1" t="s">
        <v>270</v>
      </c>
      <c r="H484" s="1">
        <v>426375</v>
      </c>
      <c r="I484" s="1">
        <v>5034523</v>
      </c>
      <c r="J484" s="1" t="s">
        <v>47</v>
      </c>
      <c r="K484" s="2">
        <v>41689</v>
      </c>
      <c r="L484" s="22">
        <v>0.39374999999999999</v>
      </c>
      <c r="M484" s="22">
        <v>0.43124999999999997</v>
      </c>
      <c r="N484" s="1" t="s">
        <v>43</v>
      </c>
      <c r="O484" s="1" t="s">
        <v>272</v>
      </c>
      <c r="P484" s="26" t="s">
        <v>273</v>
      </c>
      <c r="Q484" s="26" t="s">
        <v>273</v>
      </c>
      <c r="R484" s="24">
        <v>426950</v>
      </c>
      <c r="S484" s="24">
        <v>5034701</v>
      </c>
      <c r="T484" s="23" t="s">
        <v>72</v>
      </c>
      <c r="U484" s="1">
        <v>286</v>
      </c>
      <c r="V484" s="1">
        <f t="shared" si="27"/>
        <v>44</v>
      </c>
      <c r="W484" s="1">
        <v>426630</v>
      </c>
      <c r="X484" s="1">
        <v>5034624</v>
      </c>
      <c r="Y484" s="21" t="s">
        <v>297</v>
      </c>
      <c r="AA484" s="28">
        <v>41743</v>
      </c>
      <c r="AB484" s="1" t="s">
        <v>925</v>
      </c>
      <c r="AC484" s="1" t="s">
        <v>937</v>
      </c>
      <c r="AD484" s="28">
        <v>41751</v>
      </c>
      <c r="AE484" s="1" t="s">
        <v>956</v>
      </c>
    </row>
    <row r="485" spans="1:31" x14ac:dyDescent="0.35">
      <c r="A485" s="3" t="s">
        <v>286</v>
      </c>
      <c r="C485" s="44">
        <v>1</v>
      </c>
      <c r="E485" s="1" t="s">
        <v>40</v>
      </c>
      <c r="F485" s="1">
        <v>3</v>
      </c>
      <c r="G485" s="1" t="s">
        <v>270</v>
      </c>
      <c r="H485" s="1">
        <v>426375</v>
      </c>
      <c r="I485" s="1">
        <v>5034523</v>
      </c>
      <c r="J485" s="1" t="s">
        <v>47</v>
      </c>
      <c r="K485" s="2">
        <v>41689</v>
      </c>
      <c r="L485" s="22">
        <v>0.39374999999999999</v>
      </c>
      <c r="M485" s="22">
        <v>0.43124999999999997</v>
      </c>
      <c r="N485" s="1" t="s">
        <v>43</v>
      </c>
      <c r="O485" s="1" t="s">
        <v>272</v>
      </c>
      <c r="P485" s="26" t="s">
        <v>273</v>
      </c>
      <c r="Q485" s="26" t="s">
        <v>273</v>
      </c>
      <c r="R485" s="24">
        <v>426950</v>
      </c>
      <c r="S485" s="24">
        <v>5034701</v>
      </c>
      <c r="T485" s="23" t="s">
        <v>72</v>
      </c>
      <c r="U485" s="1">
        <v>299</v>
      </c>
      <c r="V485" s="1">
        <f t="shared" si="27"/>
        <v>13</v>
      </c>
      <c r="W485" s="1">
        <v>426644</v>
      </c>
      <c r="X485" s="1">
        <v>5034615</v>
      </c>
      <c r="Y485" s="21" t="s">
        <v>297</v>
      </c>
    </row>
    <row r="486" spans="1:31" x14ac:dyDescent="0.35">
      <c r="A486" s="3" t="s">
        <v>287</v>
      </c>
      <c r="B486" s="69" t="s">
        <v>1333</v>
      </c>
      <c r="C486" s="44">
        <v>2</v>
      </c>
      <c r="D486" s="69" t="s">
        <v>1896</v>
      </c>
      <c r="E486" s="1" t="s">
        <v>40</v>
      </c>
      <c r="F486" s="1">
        <v>3</v>
      </c>
      <c r="G486" s="1" t="s">
        <v>270</v>
      </c>
      <c r="H486" s="1">
        <v>426375</v>
      </c>
      <c r="I486" s="1">
        <v>5034523</v>
      </c>
      <c r="J486" s="1" t="s">
        <v>47</v>
      </c>
      <c r="K486" s="2">
        <v>41689</v>
      </c>
      <c r="L486" s="22">
        <v>0.39374999999999999</v>
      </c>
      <c r="M486" s="22">
        <v>0.43124999999999997</v>
      </c>
      <c r="N486" s="1" t="s">
        <v>43</v>
      </c>
      <c r="O486" s="1" t="s">
        <v>272</v>
      </c>
      <c r="P486" s="26" t="s">
        <v>273</v>
      </c>
      <c r="Q486" s="26" t="s">
        <v>273</v>
      </c>
      <c r="R486" s="24">
        <v>426950</v>
      </c>
      <c r="S486" s="24">
        <v>5034701</v>
      </c>
      <c r="T486" s="23" t="s">
        <v>72</v>
      </c>
      <c r="U486" s="1">
        <v>342</v>
      </c>
      <c r="V486" s="1">
        <f t="shared" si="27"/>
        <v>43</v>
      </c>
      <c r="W486" s="1">
        <v>426680</v>
      </c>
      <c r="X486" s="1">
        <v>5034610</v>
      </c>
      <c r="Y486" s="21" t="s">
        <v>297</v>
      </c>
      <c r="AA486" s="28">
        <v>41743</v>
      </c>
      <c r="AB486" s="1" t="s">
        <v>925</v>
      </c>
      <c r="AC486" s="1" t="s">
        <v>947</v>
      </c>
      <c r="AD486" s="29">
        <v>41752</v>
      </c>
      <c r="AE486" s="1" t="s">
        <v>927</v>
      </c>
    </row>
    <row r="487" spans="1:31" x14ac:dyDescent="0.35">
      <c r="A487" s="3" t="s">
        <v>288</v>
      </c>
      <c r="C487" s="44">
        <v>1</v>
      </c>
      <c r="E487" s="1" t="s">
        <v>40</v>
      </c>
      <c r="F487" s="1">
        <v>3</v>
      </c>
      <c r="G487" s="1" t="s">
        <v>270</v>
      </c>
      <c r="H487" s="1">
        <v>426375</v>
      </c>
      <c r="I487" s="1">
        <v>5034523</v>
      </c>
      <c r="J487" s="1" t="s">
        <v>47</v>
      </c>
      <c r="K487" s="2">
        <v>41689</v>
      </c>
      <c r="L487" s="22">
        <v>0.39374999999999999</v>
      </c>
      <c r="M487" s="22">
        <v>0.43124999999999997</v>
      </c>
      <c r="N487" s="1" t="s">
        <v>43</v>
      </c>
      <c r="O487" s="1" t="s">
        <v>272</v>
      </c>
      <c r="P487" s="26" t="s">
        <v>273</v>
      </c>
      <c r="Q487" s="26" t="s">
        <v>273</v>
      </c>
      <c r="R487" s="24">
        <v>426950</v>
      </c>
      <c r="S487" s="24">
        <v>5034701</v>
      </c>
      <c r="T487" s="23" t="s">
        <v>72</v>
      </c>
      <c r="U487" s="1">
        <v>343</v>
      </c>
      <c r="V487" s="1">
        <f t="shared" si="27"/>
        <v>1</v>
      </c>
      <c r="W487" s="1">
        <v>426680</v>
      </c>
      <c r="X487" s="1">
        <v>5034610</v>
      </c>
      <c r="Y487" s="21" t="s">
        <v>297</v>
      </c>
    </row>
    <row r="488" spans="1:31" x14ac:dyDescent="0.35">
      <c r="A488" s="3" t="s">
        <v>289</v>
      </c>
      <c r="B488" s="69" t="s">
        <v>1334</v>
      </c>
      <c r="C488" s="44">
        <v>2</v>
      </c>
      <c r="D488" s="69" t="s">
        <v>1896</v>
      </c>
      <c r="E488" s="1" t="s">
        <v>40</v>
      </c>
      <c r="F488" s="1">
        <v>3</v>
      </c>
      <c r="G488" s="1" t="s">
        <v>270</v>
      </c>
      <c r="H488" s="1">
        <v>426375</v>
      </c>
      <c r="I488" s="1">
        <v>5034523</v>
      </c>
      <c r="J488" s="1" t="s">
        <v>47</v>
      </c>
      <c r="K488" s="2">
        <v>41689</v>
      </c>
      <c r="L488" s="22">
        <v>0.39374999999999999</v>
      </c>
      <c r="M488" s="22">
        <v>0.43124999999999997</v>
      </c>
      <c r="N488" s="1" t="s">
        <v>43</v>
      </c>
      <c r="O488" s="1" t="s">
        <v>272</v>
      </c>
      <c r="P488" s="26" t="s">
        <v>273</v>
      </c>
      <c r="Q488" s="26" t="s">
        <v>273</v>
      </c>
      <c r="R488" s="24">
        <v>426950</v>
      </c>
      <c r="S488" s="24">
        <v>5034701</v>
      </c>
      <c r="T488" s="23" t="s">
        <v>72</v>
      </c>
      <c r="U488" s="1">
        <v>382</v>
      </c>
      <c r="V488" s="1">
        <f t="shared" si="27"/>
        <v>39</v>
      </c>
      <c r="W488" s="1">
        <v>426715</v>
      </c>
      <c r="X488" s="1">
        <v>5034637</v>
      </c>
      <c r="Y488" s="21" t="s">
        <v>297</v>
      </c>
      <c r="AA488" s="28">
        <v>41743</v>
      </c>
      <c r="AB488" s="1" t="s">
        <v>925</v>
      </c>
      <c r="AC488" s="1" t="s">
        <v>937</v>
      </c>
      <c r="AD488" s="29">
        <v>41752</v>
      </c>
      <c r="AE488" s="1" t="s">
        <v>927</v>
      </c>
    </row>
    <row r="489" spans="1:31" x14ac:dyDescent="0.35">
      <c r="A489" s="3" t="s">
        <v>290</v>
      </c>
      <c r="C489" s="44">
        <v>1</v>
      </c>
      <c r="E489" s="1" t="s">
        <v>40</v>
      </c>
      <c r="F489" s="1">
        <v>3</v>
      </c>
      <c r="G489" s="1" t="s">
        <v>270</v>
      </c>
      <c r="H489" s="1">
        <v>426375</v>
      </c>
      <c r="I489" s="1">
        <v>5034523</v>
      </c>
      <c r="J489" s="1" t="s">
        <v>47</v>
      </c>
      <c r="K489" s="2">
        <v>41689</v>
      </c>
      <c r="L489" s="22">
        <v>0.39374999999999999</v>
      </c>
      <c r="M489" s="22">
        <v>0.43124999999999997</v>
      </c>
      <c r="N489" s="1" t="s">
        <v>43</v>
      </c>
      <c r="O489" s="1" t="s">
        <v>272</v>
      </c>
      <c r="P489" s="26" t="s">
        <v>273</v>
      </c>
      <c r="Q489" s="26" t="s">
        <v>273</v>
      </c>
      <c r="R489" s="24">
        <v>426950</v>
      </c>
      <c r="S489" s="24">
        <v>5034701</v>
      </c>
      <c r="T489" s="23" t="s">
        <v>72</v>
      </c>
      <c r="U489" s="1">
        <v>429</v>
      </c>
      <c r="V489" s="1">
        <f t="shared" si="27"/>
        <v>47</v>
      </c>
      <c r="W489" s="1">
        <v>426758</v>
      </c>
      <c r="X489" s="1">
        <v>5034643</v>
      </c>
      <c r="Y489" s="21" t="s">
        <v>297</v>
      </c>
    </row>
    <row r="490" spans="1:31" x14ac:dyDescent="0.35">
      <c r="A490" s="3" t="s">
        <v>291</v>
      </c>
      <c r="B490" s="69" t="s">
        <v>1335</v>
      </c>
      <c r="C490" s="44">
        <v>2</v>
      </c>
      <c r="D490" s="69" t="s">
        <v>1896</v>
      </c>
      <c r="E490" s="1" t="s">
        <v>40</v>
      </c>
      <c r="F490" s="1">
        <v>3</v>
      </c>
      <c r="G490" s="1" t="s">
        <v>270</v>
      </c>
      <c r="H490" s="1">
        <v>426375</v>
      </c>
      <c r="I490" s="1">
        <v>5034523</v>
      </c>
      <c r="J490" s="1" t="s">
        <v>47</v>
      </c>
      <c r="K490" s="2">
        <v>41689</v>
      </c>
      <c r="L490" s="22">
        <v>0.39374999999999999</v>
      </c>
      <c r="M490" s="22">
        <v>0.43124999999999997</v>
      </c>
      <c r="N490" s="1" t="s">
        <v>43</v>
      </c>
      <c r="O490" s="1" t="s">
        <v>272</v>
      </c>
      <c r="P490" s="26" t="s">
        <v>273</v>
      </c>
      <c r="Q490" s="26" t="s">
        <v>273</v>
      </c>
      <c r="R490" s="24">
        <v>426950</v>
      </c>
      <c r="S490" s="24">
        <v>5034701</v>
      </c>
      <c r="T490" s="23" t="s">
        <v>72</v>
      </c>
      <c r="U490" s="1">
        <v>442</v>
      </c>
      <c r="V490" s="1">
        <f t="shared" si="27"/>
        <v>13</v>
      </c>
      <c r="W490" s="1">
        <v>426761</v>
      </c>
      <c r="X490" s="1">
        <v>5034655</v>
      </c>
      <c r="Y490" s="21" t="s">
        <v>297</v>
      </c>
      <c r="AA490" s="28">
        <v>41743</v>
      </c>
      <c r="AB490" s="1" t="s">
        <v>925</v>
      </c>
      <c r="AC490" s="1" t="s">
        <v>937</v>
      </c>
      <c r="AD490" s="29">
        <v>41752</v>
      </c>
      <c r="AE490" s="1" t="s">
        <v>927</v>
      </c>
    </row>
    <row r="491" spans="1:31" x14ac:dyDescent="0.35">
      <c r="A491" s="3" t="s">
        <v>292</v>
      </c>
      <c r="C491" s="44">
        <v>1</v>
      </c>
      <c r="E491" s="1" t="s">
        <v>40</v>
      </c>
      <c r="F491" s="1">
        <v>3</v>
      </c>
      <c r="G491" s="1" t="s">
        <v>270</v>
      </c>
      <c r="H491" s="1">
        <v>426375</v>
      </c>
      <c r="I491" s="1">
        <v>5034523</v>
      </c>
      <c r="J491" s="1" t="s">
        <v>47</v>
      </c>
      <c r="K491" s="2">
        <v>41689</v>
      </c>
      <c r="L491" s="22">
        <v>0.39374999999999999</v>
      </c>
      <c r="M491" s="22">
        <v>0.43124999999999997</v>
      </c>
      <c r="N491" s="1" t="s">
        <v>43</v>
      </c>
      <c r="O491" s="1" t="s">
        <v>272</v>
      </c>
      <c r="P491" s="26" t="s">
        <v>273</v>
      </c>
      <c r="Q491" s="26" t="s">
        <v>273</v>
      </c>
      <c r="R491" s="24">
        <v>426950</v>
      </c>
      <c r="S491" s="24">
        <v>5034701</v>
      </c>
      <c r="T491" s="23" t="s">
        <v>72</v>
      </c>
      <c r="U491" s="1">
        <v>614</v>
      </c>
      <c r="V491" s="1">
        <f t="shared" si="27"/>
        <v>172</v>
      </c>
      <c r="W491" s="1">
        <v>426919</v>
      </c>
      <c r="X491" s="1">
        <v>5034703</v>
      </c>
      <c r="Y491" s="21" t="s">
        <v>297</v>
      </c>
    </row>
    <row r="492" spans="1:31" x14ac:dyDescent="0.35">
      <c r="A492" s="3" t="s">
        <v>293</v>
      </c>
      <c r="C492" s="44">
        <v>1</v>
      </c>
      <c r="E492" s="1" t="s">
        <v>40</v>
      </c>
      <c r="F492" s="1">
        <v>3</v>
      </c>
      <c r="G492" s="1" t="s">
        <v>270</v>
      </c>
      <c r="H492" s="1">
        <v>426375</v>
      </c>
      <c r="I492" s="1">
        <v>5034523</v>
      </c>
      <c r="J492" s="1" t="s">
        <v>47</v>
      </c>
      <c r="K492" s="2">
        <v>41689</v>
      </c>
      <c r="L492" s="22">
        <v>0.39374999999999999</v>
      </c>
      <c r="M492" s="22">
        <v>0.43124999999999997</v>
      </c>
      <c r="N492" s="1" t="s">
        <v>43</v>
      </c>
      <c r="O492" s="1" t="s">
        <v>272</v>
      </c>
      <c r="P492" s="26" t="s">
        <v>273</v>
      </c>
      <c r="Q492" s="26" t="s">
        <v>273</v>
      </c>
      <c r="R492" s="24">
        <v>426950</v>
      </c>
      <c r="S492" s="24">
        <v>5034701</v>
      </c>
      <c r="T492" s="23" t="s">
        <v>72</v>
      </c>
      <c r="U492" s="1">
        <v>614</v>
      </c>
      <c r="V492" s="1">
        <f t="shared" si="27"/>
        <v>0</v>
      </c>
      <c r="W492" s="1">
        <v>426919</v>
      </c>
      <c r="X492" s="1">
        <v>5034703</v>
      </c>
      <c r="Y492" s="21" t="s">
        <v>297</v>
      </c>
    </row>
    <row r="493" spans="1:31" x14ac:dyDescent="0.35">
      <c r="A493" s="3" t="s">
        <v>294</v>
      </c>
      <c r="C493" s="44">
        <v>1</v>
      </c>
      <c r="E493" s="1" t="s">
        <v>40</v>
      </c>
      <c r="F493" s="1">
        <v>3</v>
      </c>
      <c r="G493" s="1" t="s">
        <v>270</v>
      </c>
      <c r="H493" s="1">
        <v>426375</v>
      </c>
      <c r="I493" s="1">
        <v>5034523</v>
      </c>
      <c r="J493" s="1" t="s">
        <v>47</v>
      </c>
      <c r="K493" s="2">
        <v>41689</v>
      </c>
      <c r="L493" s="22">
        <v>0.39374999999999999</v>
      </c>
      <c r="M493" s="22">
        <v>0.43124999999999997</v>
      </c>
      <c r="N493" s="1" t="s">
        <v>43</v>
      </c>
      <c r="O493" s="1" t="s">
        <v>272</v>
      </c>
      <c r="P493" s="26" t="s">
        <v>273</v>
      </c>
      <c r="Q493" s="26" t="s">
        <v>273</v>
      </c>
      <c r="R493" s="24">
        <v>426950</v>
      </c>
      <c r="S493" s="24">
        <v>5034701</v>
      </c>
      <c r="T493" s="23" t="s">
        <v>72</v>
      </c>
      <c r="U493" s="1">
        <v>626</v>
      </c>
      <c r="V493" s="1">
        <f t="shared" si="27"/>
        <v>12</v>
      </c>
      <c r="W493" s="1">
        <v>426926</v>
      </c>
      <c r="X493" s="1">
        <v>5034698</v>
      </c>
      <c r="Y493" s="21" t="s">
        <v>297</v>
      </c>
    </row>
    <row r="494" spans="1:31" x14ac:dyDescent="0.35">
      <c r="A494" s="3" t="s">
        <v>295</v>
      </c>
      <c r="B494" s="69" t="s">
        <v>1336</v>
      </c>
      <c r="C494" s="44">
        <v>2</v>
      </c>
      <c r="D494" s="69" t="s">
        <v>1896</v>
      </c>
      <c r="E494" s="1" t="s">
        <v>40</v>
      </c>
      <c r="F494" s="1">
        <v>3</v>
      </c>
      <c r="G494" s="1" t="s">
        <v>270</v>
      </c>
      <c r="H494" s="1">
        <v>426375</v>
      </c>
      <c r="I494" s="1">
        <v>5034523</v>
      </c>
      <c r="J494" s="1" t="s">
        <v>47</v>
      </c>
      <c r="K494" s="2">
        <v>41689</v>
      </c>
      <c r="L494" s="22">
        <v>0.39374999999999999</v>
      </c>
      <c r="M494" s="22">
        <v>0.43124999999999997</v>
      </c>
      <c r="N494" s="1" t="s">
        <v>43</v>
      </c>
      <c r="O494" s="1" t="s">
        <v>272</v>
      </c>
      <c r="P494" s="26" t="s">
        <v>273</v>
      </c>
      <c r="Q494" s="26" t="s">
        <v>273</v>
      </c>
      <c r="R494" s="24">
        <v>426950</v>
      </c>
      <c r="S494" s="24">
        <v>5034701</v>
      </c>
      <c r="T494" s="23" t="s">
        <v>72</v>
      </c>
      <c r="U494" s="1">
        <v>631</v>
      </c>
      <c r="V494" s="1">
        <f t="shared" si="27"/>
        <v>5</v>
      </c>
      <c r="W494" s="1">
        <v>426933</v>
      </c>
      <c r="X494" s="1">
        <v>5034699</v>
      </c>
      <c r="Y494" s="21" t="s">
        <v>297</v>
      </c>
      <c r="AA494" s="28">
        <v>41743</v>
      </c>
      <c r="AB494" s="1" t="s">
        <v>925</v>
      </c>
      <c r="AC494" s="1" t="s">
        <v>926</v>
      </c>
      <c r="AD494" s="29">
        <v>41752</v>
      </c>
      <c r="AE494" s="1" t="s">
        <v>927</v>
      </c>
    </row>
    <row r="495" spans="1:31" x14ac:dyDescent="0.35">
      <c r="A495" s="3" t="s">
        <v>296</v>
      </c>
      <c r="B495" s="69" t="s">
        <v>1337</v>
      </c>
      <c r="C495" s="44">
        <v>3</v>
      </c>
      <c r="D495" s="69" t="s">
        <v>1896</v>
      </c>
      <c r="E495" s="1" t="s">
        <v>40</v>
      </c>
      <c r="F495" s="1">
        <v>3</v>
      </c>
      <c r="G495" s="1" t="s">
        <v>270</v>
      </c>
      <c r="H495" s="1">
        <v>426375</v>
      </c>
      <c r="I495" s="1">
        <v>5034523</v>
      </c>
      <c r="J495" s="1" t="s">
        <v>47</v>
      </c>
      <c r="K495" s="2">
        <v>41689</v>
      </c>
      <c r="L495" s="22">
        <v>0.39374999999999999</v>
      </c>
      <c r="M495" s="22">
        <v>0.43124999999999997</v>
      </c>
      <c r="N495" s="1" t="s">
        <v>43</v>
      </c>
      <c r="O495" s="1" t="s">
        <v>272</v>
      </c>
      <c r="P495" s="26" t="s">
        <v>273</v>
      </c>
      <c r="Q495" s="26" t="s">
        <v>273</v>
      </c>
      <c r="R495" s="24">
        <v>426950</v>
      </c>
      <c r="S495" s="24">
        <v>5034701</v>
      </c>
      <c r="T495" s="23" t="s">
        <v>72</v>
      </c>
      <c r="U495" s="1">
        <v>646</v>
      </c>
      <c r="V495" s="1">
        <f t="shared" si="27"/>
        <v>15</v>
      </c>
      <c r="W495" s="1">
        <v>426941</v>
      </c>
      <c r="X495" s="1">
        <v>5034702</v>
      </c>
      <c r="Y495" s="21" t="s">
        <v>297</v>
      </c>
      <c r="AA495" s="28">
        <v>41743</v>
      </c>
      <c r="AB495" s="1" t="s">
        <v>925</v>
      </c>
      <c r="AC495" s="1" t="s">
        <v>926</v>
      </c>
      <c r="AD495" s="29">
        <v>41752</v>
      </c>
      <c r="AE495" s="1" t="s">
        <v>927</v>
      </c>
    </row>
    <row r="496" spans="1:31" x14ac:dyDescent="0.35">
      <c r="A496" s="3" t="s">
        <v>388</v>
      </c>
      <c r="C496" s="44">
        <v>1</v>
      </c>
      <c r="E496" s="1" t="s">
        <v>40</v>
      </c>
      <c r="F496" s="1">
        <v>3</v>
      </c>
      <c r="G496" s="1" t="s">
        <v>270</v>
      </c>
      <c r="H496" s="1">
        <v>426375</v>
      </c>
      <c r="I496" s="1">
        <v>5034523</v>
      </c>
      <c r="J496" s="1" t="s">
        <v>103</v>
      </c>
      <c r="K496" s="2">
        <v>41689</v>
      </c>
      <c r="L496" s="22">
        <v>0.34791666666666665</v>
      </c>
      <c r="M496" s="22">
        <v>0.39027777777777778</v>
      </c>
      <c r="N496" s="1" t="s">
        <v>43</v>
      </c>
      <c r="O496" s="1" t="s">
        <v>328</v>
      </c>
      <c r="P496" s="1">
        <v>426351</v>
      </c>
      <c r="Q496" s="1">
        <v>5034578</v>
      </c>
      <c r="R496" s="1">
        <v>426073</v>
      </c>
      <c r="S496" s="1">
        <v>5035022</v>
      </c>
      <c r="T496" s="23" t="s">
        <v>69</v>
      </c>
      <c r="U496" s="1">
        <v>189</v>
      </c>
      <c r="W496" s="1">
        <v>426277</v>
      </c>
      <c r="X496" s="1">
        <v>5034675</v>
      </c>
      <c r="Y496" s="21" t="s">
        <v>406</v>
      </c>
    </row>
    <row r="497" spans="1:31" x14ac:dyDescent="0.35">
      <c r="A497" s="3" t="s">
        <v>389</v>
      </c>
      <c r="B497" s="69" t="s">
        <v>1351</v>
      </c>
      <c r="C497" s="44">
        <v>2</v>
      </c>
      <c r="D497" s="69" t="s">
        <v>1898</v>
      </c>
      <c r="E497" s="1" t="s">
        <v>40</v>
      </c>
      <c r="F497" s="1">
        <v>3</v>
      </c>
      <c r="G497" s="1" t="s">
        <v>270</v>
      </c>
      <c r="H497" s="1">
        <v>426375</v>
      </c>
      <c r="I497" s="1">
        <v>5034523</v>
      </c>
      <c r="J497" s="1" t="s">
        <v>103</v>
      </c>
      <c r="K497" s="2">
        <v>41689</v>
      </c>
      <c r="L497" s="22">
        <v>0.34791666666666665</v>
      </c>
      <c r="M497" s="22">
        <v>0.39027777777777778</v>
      </c>
      <c r="N497" s="1" t="s">
        <v>43</v>
      </c>
      <c r="O497" s="1" t="s">
        <v>328</v>
      </c>
      <c r="P497" s="1">
        <v>426351</v>
      </c>
      <c r="Q497" s="1">
        <v>5034578</v>
      </c>
      <c r="R497" s="1">
        <v>426073</v>
      </c>
      <c r="S497" s="1">
        <v>5035022</v>
      </c>
      <c r="T497" s="23" t="s">
        <v>69</v>
      </c>
      <c r="U497" s="1">
        <v>208</v>
      </c>
      <c r="V497" s="1">
        <f t="shared" ref="V497:V512" si="28">U497-U496</f>
        <v>19</v>
      </c>
      <c r="W497" s="1">
        <v>426271</v>
      </c>
      <c r="X497" s="1">
        <v>5034688</v>
      </c>
      <c r="Y497" s="21" t="s">
        <v>405</v>
      </c>
      <c r="AA497" s="28">
        <v>41743</v>
      </c>
      <c r="AB497" s="1" t="s">
        <v>925</v>
      </c>
      <c r="AD497" s="29">
        <v>41752</v>
      </c>
      <c r="AE497" s="1" t="s">
        <v>927</v>
      </c>
    </row>
    <row r="498" spans="1:31" x14ac:dyDescent="0.35">
      <c r="A498" s="3" t="s">
        <v>390</v>
      </c>
      <c r="C498" s="44">
        <v>1</v>
      </c>
      <c r="E498" s="1" t="s">
        <v>40</v>
      </c>
      <c r="F498" s="1">
        <v>3</v>
      </c>
      <c r="G498" s="1" t="s">
        <v>270</v>
      </c>
      <c r="H498" s="1">
        <v>426375</v>
      </c>
      <c r="I498" s="1">
        <v>5034523</v>
      </c>
      <c r="J498" s="1" t="s">
        <v>103</v>
      </c>
      <c r="K498" s="2">
        <v>41689</v>
      </c>
      <c r="L498" s="22">
        <v>0.34791666666666665</v>
      </c>
      <c r="M498" s="22">
        <v>0.39027777777777778</v>
      </c>
      <c r="N498" s="1" t="s">
        <v>43</v>
      </c>
      <c r="O498" s="1" t="s">
        <v>328</v>
      </c>
      <c r="P498" s="1">
        <v>426351</v>
      </c>
      <c r="Q498" s="1">
        <v>5034578</v>
      </c>
      <c r="R498" s="1">
        <v>426073</v>
      </c>
      <c r="S498" s="1">
        <v>5035022</v>
      </c>
      <c r="T498" s="23" t="s">
        <v>69</v>
      </c>
      <c r="U498" s="1">
        <v>301</v>
      </c>
      <c r="V498" s="1">
        <f t="shared" si="28"/>
        <v>93</v>
      </c>
      <c r="W498" s="1">
        <v>426226</v>
      </c>
      <c r="X498" s="1">
        <v>5034764</v>
      </c>
      <c r="Y498" s="21" t="s">
        <v>405</v>
      </c>
    </row>
    <row r="499" spans="1:31" x14ac:dyDescent="0.35">
      <c r="A499" s="3" t="s">
        <v>391</v>
      </c>
      <c r="B499" s="69" t="s">
        <v>1338</v>
      </c>
      <c r="C499" s="44">
        <v>2</v>
      </c>
      <c r="D499" s="69" t="s">
        <v>1896</v>
      </c>
      <c r="E499" s="1" t="s">
        <v>40</v>
      </c>
      <c r="F499" s="1">
        <v>3</v>
      </c>
      <c r="G499" s="1" t="s">
        <v>270</v>
      </c>
      <c r="H499" s="1">
        <v>426375</v>
      </c>
      <c r="I499" s="1">
        <v>5034523</v>
      </c>
      <c r="J499" s="1" t="s">
        <v>103</v>
      </c>
      <c r="K499" s="2">
        <v>41689</v>
      </c>
      <c r="L499" s="22">
        <v>0.34791666666666665</v>
      </c>
      <c r="M499" s="22">
        <v>0.39027777777777778</v>
      </c>
      <c r="N499" s="1" t="s">
        <v>43</v>
      </c>
      <c r="O499" s="1" t="s">
        <v>328</v>
      </c>
      <c r="P499" s="1">
        <v>426351</v>
      </c>
      <c r="Q499" s="1">
        <v>5034578</v>
      </c>
      <c r="R499" s="1">
        <v>426073</v>
      </c>
      <c r="S499" s="1">
        <v>5035022</v>
      </c>
      <c r="T499" s="23" t="s">
        <v>69</v>
      </c>
      <c r="U499" s="1">
        <v>378</v>
      </c>
      <c r="V499" s="1">
        <f t="shared" si="28"/>
        <v>77</v>
      </c>
      <c r="W499" s="1">
        <v>426183</v>
      </c>
      <c r="X499" s="1">
        <v>5034826</v>
      </c>
      <c r="Y499" s="21" t="s">
        <v>405</v>
      </c>
      <c r="AA499" s="28">
        <v>41743</v>
      </c>
      <c r="AB499" s="1" t="s">
        <v>925</v>
      </c>
      <c r="AC499" s="1" t="s">
        <v>926</v>
      </c>
      <c r="AD499" s="29">
        <v>41752</v>
      </c>
      <c r="AE499" s="1" t="s">
        <v>927</v>
      </c>
    </row>
    <row r="500" spans="1:31" x14ac:dyDescent="0.35">
      <c r="A500" s="3" t="s">
        <v>392</v>
      </c>
      <c r="C500" s="44">
        <v>1</v>
      </c>
      <c r="E500" s="1" t="s">
        <v>40</v>
      </c>
      <c r="F500" s="1">
        <v>3</v>
      </c>
      <c r="G500" s="1" t="s">
        <v>270</v>
      </c>
      <c r="H500" s="1">
        <v>426375</v>
      </c>
      <c r="I500" s="1">
        <v>5034523</v>
      </c>
      <c r="J500" s="1" t="s">
        <v>103</v>
      </c>
      <c r="K500" s="2">
        <v>41689</v>
      </c>
      <c r="L500" s="22">
        <v>0.34791666666666665</v>
      </c>
      <c r="M500" s="22">
        <v>0.39027777777777778</v>
      </c>
      <c r="N500" s="1" t="s">
        <v>43</v>
      </c>
      <c r="O500" s="1" t="s">
        <v>328</v>
      </c>
      <c r="P500" s="1">
        <v>426351</v>
      </c>
      <c r="Q500" s="1">
        <v>5034578</v>
      </c>
      <c r="R500" s="1">
        <v>426073</v>
      </c>
      <c r="S500" s="1">
        <v>5035022</v>
      </c>
      <c r="T500" s="23" t="s">
        <v>69</v>
      </c>
      <c r="U500" s="1">
        <v>388</v>
      </c>
      <c r="V500" s="1">
        <f t="shared" si="28"/>
        <v>10</v>
      </c>
      <c r="W500" s="1">
        <v>426173</v>
      </c>
      <c r="X500" s="1">
        <v>5034831</v>
      </c>
      <c r="Y500" s="21" t="s">
        <v>405</v>
      </c>
    </row>
    <row r="501" spans="1:31" x14ac:dyDescent="0.35">
      <c r="A501" s="3" t="s">
        <v>393</v>
      </c>
      <c r="C501" s="44">
        <v>1</v>
      </c>
      <c r="E501" s="1" t="s">
        <v>40</v>
      </c>
      <c r="F501" s="1">
        <v>3</v>
      </c>
      <c r="G501" s="1" t="s">
        <v>270</v>
      </c>
      <c r="H501" s="1">
        <v>426375</v>
      </c>
      <c r="I501" s="1">
        <v>5034523</v>
      </c>
      <c r="J501" s="1" t="s">
        <v>103</v>
      </c>
      <c r="K501" s="2">
        <v>41689</v>
      </c>
      <c r="L501" s="22">
        <v>0.34791666666666665</v>
      </c>
      <c r="M501" s="22">
        <v>0.39027777777777778</v>
      </c>
      <c r="N501" s="1" t="s">
        <v>43</v>
      </c>
      <c r="O501" s="1" t="s">
        <v>328</v>
      </c>
      <c r="P501" s="1">
        <v>426351</v>
      </c>
      <c r="Q501" s="1">
        <v>5034578</v>
      </c>
      <c r="R501" s="1">
        <v>426073</v>
      </c>
      <c r="S501" s="1">
        <v>5035022</v>
      </c>
      <c r="T501" s="23" t="s">
        <v>69</v>
      </c>
      <c r="U501" s="1">
        <v>388</v>
      </c>
      <c r="V501" s="1">
        <f t="shared" si="28"/>
        <v>0</v>
      </c>
      <c r="W501" s="1">
        <v>426173</v>
      </c>
      <c r="X501" s="1">
        <v>5034831</v>
      </c>
      <c r="Y501" s="21" t="s">
        <v>405</v>
      </c>
    </row>
    <row r="502" spans="1:31" x14ac:dyDescent="0.35">
      <c r="A502" s="3" t="s">
        <v>394</v>
      </c>
      <c r="C502" s="44">
        <v>1</v>
      </c>
      <c r="E502" s="1" t="s">
        <v>40</v>
      </c>
      <c r="F502" s="1">
        <v>3</v>
      </c>
      <c r="G502" s="1" t="s">
        <v>270</v>
      </c>
      <c r="H502" s="1">
        <v>426375</v>
      </c>
      <c r="I502" s="1">
        <v>5034523</v>
      </c>
      <c r="J502" s="1" t="s">
        <v>103</v>
      </c>
      <c r="K502" s="2">
        <v>41689</v>
      </c>
      <c r="L502" s="22">
        <v>0.34791666666666665</v>
      </c>
      <c r="M502" s="22">
        <v>0.39027777777777778</v>
      </c>
      <c r="N502" s="1" t="s">
        <v>43</v>
      </c>
      <c r="O502" s="1" t="s">
        <v>328</v>
      </c>
      <c r="P502" s="1">
        <v>426351</v>
      </c>
      <c r="Q502" s="1">
        <v>5034578</v>
      </c>
      <c r="R502" s="1">
        <v>426073</v>
      </c>
      <c r="S502" s="1">
        <v>5035022</v>
      </c>
      <c r="T502" s="23" t="s">
        <v>69</v>
      </c>
      <c r="U502" s="1">
        <v>422</v>
      </c>
      <c r="V502" s="1">
        <f t="shared" si="28"/>
        <v>34</v>
      </c>
      <c r="W502" s="1">
        <v>426165</v>
      </c>
      <c r="X502" s="1">
        <v>5034861</v>
      </c>
      <c r="Y502" s="21" t="s">
        <v>405</v>
      </c>
    </row>
    <row r="503" spans="1:31" x14ac:dyDescent="0.35">
      <c r="A503" s="3" t="s">
        <v>395</v>
      </c>
      <c r="B503" s="69" t="s">
        <v>1339</v>
      </c>
      <c r="C503" s="44">
        <v>3</v>
      </c>
      <c r="D503" s="69" t="s">
        <v>1896</v>
      </c>
      <c r="E503" s="1" t="s">
        <v>40</v>
      </c>
      <c r="F503" s="1">
        <v>3</v>
      </c>
      <c r="G503" s="1" t="s">
        <v>270</v>
      </c>
      <c r="H503" s="1">
        <v>426375</v>
      </c>
      <c r="I503" s="1">
        <v>5034523</v>
      </c>
      <c r="J503" s="1" t="s">
        <v>103</v>
      </c>
      <c r="K503" s="2">
        <v>41689</v>
      </c>
      <c r="L503" s="22">
        <v>0.34791666666666665</v>
      </c>
      <c r="M503" s="22">
        <v>0.39027777777777778</v>
      </c>
      <c r="N503" s="1" t="s">
        <v>43</v>
      </c>
      <c r="O503" s="1" t="s">
        <v>328</v>
      </c>
      <c r="P503" s="1">
        <v>426351</v>
      </c>
      <c r="Q503" s="1">
        <v>5034578</v>
      </c>
      <c r="R503" s="1">
        <v>426073</v>
      </c>
      <c r="S503" s="1">
        <v>5035022</v>
      </c>
      <c r="T503" s="23" t="s">
        <v>69</v>
      </c>
      <c r="U503" s="1">
        <v>427</v>
      </c>
      <c r="V503" s="1">
        <f t="shared" si="28"/>
        <v>5</v>
      </c>
      <c r="W503" s="1">
        <v>426263</v>
      </c>
      <c r="X503" s="1">
        <v>5034864</v>
      </c>
      <c r="Y503" s="21" t="s">
        <v>405</v>
      </c>
      <c r="AA503" s="28">
        <v>41743</v>
      </c>
      <c r="AB503" s="1" t="s">
        <v>925</v>
      </c>
      <c r="AC503" s="1" t="s">
        <v>937</v>
      </c>
      <c r="AD503" s="29">
        <v>41752</v>
      </c>
      <c r="AE503" s="1" t="s">
        <v>927</v>
      </c>
    </row>
    <row r="504" spans="1:31" x14ac:dyDescent="0.35">
      <c r="A504" s="3" t="s">
        <v>396</v>
      </c>
      <c r="B504" s="69" t="s">
        <v>1340</v>
      </c>
      <c r="C504" s="44">
        <v>2</v>
      </c>
      <c r="D504" s="69" t="s">
        <v>1896</v>
      </c>
      <c r="E504" s="1" t="s">
        <v>40</v>
      </c>
      <c r="F504" s="1">
        <v>3</v>
      </c>
      <c r="G504" s="1" t="s">
        <v>270</v>
      </c>
      <c r="H504" s="1">
        <v>426375</v>
      </c>
      <c r="I504" s="1">
        <v>5034523</v>
      </c>
      <c r="J504" s="1" t="s">
        <v>103</v>
      </c>
      <c r="K504" s="2">
        <v>41689</v>
      </c>
      <c r="L504" s="22">
        <v>0.34791666666666665</v>
      </c>
      <c r="M504" s="22">
        <v>0.39027777777777778</v>
      </c>
      <c r="N504" s="1" t="s">
        <v>43</v>
      </c>
      <c r="O504" s="1" t="s">
        <v>328</v>
      </c>
      <c r="P504" s="1">
        <v>426351</v>
      </c>
      <c r="Q504" s="1">
        <v>5034578</v>
      </c>
      <c r="R504" s="1">
        <v>426073</v>
      </c>
      <c r="S504" s="1">
        <v>5035022</v>
      </c>
      <c r="T504" s="23" t="s">
        <v>69</v>
      </c>
      <c r="U504" s="1">
        <v>427</v>
      </c>
      <c r="V504" s="1">
        <f t="shared" si="28"/>
        <v>0</v>
      </c>
      <c r="W504" s="1">
        <v>426263</v>
      </c>
      <c r="X504" s="1">
        <v>5034864</v>
      </c>
      <c r="Y504" s="21" t="s">
        <v>405</v>
      </c>
      <c r="AA504" s="28">
        <v>41743</v>
      </c>
      <c r="AB504" s="1" t="s">
        <v>925</v>
      </c>
      <c r="AC504" s="1" t="s">
        <v>926</v>
      </c>
      <c r="AD504" s="29">
        <v>41752</v>
      </c>
      <c r="AE504" s="1" t="s">
        <v>927</v>
      </c>
    </row>
    <row r="505" spans="1:31" x14ac:dyDescent="0.35">
      <c r="A505" s="3" t="s">
        <v>397</v>
      </c>
      <c r="C505" s="44">
        <v>1</v>
      </c>
      <c r="E505" s="1" t="s">
        <v>40</v>
      </c>
      <c r="F505" s="1">
        <v>3</v>
      </c>
      <c r="G505" s="1" t="s">
        <v>270</v>
      </c>
      <c r="H505" s="1">
        <v>426375</v>
      </c>
      <c r="I505" s="1">
        <v>5034523</v>
      </c>
      <c r="J505" s="1" t="s">
        <v>103</v>
      </c>
      <c r="K505" s="2">
        <v>41689</v>
      </c>
      <c r="L505" s="22">
        <v>0.34791666666666665</v>
      </c>
      <c r="M505" s="22">
        <v>0.39027777777777778</v>
      </c>
      <c r="N505" s="1" t="s">
        <v>43</v>
      </c>
      <c r="O505" s="1" t="s">
        <v>328</v>
      </c>
      <c r="P505" s="1">
        <v>426351</v>
      </c>
      <c r="Q505" s="1">
        <v>5034578</v>
      </c>
      <c r="R505" s="1">
        <v>426073</v>
      </c>
      <c r="S505" s="1">
        <v>5035022</v>
      </c>
      <c r="T505" s="23" t="s">
        <v>69</v>
      </c>
      <c r="U505" s="1">
        <v>429</v>
      </c>
      <c r="V505" s="1">
        <f t="shared" si="28"/>
        <v>2</v>
      </c>
      <c r="W505" s="1">
        <v>426263</v>
      </c>
      <c r="X505" s="1">
        <v>5034864</v>
      </c>
      <c r="Y505" s="21" t="s">
        <v>405</v>
      </c>
    </row>
    <row r="506" spans="1:31" x14ac:dyDescent="0.35">
      <c r="A506" s="3" t="s">
        <v>398</v>
      </c>
      <c r="B506" s="69" t="s">
        <v>1341</v>
      </c>
      <c r="C506" s="44">
        <v>2</v>
      </c>
      <c r="D506" s="69" t="s">
        <v>1896</v>
      </c>
      <c r="E506" s="1" t="s">
        <v>40</v>
      </c>
      <c r="F506" s="1">
        <v>3</v>
      </c>
      <c r="G506" s="1" t="s">
        <v>270</v>
      </c>
      <c r="H506" s="1">
        <v>426375</v>
      </c>
      <c r="I506" s="1">
        <v>5034523</v>
      </c>
      <c r="J506" s="1" t="s">
        <v>103</v>
      </c>
      <c r="K506" s="2">
        <v>41689</v>
      </c>
      <c r="L506" s="22">
        <v>0.34791666666666665</v>
      </c>
      <c r="M506" s="22">
        <v>0.39027777777777778</v>
      </c>
      <c r="N506" s="1" t="s">
        <v>43</v>
      </c>
      <c r="O506" s="1" t="s">
        <v>328</v>
      </c>
      <c r="P506" s="1">
        <v>426351</v>
      </c>
      <c r="Q506" s="1">
        <v>5034578</v>
      </c>
      <c r="R506" s="1">
        <v>426073</v>
      </c>
      <c r="S506" s="1">
        <v>5035022</v>
      </c>
      <c r="T506" s="23" t="s">
        <v>69</v>
      </c>
      <c r="U506" s="1">
        <v>429</v>
      </c>
      <c r="V506" s="1">
        <f t="shared" si="28"/>
        <v>0</v>
      </c>
      <c r="W506" s="1">
        <v>426263</v>
      </c>
      <c r="X506" s="1">
        <v>5034864</v>
      </c>
      <c r="Y506" s="21" t="s">
        <v>405</v>
      </c>
      <c r="AA506" s="28">
        <v>41743</v>
      </c>
      <c r="AB506" s="1" t="s">
        <v>925</v>
      </c>
      <c r="AC506" s="1" t="s">
        <v>937</v>
      </c>
      <c r="AD506" s="29">
        <v>41752</v>
      </c>
      <c r="AE506" s="1" t="s">
        <v>927</v>
      </c>
    </row>
    <row r="507" spans="1:31" x14ac:dyDescent="0.35">
      <c r="A507" s="3" t="s">
        <v>399</v>
      </c>
      <c r="B507" s="69" t="s">
        <v>1352</v>
      </c>
      <c r="C507" s="44">
        <v>2</v>
      </c>
      <c r="D507" s="69" t="s">
        <v>1898</v>
      </c>
      <c r="E507" s="1" t="s">
        <v>40</v>
      </c>
      <c r="F507" s="1">
        <v>3</v>
      </c>
      <c r="G507" s="1" t="s">
        <v>270</v>
      </c>
      <c r="H507" s="1">
        <v>426375</v>
      </c>
      <c r="I507" s="1">
        <v>5034523</v>
      </c>
      <c r="J507" s="1" t="s">
        <v>103</v>
      </c>
      <c r="K507" s="2">
        <v>41689</v>
      </c>
      <c r="L507" s="22">
        <v>0.34791666666666665</v>
      </c>
      <c r="M507" s="22">
        <v>0.39027777777777778</v>
      </c>
      <c r="N507" s="1" t="s">
        <v>43</v>
      </c>
      <c r="O507" s="1" t="s">
        <v>328</v>
      </c>
      <c r="P507" s="1">
        <v>426351</v>
      </c>
      <c r="Q507" s="1">
        <v>5034578</v>
      </c>
      <c r="R507" s="1">
        <v>426073</v>
      </c>
      <c r="S507" s="1">
        <v>5035022</v>
      </c>
      <c r="T507" s="23" t="s">
        <v>69</v>
      </c>
      <c r="U507" s="1">
        <v>444</v>
      </c>
      <c r="V507" s="1">
        <f t="shared" si="28"/>
        <v>15</v>
      </c>
      <c r="W507" s="1">
        <v>426161</v>
      </c>
      <c r="X507" s="1">
        <v>5034872</v>
      </c>
      <c r="Y507" s="21" t="s">
        <v>405</v>
      </c>
      <c r="AA507" s="28">
        <v>41743</v>
      </c>
      <c r="AB507" s="1" t="s">
        <v>925</v>
      </c>
      <c r="AD507" s="29">
        <v>41752</v>
      </c>
      <c r="AE507" s="1" t="s">
        <v>927</v>
      </c>
    </row>
    <row r="508" spans="1:31" x14ac:dyDescent="0.35">
      <c r="A508" s="3" t="s">
        <v>400</v>
      </c>
      <c r="C508" s="44">
        <v>1</v>
      </c>
      <c r="E508" s="1" t="s">
        <v>40</v>
      </c>
      <c r="F508" s="1">
        <v>3</v>
      </c>
      <c r="G508" s="1" t="s">
        <v>270</v>
      </c>
      <c r="H508" s="1">
        <v>426375</v>
      </c>
      <c r="I508" s="1">
        <v>5034523</v>
      </c>
      <c r="J508" s="1" t="s">
        <v>103</v>
      </c>
      <c r="K508" s="2">
        <v>41689</v>
      </c>
      <c r="L508" s="22">
        <v>0.34791666666666665</v>
      </c>
      <c r="M508" s="22">
        <v>0.39027777777777778</v>
      </c>
      <c r="N508" s="1" t="s">
        <v>43</v>
      </c>
      <c r="O508" s="1" t="s">
        <v>328</v>
      </c>
      <c r="P508" s="1">
        <v>426351</v>
      </c>
      <c r="Q508" s="1">
        <v>5034578</v>
      </c>
      <c r="R508" s="1">
        <v>426073</v>
      </c>
      <c r="S508" s="1">
        <v>5035022</v>
      </c>
      <c r="T508" s="23" t="s">
        <v>69</v>
      </c>
      <c r="U508" s="1">
        <v>444</v>
      </c>
      <c r="V508" s="1">
        <f t="shared" si="28"/>
        <v>0</v>
      </c>
      <c r="W508" s="1">
        <v>426161</v>
      </c>
      <c r="X508" s="1">
        <v>5034872</v>
      </c>
      <c r="Y508" s="21" t="s">
        <v>405</v>
      </c>
    </row>
    <row r="509" spans="1:31" x14ac:dyDescent="0.35">
      <c r="A509" s="3" t="s">
        <v>401</v>
      </c>
      <c r="C509" s="44">
        <v>1</v>
      </c>
      <c r="E509" s="1" t="s">
        <v>40</v>
      </c>
      <c r="F509" s="1">
        <v>3</v>
      </c>
      <c r="G509" s="1" t="s">
        <v>270</v>
      </c>
      <c r="H509" s="1">
        <v>426375</v>
      </c>
      <c r="I509" s="1">
        <v>5034523</v>
      </c>
      <c r="J509" s="1" t="s">
        <v>103</v>
      </c>
      <c r="K509" s="2">
        <v>41689</v>
      </c>
      <c r="L509" s="22">
        <v>0.34791666666666665</v>
      </c>
      <c r="M509" s="22">
        <v>0.39027777777777778</v>
      </c>
      <c r="N509" s="1" t="s">
        <v>43</v>
      </c>
      <c r="O509" s="1" t="s">
        <v>328</v>
      </c>
      <c r="P509" s="1">
        <v>426351</v>
      </c>
      <c r="Q509" s="1">
        <v>5034578</v>
      </c>
      <c r="R509" s="1">
        <v>426073</v>
      </c>
      <c r="S509" s="1">
        <v>5035022</v>
      </c>
      <c r="T509" s="23" t="s">
        <v>69</v>
      </c>
      <c r="U509" s="1">
        <v>454</v>
      </c>
      <c r="V509" s="1">
        <f t="shared" si="28"/>
        <v>10</v>
      </c>
      <c r="W509" s="1">
        <v>426155</v>
      </c>
      <c r="X509" s="1">
        <v>5034886</v>
      </c>
      <c r="Y509" s="21" t="s">
        <v>405</v>
      </c>
    </row>
    <row r="510" spans="1:31" x14ac:dyDescent="0.35">
      <c r="A510" s="3" t="s">
        <v>402</v>
      </c>
      <c r="C510" s="44">
        <v>1</v>
      </c>
      <c r="E510" s="1" t="s">
        <v>40</v>
      </c>
      <c r="F510" s="1">
        <v>3</v>
      </c>
      <c r="G510" s="1" t="s">
        <v>270</v>
      </c>
      <c r="H510" s="1">
        <v>426375</v>
      </c>
      <c r="I510" s="1">
        <v>5034523</v>
      </c>
      <c r="J510" s="1" t="s">
        <v>103</v>
      </c>
      <c r="K510" s="2">
        <v>41689</v>
      </c>
      <c r="L510" s="22">
        <v>0.34791666666666665</v>
      </c>
      <c r="M510" s="22">
        <v>0.39027777777777778</v>
      </c>
      <c r="N510" s="1" t="s">
        <v>43</v>
      </c>
      <c r="O510" s="1" t="s">
        <v>328</v>
      </c>
      <c r="P510" s="1">
        <v>426351</v>
      </c>
      <c r="Q510" s="1">
        <v>5034578</v>
      </c>
      <c r="R510" s="1">
        <v>426073</v>
      </c>
      <c r="S510" s="1">
        <v>5035022</v>
      </c>
      <c r="T510" s="23" t="s">
        <v>69</v>
      </c>
      <c r="U510" s="1">
        <v>454</v>
      </c>
      <c r="V510" s="1">
        <f t="shared" si="28"/>
        <v>0</v>
      </c>
      <c r="W510" s="1">
        <v>426155</v>
      </c>
      <c r="X510" s="1">
        <v>5034886</v>
      </c>
      <c r="Y510" s="21" t="s">
        <v>405</v>
      </c>
    </row>
    <row r="511" spans="1:31" x14ac:dyDescent="0.35">
      <c r="A511" s="3" t="s">
        <v>403</v>
      </c>
      <c r="C511" s="44">
        <v>1</v>
      </c>
      <c r="E511" s="1" t="s">
        <v>40</v>
      </c>
      <c r="F511" s="1">
        <v>3</v>
      </c>
      <c r="G511" s="1" t="s">
        <v>270</v>
      </c>
      <c r="H511" s="1">
        <v>426375</v>
      </c>
      <c r="I511" s="1">
        <v>5034523</v>
      </c>
      <c r="J511" s="1" t="s">
        <v>103</v>
      </c>
      <c r="K511" s="2">
        <v>41689</v>
      </c>
      <c r="L511" s="22">
        <v>0.34791666666666665</v>
      </c>
      <c r="M511" s="22">
        <v>0.39027777777777778</v>
      </c>
      <c r="N511" s="1" t="s">
        <v>43</v>
      </c>
      <c r="O511" s="1" t="s">
        <v>328</v>
      </c>
      <c r="P511" s="1">
        <v>426351</v>
      </c>
      <c r="Q511" s="1">
        <v>5034578</v>
      </c>
      <c r="R511" s="1">
        <v>426073</v>
      </c>
      <c r="S511" s="1">
        <v>5035022</v>
      </c>
      <c r="T511" s="23" t="s">
        <v>69</v>
      </c>
      <c r="U511" s="1">
        <v>458</v>
      </c>
      <c r="V511" s="1">
        <f t="shared" si="28"/>
        <v>4</v>
      </c>
      <c r="W511" s="1">
        <v>426154</v>
      </c>
      <c r="X511" s="1">
        <v>5034888</v>
      </c>
      <c r="Y511" s="21" t="s">
        <v>405</v>
      </c>
    </row>
    <row r="512" spans="1:31" x14ac:dyDescent="0.35">
      <c r="A512" s="3" t="s">
        <v>404</v>
      </c>
      <c r="C512" s="44">
        <v>1</v>
      </c>
      <c r="E512" s="1" t="s">
        <v>40</v>
      </c>
      <c r="F512" s="1">
        <v>3</v>
      </c>
      <c r="G512" s="1" t="s">
        <v>270</v>
      </c>
      <c r="H512" s="1">
        <v>426375</v>
      </c>
      <c r="I512" s="1">
        <v>5034523</v>
      </c>
      <c r="J512" s="1" t="s">
        <v>103</v>
      </c>
      <c r="K512" s="2">
        <v>41689</v>
      </c>
      <c r="L512" s="22">
        <v>0.34791666666666665</v>
      </c>
      <c r="M512" s="22">
        <v>0.39027777777777778</v>
      </c>
      <c r="N512" s="1" t="s">
        <v>43</v>
      </c>
      <c r="O512" s="1" t="s">
        <v>328</v>
      </c>
      <c r="P512" s="1">
        <v>426351</v>
      </c>
      <c r="Q512" s="1">
        <v>5034578</v>
      </c>
      <c r="R512" s="1">
        <v>426073</v>
      </c>
      <c r="S512" s="1">
        <v>5035022</v>
      </c>
      <c r="T512" s="23" t="s">
        <v>69</v>
      </c>
      <c r="U512" s="1">
        <v>468</v>
      </c>
      <c r="V512" s="1">
        <f t="shared" si="28"/>
        <v>10</v>
      </c>
      <c r="W512" s="1">
        <v>426151</v>
      </c>
      <c r="X512" s="1">
        <v>5034892</v>
      </c>
      <c r="Y512" s="21" t="s">
        <v>405</v>
      </c>
    </row>
    <row r="513" spans="1:31" x14ac:dyDescent="0.35">
      <c r="A513" s="3" t="s">
        <v>330</v>
      </c>
      <c r="C513" s="44">
        <v>1</v>
      </c>
      <c r="E513" s="1" t="s">
        <v>40</v>
      </c>
      <c r="F513" s="1">
        <v>3</v>
      </c>
      <c r="G513" s="1" t="s">
        <v>270</v>
      </c>
      <c r="H513" s="1">
        <v>426375</v>
      </c>
      <c r="I513" s="1">
        <v>5034523</v>
      </c>
      <c r="J513" s="1" t="s">
        <v>327</v>
      </c>
      <c r="K513" s="2">
        <v>41689</v>
      </c>
      <c r="L513" s="22">
        <v>0.54166666666666663</v>
      </c>
      <c r="M513" s="22">
        <v>0.57361111111111118</v>
      </c>
      <c r="N513" s="1" t="s">
        <v>43</v>
      </c>
      <c r="O513" s="1" t="s">
        <v>328</v>
      </c>
      <c r="P513" s="1">
        <v>426364</v>
      </c>
      <c r="Q513" s="1">
        <v>5034484</v>
      </c>
      <c r="R513" s="1">
        <v>426210</v>
      </c>
      <c r="S513" s="1">
        <v>5033960</v>
      </c>
      <c r="T513" s="23" t="s">
        <v>329</v>
      </c>
      <c r="U513" s="1">
        <v>544</v>
      </c>
      <c r="W513" s="1">
        <v>426236</v>
      </c>
      <c r="X513" s="1">
        <v>5034055</v>
      </c>
      <c r="Y513" s="21" t="s">
        <v>340</v>
      </c>
    </row>
    <row r="514" spans="1:31" x14ac:dyDescent="0.35">
      <c r="A514" s="3" t="s">
        <v>331</v>
      </c>
      <c r="B514" s="69" t="s">
        <v>1342</v>
      </c>
      <c r="C514" s="44">
        <v>2</v>
      </c>
      <c r="D514" s="69" t="s">
        <v>1898</v>
      </c>
      <c r="E514" s="1" t="s">
        <v>40</v>
      </c>
      <c r="F514" s="1">
        <v>3</v>
      </c>
      <c r="G514" s="1" t="s">
        <v>270</v>
      </c>
      <c r="H514" s="1">
        <v>426375</v>
      </c>
      <c r="I514" s="1">
        <v>5034523</v>
      </c>
      <c r="J514" s="1" t="s">
        <v>327</v>
      </c>
      <c r="K514" s="2">
        <v>41689</v>
      </c>
      <c r="L514" s="22">
        <v>0.54166666666666663</v>
      </c>
      <c r="M514" s="22">
        <v>0.57361111111111118</v>
      </c>
      <c r="N514" s="1" t="s">
        <v>43</v>
      </c>
      <c r="O514" s="1" t="s">
        <v>328</v>
      </c>
      <c r="P514" s="1">
        <v>426364</v>
      </c>
      <c r="Q514" s="1">
        <v>5034484</v>
      </c>
      <c r="R514" s="1">
        <v>426210</v>
      </c>
      <c r="S514" s="1">
        <v>5033960</v>
      </c>
      <c r="T514" s="23" t="s">
        <v>329</v>
      </c>
      <c r="U514" s="1">
        <v>554</v>
      </c>
      <c r="V514" s="1">
        <f t="shared" ref="V514:V522" si="29">U514-U513</f>
        <v>10</v>
      </c>
      <c r="W514" s="1">
        <v>426234</v>
      </c>
      <c r="X514" s="1">
        <v>5034052</v>
      </c>
      <c r="Y514" s="21" t="s">
        <v>340</v>
      </c>
      <c r="AA514" s="28">
        <v>41743</v>
      </c>
      <c r="AB514" s="1" t="s">
        <v>925</v>
      </c>
      <c r="AC514" s="1" t="s">
        <v>928</v>
      </c>
      <c r="AD514" s="29">
        <v>41752</v>
      </c>
      <c r="AE514" s="1" t="s">
        <v>927</v>
      </c>
    </row>
    <row r="515" spans="1:31" x14ac:dyDescent="0.35">
      <c r="A515" s="3" t="s">
        <v>332</v>
      </c>
      <c r="C515" s="44">
        <v>1</v>
      </c>
      <c r="E515" s="1" t="s">
        <v>40</v>
      </c>
      <c r="F515" s="1">
        <v>3</v>
      </c>
      <c r="G515" s="1" t="s">
        <v>270</v>
      </c>
      <c r="H515" s="1">
        <v>426375</v>
      </c>
      <c r="I515" s="1">
        <v>5034523</v>
      </c>
      <c r="J515" s="1" t="s">
        <v>327</v>
      </c>
      <c r="K515" s="2">
        <v>41689</v>
      </c>
      <c r="L515" s="22">
        <v>0.54166666666666663</v>
      </c>
      <c r="M515" s="22">
        <v>0.57361111111111118</v>
      </c>
      <c r="N515" s="1" t="s">
        <v>43</v>
      </c>
      <c r="O515" s="1" t="s">
        <v>328</v>
      </c>
      <c r="P515" s="1">
        <v>426364</v>
      </c>
      <c r="Q515" s="1">
        <v>5034484</v>
      </c>
      <c r="R515" s="1">
        <v>426210</v>
      </c>
      <c r="S515" s="1">
        <v>5033960</v>
      </c>
      <c r="T515" s="23" t="s">
        <v>329</v>
      </c>
      <c r="U515" s="1">
        <v>584</v>
      </c>
      <c r="V515" s="1">
        <f t="shared" si="29"/>
        <v>30</v>
      </c>
      <c r="W515" s="1">
        <v>426223</v>
      </c>
      <c r="X515" s="1">
        <v>5034019</v>
      </c>
      <c r="Y515" s="21" t="s">
        <v>340</v>
      </c>
    </row>
    <row r="516" spans="1:31" x14ac:dyDescent="0.35">
      <c r="A516" s="3" t="s">
        <v>333</v>
      </c>
      <c r="B516" s="69" t="s">
        <v>1343</v>
      </c>
      <c r="C516" s="44">
        <v>2</v>
      </c>
      <c r="D516" s="69" t="s">
        <v>1898</v>
      </c>
      <c r="E516" s="1" t="s">
        <v>40</v>
      </c>
      <c r="F516" s="1">
        <v>3</v>
      </c>
      <c r="G516" s="1" t="s">
        <v>270</v>
      </c>
      <c r="H516" s="1">
        <v>426375</v>
      </c>
      <c r="I516" s="1">
        <v>5034523</v>
      </c>
      <c r="J516" s="1" t="s">
        <v>327</v>
      </c>
      <c r="K516" s="2">
        <v>41689</v>
      </c>
      <c r="L516" s="22">
        <v>0.54166666666666663</v>
      </c>
      <c r="M516" s="22">
        <v>0.57361111111111118</v>
      </c>
      <c r="N516" s="1" t="s">
        <v>43</v>
      </c>
      <c r="O516" s="1" t="s">
        <v>328</v>
      </c>
      <c r="P516" s="1">
        <v>426364</v>
      </c>
      <c r="Q516" s="1">
        <v>5034484</v>
      </c>
      <c r="R516" s="1">
        <v>426210</v>
      </c>
      <c r="S516" s="1">
        <v>5033960</v>
      </c>
      <c r="T516" s="23" t="s">
        <v>329</v>
      </c>
      <c r="U516" s="1">
        <v>589</v>
      </c>
      <c r="V516" s="1">
        <f t="shared" si="29"/>
        <v>5</v>
      </c>
      <c r="W516" s="1">
        <v>426222</v>
      </c>
      <c r="X516" s="1">
        <v>5034012</v>
      </c>
      <c r="Y516" s="21" t="s">
        <v>340</v>
      </c>
      <c r="AA516" s="28">
        <v>41743</v>
      </c>
      <c r="AB516" s="1" t="s">
        <v>925</v>
      </c>
      <c r="AD516" s="29">
        <v>41752</v>
      </c>
      <c r="AE516" s="1" t="s">
        <v>927</v>
      </c>
    </row>
    <row r="517" spans="1:31" x14ac:dyDescent="0.35">
      <c r="A517" s="3" t="s">
        <v>334</v>
      </c>
      <c r="B517" s="69" t="s">
        <v>1344</v>
      </c>
      <c r="C517" s="44">
        <v>2</v>
      </c>
      <c r="D517" s="69" t="s">
        <v>1898</v>
      </c>
      <c r="E517" s="1" t="s">
        <v>40</v>
      </c>
      <c r="F517" s="1">
        <v>3</v>
      </c>
      <c r="G517" s="1" t="s">
        <v>270</v>
      </c>
      <c r="H517" s="1">
        <v>426375</v>
      </c>
      <c r="I517" s="1">
        <v>5034523</v>
      </c>
      <c r="J517" s="1" t="s">
        <v>327</v>
      </c>
      <c r="K517" s="2">
        <v>41689</v>
      </c>
      <c r="L517" s="22">
        <v>0.54166666666666663</v>
      </c>
      <c r="M517" s="22">
        <v>0.57361111111111118</v>
      </c>
      <c r="N517" s="1" t="s">
        <v>43</v>
      </c>
      <c r="O517" s="1" t="s">
        <v>328</v>
      </c>
      <c r="P517" s="1">
        <v>426364</v>
      </c>
      <c r="Q517" s="1">
        <v>5034484</v>
      </c>
      <c r="R517" s="1">
        <v>426210</v>
      </c>
      <c r="S517" s="1">
        <v>5033960</v>
      </c>
      <c r="T517" s="23" t="s">
        <v>329</v>
      </c>
      <c r="U517" s="1">
        <v>592</v>
      </c>
      <c r="V517" s="1">
        <f t="shared" si="29"/>
        <v>3</v>
      </c>
      <c r="W517" s="1">
        <v>426220</v>
      </c>
      <c r="X517" s="1">
        <v>5034010</v>
      </c>
      <c r="Y517" s="21" t="s">
        <v>340</v>
      </c>
      <c r="AA517" s="28">
        <v>41743</v>
      </c>
      <c r="AB517" s="1" t="s">
        <v>925</v>
      </c>
      <c r="AC517" s="1" t="s">
        <v>937</v>
      </c>
      <c r="AD517" s="29">
        <v>41752</v>
      </c>
      <c r="AE517" s="1" t="s">
        <v>927</v>
      </c>
    </row>
    <row r="518" spans="1:31" x14ac:dyDescent="0.35">
      <c r="A518" s="3" t="s">
        <v>335</v>
      </c>
      <c r="C518" s="44">
        <v>1</v>
      </c>
      <c r="E518" s="1" t="s">
        <v>40</v>
      </c>
      <c r="F518" s="1">
        <v>3</v>
      </c>
      <c r="G518" s="1" t="s">
        <v>270</v>
      </c>
      <c r="H518" s="1">
        <v>426375</v>
      </c>
      <c r="I518" s="1">
        <v>5034523</v>
      </c>
      <c r="J518" s="1" t="s">
        <v>327</v>
      </c>
      <c r="K518" s="2">
        <v>41689</v>
      </c>
      <c r="L518" s="22">
        <v>0.54166666666666663</v>
      </c>
      <c r="M518" s="22">
        <v>0.57361111111111118</v>
      </c>
      <c r="N518" s="1" t="s">
        <v>43</v>
      </c>
      <c r="O518" s="1" t="s">
        <v>328</v>
      </c>
      <c r="P518" s="1">
        <v>426364</v>
      </c>
      <c r="Q518" s="1">
        <v>5034484</v>
      </c>
      <c r="R518" s="1">
        <v>426210</v>
      </c>
      <c r="S518" s="1">
        <v>5033960</v>
      </c>
      <c r="T518" s="23" t="s">
        <v>329</v>
      </c>
      <c r="U518" s="1">
        <v>606</v>
      </c>
      <c r="V518" s="1">
        <f t="shared" si="29"/>
        <v>14</v>
      </c>
      <c r="W518" s="1">
        <v>426220</v>
      </c>
      <c r="X518" s="1">
        <v>5033993</v>
      </c>
      <c r="Y518" s="21" t="s">
        <v>340</v>
      </c>
    </row>
    <row r="519" spans="1:31" x14ac:dyDescent="0.35">
      <c r="A519" s="3" t="s">
        <v>336</v>
      </c>
      <c r="C519" s="44">
        <v>1</v>
      </c>
      <c r="E519" s="1" t="s">
        <v>40</v>
      </c>
      <c r="F519" s="1">
        <v>3</v>
      </c>
      <c r="G519" s="1" t="s">
        <v>270</v>
      </c>
      <c r="H519" s="1">
        <v>426375</v>
      </c>
      <c r="I519" s="1">
        <v>5034523</v>
      </c>
      <c r="J519" s="1" t="s">
        <v>327</v>
      </c>
      <c r="K519" s="2">
        <v>41689</v>
      </c>
      <c r="L519" s="22">
        <v>0.54166666666666663</v>
      </c>
      <c r="M519" s="22">
        <v>0.57361111111111118</v>
      </c>
      <c r="N519" s="1" t="s">
        <v>43</v>
      </c>
      <c r="O519" s="1" t="s">
        <v>328</v>
      </c>
      <c r="P519" s="1">
        <v>426364</v>
      </c>
      <c r="Q519" s="1">
        <v>5034484</v>
      </c>
      <c r="R519" s="1">
        <v>426210</v>
      </c>
      <c r="S519" s="1">
        <v>5033960</v>
      </c>
      <c r="T519" s="23" t="s">
        <v>329</v>
      </c>
      <c r="U519" s="1">
        <v>607</v>
      </c>
      <c r="V519" s="1">
        <f t="shared" si="29"/>
        <v>1</v>
      </c>
      <c r="W519" s="1">
        <v>426220</v>
      </c>
      <c r="X519" s="1">
        <v>5033993</v>
      </c>
      <c r="Y519" s="21" t="s">
        <v>340</v>
      </c>
    </row>
    <row r="520" spans="1:31" x14ac:dyDescent="0.35">
      <c r="A520" s="3" t="s">
        <v>337</v>
      </c>
      <c r="C520" s="44">
        <v>1</v>
      </c>
      <c r="E520" s="1" t="s">
        <v>40</v>
      </c>
      <c r="F520" s="1">
        <v>3</v>
      </c>
      <c r="G520" s="1" t="s">
        <v>270</v>
      </c>
      <c r="H520" s="1">
        <v>426375</v>
      </c>
      <c r="I520" s="1">
        <v>5034523</v>
      </c>
      <c r="J520" s="1" t="s">
        <v>327</v>
      </c>
      <c r="K520" s="2">
        <v>41689</v>
      </c>
      <c r="L520" s="22">
        <v>0.54166666666666663</v>
      </c>
      <c r="M520" s="22">
        <v>0.57361111111111118</v>
      </c>
      <c r="N520" s="1" t="s">
        <v>43</v>
      </c>
      <c r="O520" s="1" t="s">
        <v>328</v>
      </c>
      <c r="P520" s="1">
        <v>426364</v>
      </c>
      <c r="Q520" s="1">
        <v>5034484</v>
      </c>
      <c r="R520" s="1">
        <v>426210</v>
      </c>
      <c r="S520" s="1">
        <v>5033960</v>
      </c>
      <c r="T520" s="23" t="s">
        <v>329</v>
      </c>
      <c r="U520" s="1">
        <v>607</v>
      </c>
      <c r="V520" s="1">
        <f t="shared" si="29"/>
        <v>0</v>
      </c>
      <c r="W520" s="1">
        <v>426220</v>
      </c>
      <c r="X520" s="1">
        <v>5033993</v>
      </c>
      <c r="Y520" s="21" t="s">
        <v>340</v>
      </c>
    </row>
    <row r="521" spans="1:31" x14ac:dyDescent="0.35">
      <c r="A521" s="3" t="s">
        <v>338</v>
      </c>
      <c r="C521" s="44">
        <v>1</v>
      </c>
      <c r="E521" s="1" t="s">
        <v>40</v>
      </c>
      <c r="F521" s="1">
        <v>3</v>
      </c>
      <c r="G521" s="1" t="s">
        <v>270</v>
      </c>
      <c r="H521" s="1">
        <v>426375</v>
      </c>
      <c r="I521" s="1">
        <v>5034523</v>
      </c>
      <c r="J521" s="1" t="s">
        <v>327</v>
      </c>
      <c r="K521" s="2">
        <v>41689</v>
      </c>
      <c r="L521" s="22">
        <v>0.54166666666666663</v>
      </c>
      <c r="M521" s="22">
        <v>0.57361111111111118</v>
      </c>
      <c r="N521" s="1" t="s">
        <v>43</v>
      </c>
      <c r="O521" s="1" t="s">
        <v>328</v>
      </c>
      <c r="P521" s="1">
        <v>426364</v>
      </c>
      <c r="Q521" s="1">
        <v>5034484</v>
      </c>
      <c r="R521" s="1">
        <v>426210</v>
      </c>
      <c r="S521" s="1">
        <v>5033960</v>
      </c>
      <c r="T521" s="23" t="s">
        <v>329</v>
      </c>
      <c r="U521" s="1">
        <v>627</v>
      </c>
      <c r="V521" s="1">
        <f t="shared" si="29"/>
        <v>20</v>
      </c>
      <c r="W521" s="1">
        <v>426220</v>
      </c>
      <c r="X521" s="1">
        <v>5033976</v>
      </c>
      <c r="Y521" s="21" t="s">
        <v>340</v>
      </c>
    </row>
    <row r="522" spans="1:31" x14ac:dyDescent="0.35">
      <c r="A522" s="3" t="s">
        <v>339</v>
      </c>
      <c r="B522" s="69" t="s">
        <v>1345</v>
      </c>
      <c r="C522" s="44">
        <v>2</v>
      </c>
      <c r="D522" s="69" t="s">
        <v>1898</v>
      </c>
      <c r="E522" s="1" t="s">
        <v>40</v>
      </c>
      <c r="F522" s="1">
        <v>3</v>
      </c>
      <c r="G522" s="1" t="s">
        <v>270</v>
      </c>
      <c r="H522" s="1">
        <v>426375</v>
      </c>
      <c r="I522" s="1">
        <v>5034523</v>
      </c>
      <c r="J522" s="1" t="s">
        <v>327</v>
      </c>
      <c r="K522" s="2">
        <v>41689</v>
      </c>
      <c r="L522" s="22">
        <v>0.54166666666666663</v>
      </c>
      <c r="M522" s="22">
        <v>0.57361111111111118</v>
      </c>
      <c r="N522" s="1" t="s">
        <v>43</v>
      </c>
      <c r="O522" s="1" t="s">
        <v>328</v>
      </c>
      <c r="P522" s="1">
        <v>426364</v>
      </c>
      <c r="Q522" s="1">
        <v>5034484</v>
      </c>
      <c r="R522" s="1">
        <v>426210</v>
      </c>
      <c r="S522" s="1">
        <v>5033960</v>
      </c>
      <c r="T522" s="23" t="s">
        <v>329</v>
      </c>
      <c r="U522" s="1">
        <v>628</v>
      </c>
      <c r="V522" s="1">
        <f t="shared" si="29"/>
        <v>1</v>
      </c>
      <c r="W522" s="1">
        <v>426220</v>
      </c>
      <c r="X522" s="1">
        <v>5033976</v>
      </c>
      <c r="Y522" s="21" t="s">
        <v>340</v>
      </c>
      <c r="AA522" s="28">
        <v>41744</v>
      </c>
      <c r="AB522" s="1" t="s">
        <v>931</v>
      </c>
      <c r="AC522" s="1" t="s">
        <v>926</v>
      </c>
      <c r="AD522" s="29">
        <v>41752</v>
      </c>
      <c r="AE522" s="1" t="s">
        <v>927</v>
      </c>
    </row>
    <row r="523" spans="1:31" x14ac:dyDescent="0.35">
      <c r="A523" s="3" t="s">
        <v>310</v>
      </c>
      <c r="C523" s="44">
        <v>1</v>
      </c>
      <c r="E523" s="1" t="s">
        <v>40</v>
      </c>
      <c r="F523" s="1">
        <v>3</v>
      </c>
      <c r="G523" s="1" t="s">
        <v>270</v>
      </c>
      <c r="H523" s="1">
        <v>426375</v>
      </c>
      <c r="I523" s="1">
        <v>5034523</v>
      </c>
      <c r="J523" s="26" t="s">
        <v>73</v>
      </c>
      <c r="K523" s="2">
        <v>41689</v>
      </c>
      <c r="L523" s="25">
        <v>0.51666666666666672</v>
      </c>
      <c r="M523" s="25">
        <v>0.5493055555555556</v>
      </c>
      <c r="N523" s="1" t="s">
        <v>43</v>
      </c>
      <c r="O523" s="1" t="s">
        <v>272</v>
      </c>
      <c r="P523" s="26" t="s">
        <v>273</v>
      </c>
      <c r="Q523" s="26" t="s">
        <v>273</v>
      </c>
      <c r="R523" s="1">
        <v>426688</v>
      </c>
      <c r="S523" s="1">
        <v>5034065</v>
      </c>
      <c r="T523" s="23" t="s">
        <v>71</v>
      </c>
      <c r="U523" s="1">
        <v>134</v>
      </c>
      <c r="W523" s="1">
        <v>426428</v>
      </c>
      <c r="X523" s="1">
        <v>5034420</v>
      </c>
      <c r="Y523" s="21" t="s">
        <v>326</v>
      </c>
    </row>
    <row r="524" spans="1:31" x14ac:dyDescent="0.35">
      <c r="A524" s="3" t="s">
        <v>311</v>
      </c>
      <c r="C524" s="44">
        <v>1</v>
      </c>
      <c r="E524" s="1" t="s">
        <v>40</v>
      </c>
      <c r="F524" s="1">
        <v>3</v>
      </c>
      <c r="G524" s="1" t="s">
        <v>270</v>
      </c>
      <c r="H524" s="1">
        <v>426375</v>
      </c>
      <c r="I524" s="1">
        <v>5034523</v>
      </c>
      <c r="J524" s="26" t="s">
        <v>73</v>
      </c>
      <c r="K524" s="2">
        <v>41689</v>
      </c>
      <c r="L524" s="25">
        <v>0.51666666666666672</v>
      </c>
      <c r="M524" s="25">
        <v>0.5493055555555556</v>
      </c>
      <c r="N524" s="1" t="s">
        <v>43</v>
      </c>
      <c r="O524" s="1" t="s">
        <v>272</v>
      </c>
      <c r="P524" s="26" t="s">
        <v>273</v>
      </c>
      <c r="Q524" s="26" t="s">
        <v>273</v>
      </c>
      <c r="R524" s="1">
        <v>426688</v>
      </c>
      <c r="S524" s="1">
        <v>5034065</v>
      </c>
      <c r="T524" s="23" t="s">
        <v>71</v>
      </c>
      <c r="U524" s="1">
        <v>209</v>
      </c>
      <c r="V524" s="1">
        <f t="shared" ref="V524:V538" si="30">U524-U523</f>
        <v>75</v>
      </c>
      <c r="W524" s="1">
        <v>426457</v>
      </c>
      <c r="X524" s="1">
        <v>5034363</v>
      </c>
      <c r="Y524" s="21" t="s">
        <v>326</v>
      </c>
    </row>
    <row r="525" spans="1:31" x14ac:dyDescent="0.35">
      <c r="A525" s="3" t="s">
        <v>312</v>
      </c>
      <c r="C525" s="44">
        <v>1</v>
      </c>
      <c r="E525" s="1" t="s">
        <v>40</v>
      </c>
      <c r="F525" s="1">
        <v>3</v>
      </c>
      <c r="G525" s="1" t="s">
        <v>270</v>
      </c>
      <c r="H525" s="1">
        <v>426375</v>
      </c>
      <c r="I525" s="1">
        <v>5034523</v>
      </c>
      <c r="J525" s="26" t="s">
        <v>73</v>
      </c>
      <c r="K525" s="2">
        <v>41689</v>
      </c>
      <c r="L525" s="25">
        <v>0.51666666666666672</v>
      </c>
      <c r="M525" s="25">
        <v>0.5493055555555556</v>
      </c>
      <c r="N525" s="1" t="s">
        <v>43</v>
      </c>
      <c r="O525" s="1" t="s">
        <v>272</v>
      </c>
      <c r="P525" s="26" t="s">
        <v>273</v>
      </c>
      <c r="Q525" s="26" t="s">
        <v>273</v>
      </c>
      <c r="R525" s="1">
        <v>426688</v>
      </c>
      <c r="S525" s="1">
        <v>5034065</v>
      </c>
      <c r="T525" s="23" t="s">
        <v>71</v>
      </c>
      <c r="U525" s="1">
        <v>258</v>
      </c>
      <c r="V525" s="1">
        <f t="shared" si="30"/>
        <v>49</v>
      </c>
      <c r="W525" s="1">
        <v>426477</v>
      </c>
      <c r="X525" s="1">
        <v>5034322</v>
      </c>
      <c r="Y525" s="21" t="s">
        <v>326</v>
      </c>
    </row>
    <row r="526" spans="1:31" x14ac:dyDescent="0.35">
      <c r="A526" s="3" t="s">
        <v>313</v>
      </c>
      <c r="C526" s="44">
        <v>1</v>
      </c>
      <c r="E526" s="1" t="s">
        <v>40</v>
      </c>
      <c r="F526" s="1">
        <v>3</v>
      </c>
      <c r="G526" s="1" t="s">
        <v>270</v>
      </c>
      <c r="H526" s="1">
        <v>426375</v>
      </c>
      <c r="I526" s="1">
        <v>5034523</v>
      </c>
      <c r="J526" s="26" t="s">
        <v>73</v>
      </c>
      <c r="K526" s="2">
        <v>41689</v>
      </c>
      <c r="L526" s="25">
        <v>0.51666666666666672</v>
      </c>
      <c r="M526" s="25">
        <v>0.5493055555555556</v>
      </c>
      <c r="N526" s="1" t="s">
        <v>43</v>
      </c>
      <c r="O526" s="1" t="s">
        <v>272</v>
      </c>
      <c r="P526" s="26" t="s">
        <v>273</v>
      </c>
      <c r="Q526" s="26" t="s">
        <v>273</v>
      </c>
      <c r="R526" s="1">
        <v>426688</v>
      </c>
      <c r="S526" s="1">
        <v>5034065</v>
      </c>
      <c r="T526" s="23" t="s">
        <v>71</v>
      </c>
      <c r="U526" s="1">
        <v>303</v>
      </c>
      <c r="V526" s="1">
        <f t="shared" si="30"/>
        <v>45</v>
      </c>
      <c r="W526" s="1">
        <v>426511</v>
      </c>
      <c r="X526" s="1">
        <v>5034281</v>
      </c>
      <c r="Y526" s="21" t="s">
        <v>326</v>
      </c>
    </row>
    <row r="527" spans="1:31" x14ac:dyDescent="0.35">
      <c r="A527" s="3" t="s">
        <v>314</v>
      </c>
      <c r="B527" s="69" t="s">
        <v>1346</v>
      </c>
      <c r="C527" s="44">
        <v>2</v>
      </c>
      <c r="D527" s="69" t="s">
        <v>1898</v>
      </c>
      <c r="E527" s="1" t="s">
        <v>40</v>
      </c>
      <c r="F527" s="1">
        <v>3</v>
      </c>
      <c r="G527" s="1" t="s">
        <v>270</v>
      </c>
      <c r="H527" s="1">
        <v>426375</v>
      </c>
      <c r="I527" s="1">
        <v>5034523</v>
      </c>
      <c r="J527" s="26" t="s">
        <v>73</v>
      </c>
      <c r="K527" s="2">
        <v>41689</v>
      </c>
      <c r="L527" s="25">
        <v>0.51666666666666672</v>
      </c>
      <c r="M527" s="25">
        <v>0.5493055555555556</v>
      </c>
      <c r="N527" s="1" t="s">
        <v>43</v>
      </c>
      <c r="O527" s="1" t="s">
        <v>272</v>
      </c>
      <c r="P527" s="26" t="s">
        <v>273</v>
      </c>
      <c r="Q527" s="26" t="s">
        <v>273</v>
      </c>
      <c r="R527" s="1">
        <v>426688</v>
      </c>
      <c r="S527" s="1">
        <v>5034065</v>
      </c>
      <c r="T527" s="23" t="s">
        <v>71</v>
      </c>
      <c r="U527" s="1">
        <v>356</v>
      </c>
      <c r="V527" s="1">
        <f t="shared" si="30"/>
        <v>53</v>
      </c>
      <c r="W527" s="1">
        <v>426519</v>
      </c>
      <c r="X527" s="1">
        <v>5034243</v>
      </c>
      <c r="Y527" s="21" t="s">
        <v>326</v>
      </c>
      <c r="AA527" s="28">
        <v>41744</v>
      </c>
      <c r="AB527" s="1" t="s">
        <v>931</v>
      </c>
      <c r="AC527" s="1" t="s">
        <v>941</v>
      </c>
      <c r="AD527" s="29">
        <v>41752</v>
      </c>
      <c r="AE527" s="1" t="s">
        <v>927</v>
      </c>
    </row>
    <row r="528" spans="1:31" x14ac:dyDescent="0.35">
      <c r="A528" s="3" t="s">
        <v>315</v>
      </c>
      <c r="C528" s="44">
        <v>1</v>
      </c>
      <c r="E528" s="1" t="s">
        <v>40</v>
      </c>
      <c r="F528" s="1">
        <v>3</v>
      </c>
      <c r="G528" s="1" t="s">
        <v>270</v>
      </c>
      <c r="H528" s="1">
        <v>426375</v>
      </c>
      <c r="I528" s="1">
        <v>5034523</v>
      </c>
      <c r="J528" s="26" t="s">
        <v>73</v>
      </c>
      <c r="K528" s="2">
        <v>41689</v>
      </c>
      <c r="L528" s="25">
        <v>0.51666666666666672</v>
      </c>
      <c r="M528" s="25">
        <v>0.5493055555555556</v>
      </c>
      <c r="N528" s="1" t="s">
        <v>43</v>
      </c>
      <c r="O528" s="1" t="s">
        <v>272</v>
      </c>
      <c r="P528" s="26" t="s">
        <v>273</v>
      </c>
      <c r="Q528" s="26" t="s">
        <v>273</v>
      </c>
      <c r="R528" s="1">
        <v>426688</v>
      </c>
      <c r="S528" s="1">
        <v>5034065</v>
      </c>
      <c r="T528" s="23" t="s">
        <v>71</v>
      </c>
      <c r="U528" s="1">
        <v>361</v>
      </c>
      <c r="V528" s="1">
        <f t="shared" si="30"/>
        <v>5</v>
      </c>
      <c r="W528" s="1">
        <v>426528</v>
      </c>
      <c r="X528" s="1">
        <v>5034250</v>
      </c>
      <c r="Y528" s="21" t="s">
        <v>326</v>
      </c>
    </row>
    <row r="529" spans="1:31" x14ac:dyDescent="0.35">
      <c r="A529" s="3" t="s">
        <v>316</v>
      </c>
      <c r="C529" s="44">
        <v>1</v>
      </c>
      <c r="E529" s="1" t="s">
        <v>40</v>
      </c>
      <c r="F529" s="1">
        <v>3</v>
      </c>
      <c r="G529" s="1" t="s">
        <v>270</v>
      </c>
      <c r="H529" s="1">
        <v>426375</v>
      </c>
      <c r="I529" s="1">
        <v>5034523</v>
      </c>
      <c r="J529" s="26" t="s">
        <v>73</v>
      </c>
      <c r="K529" s="2">
        <v>41689</v>
      </c>
      <c r="L529" s="25">
        <v>0.51666666666666672</v>
      </c>
      <c r="M529" s="25">
        <v>0.5493055555555556</v>
      </c>
      <c r="N529" s="1" t="s">
        <v>43</v>
      </c>
      <c r="O529" s="1" t="s">
        <v>272</v>
      </c>
      <c r="P529" s="26" t="s">
        <v>273</v>
      </c>
      <c r="Q529" s="26" t="s">
        <v>273</v>
      </c>
      <c r="R529" s="1">
        <v>426688</v>
      </c>
      <c r="S529" s="1">
        <v>5034065</v>
      </c>
      <c r="T529" s="23" t="s">
        <v>71</v>
      </c>
      <c r="U529" s="1">
        <v>441</v>
      </c>
      <c r="V529" s="1">
        <f t="shared" si="30"/>
        <v>80</v>
      </c>
      <c r="W529" s="1">
        <v>426558</v>
      </c>
      <c r="X529" s="1">
        <v>5034175</v>
      </c>
      <c r="Y529" s="21" t="s">
        <v>326</v>
      </c>
    </row>
    <row r="530" spans="1:31" x14ac:dyDescent="0.35">
      <c r="A530" s="3" t="s">
        <v>317</v>
      </c>
      <c r="C530" s="44">
        <v>1</v>
      </c>
      <c r="E530" s="1" t="s">
        <v>40</v>
      </c>
      <c r="F530" s="1">
        <v>3</v>
      </c>
      <c r="G530" s="1" t="s">
        <v>270</v>
      </c>
      <c r="H530" s="1">
        <v>426375</v>
      </c>
      <c r="I530" s="1">
        <v>5034523</v>
      </c>
      <c r="J530" s="26" t="s">
        <v>73</v>
      </c>
      <c r="K530" s="2">
        <v>41689</v>
      </c>
      <c r="L530" s="25">
        <v>0.51666666666666672</v>
      </c>
      <c r="M530" s="25">
        <v>0.5493055555555556</v>
      </c>
      <c r="N530" s="1" t="s">
        <v>43</v>
      </c>
      <c r="O530" s="1" t="s">
        <v>272</v>
      </c>
      <c r="P530" s="26" t="s">
        <v>273</v>
      </c>
      <c r="Q530" s="26" t="s">
        <v>273</v>
      </c>
      <c r="R530" s="1">
        <v>426688</v>
      </c>
      <c r="S530" s="1">
        <v>5034065</v>
      </c>
      <c r="T530" s="23" t="s">
        <v>71</v>
      </c>
      <c r="U530" s="1">
        <v>442</v>
      </c>
      <c r="V530" s="1">
        <f t="shared" si="30"/>
        <v>1</v>
      </c>
      <c r="W530" s="1">
        <v>426558</v>
      </c>
      <c r="X530" s="1">
        <v>5034175</v>
      </c>
      <c r="Y530" s="21" t="s">
        <v>326</v>
      </c>
    </row>
    <row r="531" spans="1:31" x14ac:dyDescent="0.35">
      <c r="A531" s="3" t="s">
        <v>318</v>
      </c>
      <c r="C531" s="44">
        <v>1</v>
      </c>
      <c r="E531" s="1" t="s">
        <v>40</v>
      </c>
      <c r="F531" s="1">
        <v>3</v>
      </c>
      <c r="G531" s="1" t="s">
        <v>270</v>
      </c>
      <c r="H531" s="1">
        <v>426375</v>
      </c>
      <c r="I531" s="1">
        <v>5034523</v>
      </c>
      <c r="J531" s="26" t="s">
        <v>73</v>
      </c>
      <c r="K531" s="2">
        <v>41689</v>
      </c>
      <c r="L531" s="25">
        <v>0.51666666666666672</v>
      </c>
      <c r="M531" s="25">
        <v>0.5493055555555556</v>
      </c>
      <c r="N531" s="1" t="s">
        <v>43</v>
      </c>
      <c r="O531" s="1" t="s">
        <v>272</v>
      </c>
      <c r="P531" s="26" t="s">
        <v>273</v>
      </c>
      <c r="Q531" s="26" t="s">
        <v>273</v>
      </c>
      <c r="R531" s="1">
        <v>426688</v>
      </c>
      <c r="S531" s="1">
        <v>5034065</v>
      </c>
      <c r="T531" s="23" t="s">
        <v>71</v>
      </c>
      <c r="U531" s="1">
        <v>446</v>
      </c>
      <c r="V531" s="1">
        <f t="shared" si="30"/>
        <v>4</v>
      </c>
      <c r="W531" s="1">
        <v>426558</v>
      </c>
      <c r="X531" s="1">
        <v>5034175</v>
      </c>
      <c r="Y531" s="21" t="s">
        <v>326</v>
      </c>
    </row>
    <row r="532" spans="1:31" x14ac:dyDescent="0.35">
      <c r="A532" s="3" t="s">
        <v>319</v>
      </c>
      <c r="C532" s="44">
        <v>1</v>
      </c>
      <c r="E532" s="1" t="s">
        <v>40</v>
      </c>
      <c r="F532" s="1">
        <v>3</v>
      </c>
      <c r="G532" s="1" t="s">
        <v>270</v>
      </c>
      <c r="H532" s="1">
        <v>426375</v>
      </c>
      <c r="I532" s="1">
        <v>5034523</v>
      </c>
      <c r="J532" s="26" t="s">
        <v>73</v>
      </c>
      <c r="K532" s="2">
        <v>41689</v>
      </c>
      <c r="L532" s="25">
        <v>0.51666666666666672</v>
      </c>
      <c r="M532" s="25">
        <v>0.5493055555555556</v>
      </c>
      <c r="N532" s="1" t="s">
        <v>43</v>
      </c>
      <c r="O532" s="1" t="s">
        <v>272</v>
      </c>
      <c r="P532" s="26" t="s">
        <v>273</v>
      </c>
      <c r="Q532" s="26" t="s">
        <v>273</v>
      </c>
      <c r="R532" s="1">
        <v>426688</v>
      </c>
      <c r="S532" s="1">
        <v>5034065</v>
      </c>
      <c r="T532" s="23" t="s">
        <v>71</v>
      </c>
      <c r="U532" s="1">
        <v>450</v>
      </c>
      <c r="V532" s="1">
        <f t="shared" si="30"/>
        <v>4</v>
      </c>
      <c r="W532" s="1">
        <v>426566</v>
      </c>
      <c r="X532" s="1">
        <v>5034159</v>
      </c>
      <c r="Y532" s="21" t="s">
        <v>326</v>
      </c>
    </row>
    <row r="533" spans="1:31" x14ac:dyDescent="0.35">
      <c r="A533" s="3" t="s">
        <v>320</v>
      </c>
      <c r="C533" s="44">
        <v>1</v>
      </c>
      <c r="E533" s="1" t="s">
        <v>40</v>
      </c>
      <c r="F533" s="1">
        <v>3</v>
      </c>
      <c r="G533" s="1" t="s">
        <v>270</v>
      </c>
      <c r="H533" s="1">
        <v>426375</v>
      </c>
      <c r="I533" s="1">
        <v>5034523</v>
      </c>
      <c r="J533" s="26" t="s">
        <v>73</v>
      </c>
      <c r="K533" s="2">
        <v>41689</v>
      </c>
      <c r="L533" s="25">
        <v>0.51666666666666672</v>
      </c>
      <c r="M533" s="25">
        <v>0.5493055555555556</v>
      </c>
      <c r="N533" s="1" t="s">
        <v>43</v>
      </c>
      <c r="O533" s="1" t="s">
        <v>272</v>
      </c>
      <c r="P533" s="26" t="s">
        <v>273</v>
      </c>
      <c r="Q533" s="26" t="s">
        <v>273</v>
      </c>
      <c r="R533" s="1">
        <v>426688</v>
      </c>
      <c r="S533" s="1">
        <v>5034065</v>
      </c>
      <c r="T533" s="23" t="s">
        <v>71</v>
      </c>
      <c r="U533" s="1">
        <v>450</v>
      </c>
      <c r="V533" s="1">
        <f t="shared" si="30"/>
        <v>0</v>
      </c>
      <c r="W533" s="1">
        <v>426566</v>
      </c>
      <c r="X533" s="1">
        <v>5034159</v>
      </c>
      <c r="Y533" s="21" t="s">
        <v>326</v>
      </c>
    </row>
    <row r="534" spans="1:31" x14ac:dyDescent="0.35">
      <c r="A534" s="3" t="s">
        <v>321</v>
      </c>
      <c r="C534" s="44">
        <v>1</v>
      </c>
      <c r="E534" s="1" t="s">
        <v>40</v>
      </c>
      <c r="F534" s="1">
        <v>3</v>
      </c>
      <c r="G534" s="1" t="s">
        <v>270</v>
      </c>
      <c r="H534" s="1">
        <v>426375</v>
      </c>
      <c r="I534" s="1">
        <v>5034523</v>
      </c>
      <c r="J534" s="26" t="s">
        <v>73</v>
      </c>
      <c r="K534" s="2">
        <v>41689</v>
      </c>
      <c r="L534" s="25">
        <v>0.51666666666666672</v>
      </c>
      <c r="M534" s="25">
        <v>0.5493055555555556</v>
      </c>
      <c r="N534" s="1" t="s">
        <v>43</v>
      </c>
      <c r="O534" s="1" t="s">
        <v>272</v>
      </c>
      <c r="P534" s="26" t="s">
        <v>273</v>
      </c>
      <c r="Q534" s="26" t="s">
        <v>273</v>
      </c>
      <c r="R534" s="1">
        <v>426688</v>
      </c>
      <c r="S534" s="1">
        <v>5034065</v>
      </c>
      <c r="T534" s="23" t="s">
        <v>71</v>
      </c>
      <c r="U534" s="1">
        <v>456</v>
      </c>
      <c r="V534" s="1">
        <f t="shared" si="30"/>
        <v>6</v>
      </c>
      <c r="W534" s="1">
        <v>426566</v>
      </c>
      <c r="X534" s="1">
        <v>5034159</v>
      </c>
      <c r="Y534" s="21" t="s">
        <v>326</v>
      </c>
    </row>
    <row r="535" spans="1:31" x14ac:dyDescent="0.35">
      <c r="A535" s="3" t="s">
        <v>322</v>
      </c>
      <c r="C535" s="44">
        <v>1</v>
      </c>
      <c r="E535" s="1" t="s">
        <v>40</v>
      </c>
      <c r="F535" s="1">
        <v>3</v>
      </c>
      <c r="G535" s="1" t="s">
        <v>270</v>
      </c>
      <c r="H535" s="1">
        <v>426375</v>
      </c>
      <c r="I535" s="1">
        <v>5034523</v>
      </c>
      <c r="J535" s="26" t="s">
        <v>73</v>
      </c>
      <c r="K535" s="2">
        <v>41689</v>
      </c>
      <c r="L535" s="25">
        <v>0.51666666666666672</v>
      </c>
      <c r="M535" s="25">
        <v>0.5493055555555556</v>
      </c>
      <c r="N535" s="1" t="s">
        <v>43</v>
      </c>
      <c r="O535" s="1" t="s">
        <v>272</v>
      </c>
      <c r="P535" s="26" t="s">
        <v>273</v>
      </c>
      <c r="Q535" s="26" t="s">
        <v>273</v>
      </c>
      <c r="R535" s="1">
        <v>426688</v>
      </c>
      <c r="S535" s="1">
        <v>5034065</v>
      </c>
      <c r="T535" s="23" t="s">
        <v>71</v>
      </c>
      <c r="U535" s="1">
        <v>463</v>
      </c>
      <c r="V535" s="1">
        <f t="shared" si="30"/>
        <v>7</v>
      </c>
      <c r="W535" s="1">
        <v>426572</v>
      </c>
      <c r="X535" s="1">
        <v>5034140</v>
      </c>
      <c r="Y535" s="21" t="s">
        <v>326</v>
      </c>
    </row>
    <row r="536" spans="1:31" x14ac:dyDescent="0.35">
      <c r="A536" s="3" t="s">
        <v>323</v>
      </c>
      <c r="B536" s="69" t="s">
        <v>1347</v>
      </c>
      <c r="C536" s="44">
        <v>2</v>
      </c>
      <c r="D536" s="69" t="s">
        <v>1898</v>
      </c>
      <c r="E536" s="1" t="s">
        <v>40</v>
      </c>
      <c r="F536" s="1">
        <v>3</v>
      </c>
      <c r="G536" s="1" t="s">
        <v>270</v>
      </c>
      <c r="H536" s="1">
        <v>426375</v>
      </c>
      <c r="I536" s="1">
        <v>5034523</v>
      </c>
      <c r="J536" s="26" t="s">
        <v>73</v>
      </c>
      <c r="K536" s="2">
        <v>41689</v>
      </c>
      <c r="L536" s="25">
        <v>0.51666666666666672</v>
      </c>
      <c r="M536" s="25">
        <v>0.5493055555555556</v>
      </c>
      <c r="N536" s="1" t="s">
        <v>43</v>
      </c>
      <c r="O536" s="1" t="s">
        <v>272</v>
      </c>
      <c r="P536" s="26" t="s">
        <v>273</v>
      </c>
      <c r="Q536" s="26" t="s">
        <v>273</v>
      </c>
      <c r="R536" s="1">
        <v>426688</v>
      </c>
      <c r="S536" s="1">
        <v>5034065</v>
      </c>
      <c r="T536" s="23" t="s">
        <v>71</v>
      </c>
      <c r="U536" s="1">
        <v>493</v>
      </c>
      <c r="V536" s="1">
        <f t="shared" si="30"/>
        <v>30</v>
      </c>
      <c r="W536" s="1">
        <v>426591</v>
      </c>
      <c r="X536" s="1">
        <v>5034126</v>
      </c>
      <c r="Y536" s="21" t="s">
        <v>326</v>
      </c>
      <c r="AA536" s="28">
        <v>41744</v>
      </c>
      <c r="AB536" s="1" t="s">
        <v>931</v>
      </c>
      <c r="AD536" s="29">
        <v>41752</v>
      </c>
      <c r="AE536" s="1" t="s">
        <v>927</v>
      </c>
    </row>
    <row r="537" spans="1:31" x14ac:dyDescent="0.35">
      <c r="A537" s="3" t="s">
        <v>324</v>
      </c>
      <c r="C537" s="44">
        <v>1</v>
      </c>
      <c r="E537" s="1" t="s">
        <v>40</v>
      </c>
      <c r="F537" s="1">
        <v>3</v>
      </c>
      <c r="G537" s="1" t="s">
        <v>270</v>
      </c>
      <c r="H537" s="1">
        <v>426375</v>
      </c>
      <c r="I537" s="1">
        <v>5034523</v>
      </c>
      <c r="J537" s="26" t="s">
        <v>73</v>
      </c>
      <c r="K537" s="2">
        <v>41689</v>
      </c>
      <c r="L537" s="25">
        <v>0.51666666666666672</v>
      </c>
      <c r="M537" s="25">
        <v>0.5493055555555556</v>
      </c>
      <c r="N537" s="1" t="s">
        <v>43</v>
      </c>
      <c r="O537" s="1" t="s">
        <v>272</v>
      </c>
      <c r="P537" s="26" t="s">
        <v>273</v>
      </c>
      <c r="Q537" s="26" t="s">
        <v>273</v>
      </c>
      <c r="R537" s="1">
        <v>426688</v>
      </c>
      <c r="S537" s="1">
        <v>5034065</v>
      </c>
      <c r="T537" s="23" t="s">
        <v>71</v>
      </c>
      <c r="U537" s="1">
        <v>579</v>
      </c>
      <c r="V537" s="1">
        <f t="shared" si="30"/>
        <v>86</v>
      </c>
      <c r="W537" s="1">
        <v>426625</v>
      </c>
      <c r="X537" s="1">
        <v>5034073</v>
      </c>
      <c r="Y537" s="21" t="s">
        <v>326</v>
      </c>
    </row>
    <row r="538" spans="1:31" x14ac:dyDescent="0.35">
      <c r="A538" s="3" t="s">
        <v>325</v>
      </c>
      <c r="C538" s="44">
        <v>1</v>
      </c>
      <c r="E538" s="1" t="s">
        <v>40</v>
      </c>
      <c r="F538" s="1">
        <v>3</v>
      </c>
      <c r="G538" s="1" t="s">
        <v>270</v>
      </c>
      <c r="H538" s="1">
        <v>426375</v>
      </c>
      <c r="I538" s="1">
        <v>5034523</v>
      </c>
      <c r="J538" s="26" t="s">
        <v>73</v>
      </c>
      <c r="K538" s="2">
        <v>41689</v>
      </c>
      <c r="L538" s="25">
        <v>0.51666666666666672</v>
      </c>
      <c r="M538" s="25">
        <v>0.5493055555555556</v>
      </c>
      <c r="N538" s="1" t="s">
        <v>43</v>
      </c>
      <c r="O538" s="1" t="s">
        <v>272</v>
      </c>
      <c r="P538" s="26" t="s">
        <v>273</v>
      </c>
      <c r="Q538" s="26" t="s">
        <v>273</v>
      </c>
      <c r="R538" s="1">
        <v>426688</v>
      </c>
      <c r="S538" s="1">
        <v>5034065</v>
      </c>
      <c r="T538" s="23" t="s">
        <v>71</v>
      </c>
      <c r="U538" s="1">
        <v>632</v>
      </c>
      <c r="V538" s="1">
        <f t="shared" si="30"/>
        <v>53</v>
      </c>
      <c r="W538" s="1">
        <v>426669</v>
      </c>
      <c r="X538" s="1">
        <v>5034041</v>
      </c>
      <c r="Y538" s="21" t="s">
        <v>326</v>
      </c>
    </row>
    <row r="539" spans="1:31" x14ac:dyDescent="0.35">
      <c r="A539" s="3" t="s">
        <v>341</v>
      </c>
      <c r="B539" s="69" t="s">
        <v>1348</v>
      </c>
      <c r="C539" s="44">
        <v>2</v>
      </c>
      <c r="D539" s="69" t="s">
        <v>1898</v>
      </c>
      <c r="E539" s="1" t="s">
        <v>40</v>
      </c>
      <c r="F539" s="1">
        <v>3</v>
      </c>
      <c r="G539" s="1" t="s">
        <v>270</v>
      </c>
      <c r="H539" s="1">
        <v>426375</v>
      </c>
      <c r="I539" s="1">
        <v>5034523</v>
      </c>
      <c r="J539" s="1" t="s">
        <v>91</v>
      </c>
      <c r="K539" s="2">
        <v>41689</v>
      </c>
      <c r="L539" s="22">
        <v>0.4861111111111111</v>
      </c>
      <c r="M539" s="22">
        <v>0.52083333333333337</v>
      </c>
      <c r="N539" s="1" t="s">
        <v>43</v>
      </c>
      <c r="O539" s="1" t="s">
        <v>328</v>
      </c>
      <c r="P539" s="1">
        <v>426331</v>
      </c>
      <c r="Q539" s="1">
        <v>5034519</v>
      </c>
      <c r="R539" s="1">
        <v>425821</v>
      </c>
      <c r="S539" s="1">
        <v>5034301</v>
      </c>
      <c r="T539" s="23" t="s">
        <v>110</v>
      </c>
      <c r="U539" s="1">
        <v>145</v>
      </c>
      <c r="W539" s="1">
        <v>426253</v>
      </c>
      <c r="X539" s="1">
        <v>5034477</v>
      </c>
      <c r="Y539" s="21" t="s">
        <v>358</v>
      </c>
      <c r="AA539" s="28">
        <v>41744</v>
      </c>
      <c r="AB539" s="1" t="s">
        <v>931</v>
      </c>
      <c r="AC539" s="1" t="s">
        <v>949</v>
      </c>
      <c r="AD539" s="29">
        <v>41752</v>
      </c>
      <c r="AE539" s="1" t="s">
        <v>927</v>
      </c>
    </row>
    <row r="540" spans="1:31" x14ac:dyDescent="0.35">
      <c r="A540" s="3" t="s">
        <v>342</v>
      </c>
      <c r="C540" s="44">
        <v>1</v>
      </c>
      <c r="E540" s="1" t="s">
        <v>40</v>
      </c>
      <c r="F540" s="1">
        <v>3</v>
      </c>
      <c r="G540" s="1" t="s">
        <v>270</v>
      </c>
      <c r="H540" s="1">
        <v>426375</v>
      </c>
      <c r="I540" s="1">
        <v>5034523</v>
      </c>
      <c r="J540" s="1" t="s">
        <v>91</v>
      </c>
      <c r="K540" s="2">
        <v>41689</v>
      </c>
      <c r="L540" s="22">
        <v>0.4861111111111111</v>
      </c>
      <c r="M540" s="22">
        <v>0.52083333333333337</v>
      </c>
      <c r="N540" s="1" t="s">
        <v>43</v>
      </c>
      <c r="O540" s="1" t="s">
        <v>328</v>
      </c>
      <c r="P540" s="1">
        <v>426331</v>
      </c>
      <c r="Q540" s="1">
        <v>5034519</v>
      </c>
      <c r="R540" s="1">
        <v>425821</v>
      </c>
      <c r="S540" s="1">
        <v>5034301</v>
      </c>
      <c r="T540" s="23" t="s">
        <v>110</v>
      </c>
      <c r="U540" s="1">
        <v>160</v>
      </c>
      <c r="V540" s="1">
        <f t="shared" ref="V540:V555" si="31">U540-U539</f>
        <v>15</v>
      </c>
      <c r="W540" s="1">
        <v>426236</v>
      </c>
      <c r="X540" s="1">
        <v>5034468</v>
      </c>
      <c r="Y540" s="21" t="s">
        <v>358</v>
      </c>
    </row>
    <row r="541" spans="1:31" x14ac:dyDescent="0.35">
      <c r="A541" s="3" t="s">
        <v>343</v>
      </c>
      <c r="C541" s="44">
        <v>1</v>
      </c>
      <c r="E541" s="1" t="s">
        <v>40</v>
      </c>
      <c r="F541" s="1">
        <v>3</v>
      </c>
      <c r="G541" s="1" t="s">
        <v>270</v>
      </c>
      <c r="H541" s="1">
        <v>426375</v>
      </c>
      <c r="I541" s="1">
        <v>5034523</v>
      </c>
      <c r="J541" s="1" t="s">
        <v>91</v>
      </c>
      <c r="K541" s="2">
        <v>41689</v>
      </c>
      <c r="L541" s="22">
        <v>0.4861111111111111</v>
      </c>
      <c r="M541" s="22">
        <v>0.52083333333333337</v>
      </c>
      <c r="N541" s="1" t="s">
        <v>43</v>
      </c>
      <c r="O541" s="1" t="s">
        <v>328</v>
      </c>
      <c r="P541" s="1">
        <v>426331</v>
      </c>
      <c r="Q541" s="1">
        <v>5034519</v>
      </c>
      <c r="R541" s="1">
        <v>425821</v>
      </c>
      <c r="S541" s="1">
        <v>5034301</v>
      </c>
      <c r="T541" s="23" t="s">
        <v>110</v>
      </c>
      <c r="U541" s="1">
        <v>160</v>
      </c>
      <c r="V541" s="1">
        <f t="shared" si="31"/>
        <v>0</v>
      </c>
      <c r="W541" s="1">
        <v>426236</v>
      </c>
      <c r="X541" s="1">
        <v>5034468</v>
      </c>
      <c r="Y541" s="21" t="s">
        <v>358</v>
      </c>
    </row>
    <row r="542" spans="1:31" x14ac:dyDescent="0.35">
      <c r="A542" s="3" t="s">
        <v>344</v>
      </c>
      <c r="B542" s="69" t="s">
        <v>1349</v>
      </c>
      <c r="C542" s="44">
        <v>2</v>
      </c>
      <c r="D542" s="69" t="s">
        <v>1898</v>
      </c>
      <c r="E542" s="1" t="s">
        <v>40</v>
      </c>
      <c r="F542" s="1">
        <v>3</v>
      </c>
      <c r="G542" s="1" t="s">
        <v>270</v>
      </c>
      <c r="H542" s="1">
        <v>426375</v>
      </c>
      <c r="I542" s="1">
        <v>5034523</v>
      </c>
      <c r="J542" s="1" t="s">
        <v>91</v>
      </c>
      <c r="K542" s="2">
        <v>41689</v>
      </c>
      <c r="L542" s="22">
        <v>0.4861111111111111</v>
      </c>
      <c r="M542" s="22">
        <v>0.52083333333333337</v>
      </c>
      <c r="N542" s="1" t="s">
        <v>43</v>
      </c>
      <c r="O542" s="1" t="s">
        <v>328</v>
      </c>
      <c r="P542" s="1">
        <v>426331</v>
      </c>
      <c r="Q542" s="1">
        <v>5034519</v>
      </c>
      <c r="R542" s="1">
        <v>425821</v>
      </c>
      <c r="S542" s="1">
        <v>5034301</v>
      </c>
      <c r="T542" s="23" t="s">
        <v>110</v>
      </c>
      <c r="U542" s="1">
        <v>164</v>
      </c>
      <c r="V542" s="1">
        <f t="shared" si="31"/>
        <v>4</v>
      </c>
      <c r="W542" s="1">
        <v>426236</v>
      </c>
      <c r="X542" s="1">
        <v>5034468</v>
      </c>
      <c r="Y542" s="21" t="s">
        <v>358</v>
      </c>
      <c r="AA542" s="28">
        <v>41744</v>
      </c>
      <c r="AB542" s="1" t="s">
        <v>931</v>
      </c>
      <c r="AD542" s="29">
        <v>41752</v>
      </c>
      <c r="AE542" s="1" t="s">
        <v>927</v>
      </c>
    </row>
    <row r="543" spans="1:31" x14ac:dyDescent="0.35">
      <c r="A543" s="3" t="s">
        <v>345</v>
      </c>
      <c r="C543" s="44">
        <v>1</v>
      </c>
      <c r="E543" s="1" t="s">
        <v>40</v>
      </c>
      <c r="F543" s="1">
        <v>3</v>
      </c>
      <c r="G543" s="1" t="s">
        <v>270</v>
      </c>
      <c r="H543" s="1">
        <v>426375</v>
      </c>
      <c r="I543" s="1">
        <v>5034523</v>
      </c>
      <c r="J543" s="1" t="s">
        <v>91</v>
      </c>
      <c r="K543" s="2">
        <v>41689</v>
      </c>
      <c r="L543" s="22">
        <v>0.4861111111111111</v>
      </c>
      <c r="M543" s="22">
        <v>0.52083333333333337</v>
      </c>
      <c r="N543" s="1" t="s">
        <v>43</v>
      </c>
      <c r="O543" s="1" t="s">
        <v>328</v>
      </c>
      <c r="P543" s="1">
        <v>426331</v>
      </c>
      <c r="Q543" s="1">
        <v>5034519</v>
      </c>
      <c r="R543" s="1">
        <v>425821</v>
      </c>
      <c r="S543" s="1">
        <v>5034301</v>
      </c>
      <c r="T543" s="23" t="s">
        <v>110</v>
      </c>
      <c r="U543" s="1">
        <v>166</v>
      </c>
      <c r="V543" s="1">
        <f t="shared" si="31"/>
        <v>2</v>
      </c>
      <c r="W543" s="1">
        <v>426232</v>
      </c>
      <c r="X543" s="1">
        <v>5034467</v>
      </c>
      <c r="Y543" s="21" t="s">
        <v>358</v>
      </c>
    </row>
    <row r="544" spans="1:31" x14ac:dyDescent="0.35">
      <c r="A544" s="3" t="s">
        <v>346</v>
      </c>
      <c r="B544" s="69" t="s">
        <v>1350</v>
      </c>
      <c r="C544" s="44">
        <v>2</v>
      </c>
      <c r="D544" s="69" t="s">
        <v>1898</v>
      </c>
      <c r="E544" s="1" t="s">
        <v>40</v>
      </c>
      <c r="F544" s="1">
        <v>3</v>
      </c>
      <c r="G544" s="1" t="s">
        <v>270</v>
      </c>
      <c r="H544" s="1">
        <v>426375</v>
      </c>
      <c r="I544" s="1">
        <v>5034523</v>
      </c>
      <c r="J544" s="1" t="s">
        <v>91</v>
      </c>
      <c r="K544" s="2">
        <v>41689</v>
      </c>
      <c r="L544" s="22">
        <v>0.4861111111111111</v>
      </c>
      <c r="M544" s="22">
        <v>0.52083333333333337</v>
      </c>
      <c r="N544" s="1" t="s">
        <v>43</v>
      </c>
      <c r="O544" s="1" t="s">
        <v>328</v>
      </c>
      <c r="P544" s="1">
        <v>426331</v>
      </c>
      <c r="Q544" s="1">
        <v>5034519</v>
      </c>
      <c r="R544" s="1">
        <v>425821</v>
      </c>
      <c r="S544" s="1">
        <v>5034301</v>
      </c>
      <c r="T544" s="23" t="s">
        <v>110</v>
      </c>
      <c r="U544" s="1">
        <v>169</v>
      </c>
      <c r="V544" s="1">
        <f t="shared" si="31"/>
        <v>3</v>
      </c>
      <c r="W544" s="1">
        <v>426229</v>
      </c>
      <c r="X544" s="1">
        <v>5034466</v>
      </c>
      <c r="Y544" s="21" t="s">
        <v>358</v>
      </c>
      <c r="AA544" s="28">
        <v>41744</v>
      </c>
      <c r="AB544" s="1" t="s">
        <v>931</v>
      </c>
      <c r="AC544" s="1" t="s">
        <v>926</v>
      </c>
      <c r="AD544" s="29">
        <v>41752</v>
      </c>
      <c r="AE544" s="1" t="s">
        <v>927</v>
      </c>
    </row>
    <row r="545" spans="1:32" x14ac:dyDescent="0.35">
      <c r="A545" s="3" t="s">
        <v>347</v>
      </c>
      <c r="B545" s="69" t="s">
        <v>1353</v>
      </c>
      <c r="C545" s="44">
        <v>2</v>
      </c>
      <c r="D545" s="69" t="s">
        <v>1898</v>
      </c>
      <c r="E545" s="1" t="s">
        <v>40</v>
      </c>
      <c r="F545" s="1">
        <v>3</v>
      </c>
      <c r="G545" s="1" t="s">
        <v>270</v>
      </c>
      <c r="H545" s="1">
        <v>426375</v>
      </c>
      <c r="I545" s="1">
        <v>5034523</v>
      </c>
      <c r="J545" s="1" t="s">
        <v>91</v>
      </c>
      <c r="K545" s="2">
        <v>41689</v>
      </c>
      <c r="L545" s="22">
        <v>0.4861111111111111</v>
      </c>
      <c r="M545" s="22">
        <v>0.52083333333333337</v>
      </c>
      <c r="N545" s="1" t="s">
        <v>43</v>
      </c>
      <c r="O545" s="1" t="s">
        <v>328</v>
      </c>
      <c r="P545" s="1">
        <v>426331</v>
      </c>
      <c r="Q545" s="1">
        <v>5034519</v>
      </c>
      <c r="R545" s="1">
        <v>425821</v>
      </c>
      <c r="S545" s="1">
        <v>5034301</v>
      </c>
      <c r="T545" s="23" t="s">
        <v>110</v>
      </c>
      <c r="U545" s="1">
        <v>190</v>
      </c>
      <c r="V545" s="1">
        <f t="shared" si="31"/>
        <v>21</v>
      </c>
      <c r="W545" s="1">
        <v>426206</v>
      </c>
      <c r="X545" s="1">
        <v>5034469</v>
      </c>
      <c r="Y545" s="21" t="s">
        <v>358</v>
      </c>
      <c r="AA545" s="28">
        <v>41744</v>
      </c>
      <c r="AB545" s="1" t="s">
        <v>931</v>
      </c>
      <c r="AC545" s="1" t="s">
        <v>926</v>
      </c>
      <c r="AD545" s="29">
        <v>41752</v>
      </c>
      <c r="AE545" s="1" t="s">
        <v>927</v>
      </c>
    </row>
    <row r="546" spans="1:32" x14ac:dyDescent="0.35">
      <c r="A546" s="3" t="s">
        <v>348</v>
      </c>
      <c r="B546" s="69" t="s">
        <v>1354</v>
      </c>
      <c r="C546" s="44">
        <v>3</v>
      </c>
      <c r="D546" s="69" t="s">
        <v>1898</v>
      </c>
      <c r="E546" s="1" t="s">
        <v>40</v>
      </c>
      <c r="F546" s="1">
        <v>3</v>
      </c>
      <c r="G546" s="1" t="s">
        <v>270</v>
      </c>
      <c r="H546" s="1">
        <v>426375</v>
      </c>
      <c r="I546" s="1">
        <v>5034523</v>
      </c>
      <c r="J546" s="1" t="s">
        <v>91</v>
      </c>
      <c r="K546" s="2">
        <v>41689</v>
      </c>
      <c r="L546" s="22">
        <v>0.4861111111111111</v>
      </c>
      <c r="M546" s="22">
        <v>0.52083333333333337</v>
      </c>
      <c r="N546" s="1" t="s">
        <v>43</v>
      </c>
      <c r="O546" s="1" t="s">
        <v>328</v>
      </c>
      <c r="P546" s="1">
        <v>426331</v>
      </c>
      <c r="Q546" s="1">
        <v>5034519</v>
      </c>
      <c r="R546" s="1">
        <v>425821</v>
      </c>
      <c r="S546" s="1">
        <v>5034301</v>
      </c>
      <c r="T546" s="23" t="s">
        <v>110</v>
      </c>
      <c r="U546" s="1">
        <v>193</v>
      </c>
      <c r="V546" s="1">
        <f t="shared" si="31"/>
        <v>3</v>
      </c>
      <c r="W546" s="1">
        <v>426206</v>
      </c>
      <c r="X546" s="1">
        <v>5034469</v>
      </c>
      <c r="Y546" s="21" t="s">
        <v>358</v>
      </c>
      <c r="AA546" s="28">
        <v>41744</v>
      </c>
      <c r="AB546" s="1" t="s">
        <v>931</v>
      </c>
      <c r="AC546" s="1" t="s">
        <v>941</v>
      </c>
      <c r="AD546" s="29">
        <v>41752</v>
      </c>
      <c r="AE546" s="1" t="s">
        <v>927</v>
      </c>
    </row>
    <row r="547" spans="1:32" x14ac:dyDescent="0.35">
      <c r="A547" s="3" t="s">
        <v>349</v>
      </c>
      <c r="B547" s="69" t="s">
        <v>1355</v>
      </c>
      <c r="C547" s="44">
        <v>2</v>
      </c>
      <c r="D547" s="69" t="s">
        <v>1898</v>
      </c>
      <c r="E547" s="1" t="s">
        <v>40</v>
      </c>
      <c r="F547" s="1">
        <v>3</v>
      </c>
      <c r="G547" s="1" t="s">
        <v>270</v>
      </c>
      <c r="H547" s="1">
        <v>426375</v>
      </c>
      <c r="I547" s="1">
        <v>5034523</v>
      </c>
      <c r="J547" s="1" t="s">
        <v>91</v>
      </c>
      <c r="K547" s="2">
        <v>41689</v>
      </c>
      <c r="L547" s="22">
        <v>0.4861111111111111</v>
      </c>
      <c r="M547" s="22">
        <v>0.52083333333333337</v>
      </c>
      <c r="N547" s="1" t="s">
        <v>43</v>
      </c>
      <c r="O547" s="1" t="s">
        <v>328</v>
      </c>
      <c r="P547" s="1">
        <v>426331</v>
      </c>
      <c r="Q547" s="1">
        <v>5034519</v>
      </c>
      <c r="R547" s="1">
        <v>425821</v>
      </c>
      <c r="S547" s="1">
        <v>5034301</v>
      </c>
      <c r="T547" s="23" t="s">
        <v>110</v>
      </c>
      <c r="U547" s="1">
        <v>197</v>
      </c>
      <c r="V547" s="1">
        <f t="shared" si="31"/>
        <v>4</v>
      </c>
      <c r="W547" s="1">
        <v>426200</v>
      </c>
      <c r="X547" s="1">
        <v>5034467</v>
      </c>
      <c r="Y547" s="21" t="s">
        <v>358</v>
      </c>
      <c r="AA547" s="28">
        <v>41744</v>
      </c>
      <c r="AB547" s="1" t="s">
        <v>931</v>
      </c>
      <c r="AD547" s="29">
        <v>41752</v>
      </c>
      <c r="AE547" s="1" t="s">
        <v>927</v>
      </c>
    </row>
    <row r="548" spans="1:32" x14ac:dyDescent="0.35">
      <c r="A548" s="3" t="s">
        <v>350</v>
      </c>
      <c r="C548" s="44">
        <v>1</v>
      </c>
      <c r="E548" s="1" t="s">
        <v>40</v>
      </c>
      <c r="F548" s="1">
        <v>3</v>
      </c>
      <c r="G548" s="1" t="s">
        <v>270</v>
      </c>
      <c r="H548" s="1">
        <v>426375</v>
      </c>
      <c r="I548" s="1">
        <v>5034523</v>
      </c>
      <c r="J548" s="1" t="s">
        <v>91</v>
      </c>
      <c r="K548" s="2">
        <v>41689</v>
      </c>
      <c r="L548" s="22">
        <v>0.4861111111111111</v>
      </c>
      <c r="M548" s="22">
        <v>0.52083333333333337</v>
      </c>
      <c r="N548" s="1" t="s">
        <v>43</v>
      </c>
      <c r="O548" s="1" t="s">
        <v>328</v>
      </c>
      <c r="P548" s="1">
        <v>426331</v>
      </c>
      <c r="Q548" s="1">
        <v>5034519</v>
      </c>
      <c r="R548" s="1">
        <v>425821</v>
      </c>
      <c r="S548" s="1">
        <v>5034301</v>
      </c>
      <c r="T548" s="23" t="s">
        <v>110</v>
      </c>
      <c r="U548" s="1">
        <v>426</v>
      </c>
      <c r="V548" s="1">
        <f t="shared" si="31"/>
        <v>229</v>
      </c>
      <c r="W548" s="1">
        <v>426007</v>
      </c>
      <c r="X548" s="1">
        <v>5034377</v>
      </c>
      <c r="Y548" s="21" t="s">
        <v>358</v>
      </c>
    </row>
    <row r="549" spans="1:32" x14ac:dyDescent="0.35">
      <c r="A549" s="3" t="s">
        <v>351</v>
      </c>
      <c r="C549" s="44">
        <v>1</v>
      </c>
      <c r="E549" s="1" t="s">
        <v>40</v>
      </c>
      <c r="F549" s="1">
        <v>3</v>
      </c>
      <c r="G549" s="1" t="s">
        <v>270</v>
      </c>
      <c r="H549" s="1">
        <v>426375</v>
      </c>
      <c r="I549" s="1">
        <v>5034523</v>
      </c>
      <c r="J549" s="1" t="s">
        <v>91</v>
      </c>
      <c r="K549" s="2">
        <v>41689</v>
      </c>
      <c r="L549" s="22">
        <v>0.4861111111111111</v>
      </c>
      <c r="M549" s="22">
        <v>0.52083333333333337</v>
      </c>
      <c r="N549" s="1" t="s">
        <v>43</v>
      </c>
      <c r="O549" s="1" t="s">
        <v>328</v>
      </c>
      <c r="P549" s="1">
        <v>426331</v>
      </c>
      <c r="Q549" s="1">
        <v>5034519</v>
      </c>
      <c r="R549" s="1">
        <v>425821</v>
      </c>
      <c r="S549" s="1">
        <v>5034301</v>
      </c>
      <c r="T549" s="23" t="s">
        <v>110</v>
      </c>
      <c r="U549" s="1">
        <v>430</v>
      </c>
      <c r="V549" s="1">
        <f t="shared" si="31"/>
        <v>4</v>
      </c>
      <c r="W549" s="1">
        <v>426006</v>
      </c>
      <c r="X549" s="1">
        <v>5034376</v>
      </c>
      <c r="Y549" s="21" t="s">
        <v>358</v>
      </c>
    </row>
    <row r="550" spans="1:32" x14ac:dyDescent="0.35">
      <c r="A550" s="3" t="s">
        <v>352</v>
      </c>
      <c r="C550" s="44">
        <v>1</v>
      </c>
      <c r="E550" s="1" t="s">
        <v>40</v>
      </c>
      <c r="F550" s="1">
        <v>3</v>
      </c>
      <c r="G550" s="1" t="s">
        <v>270</v>
      </c>
      <c r="H550" s="1">
        <v>426375</v>
      </c>
      <c r="I550" s="1">
        <v>5034523</v>
      </c>
      <c r="J550" s="1" t="s">
        <v>91</v>
      </c>
      <c r="K550" s="2">
        <v>41689</v>
      </c>
      <c r="L550" s="22">
        <v>0.4861111111111111</v>
      </c>
      <c r="M550" s="22">
        <v>0.52083333333333337</v>
      </c>
      <c r="N550" s="1" t="s">
        <v>43</v>
      </c>
      <c r="O550" s="1" t="s">
        <v>328</v>
      </c>
      <c r="P550" s="1">
        <v>426331</v>
      </c>
      <c r="Q550" s="1">
        <v>5034519</v>
      </c>
      <c r="R550" s="1">
        <v>425821</v>
      </c>
      <c r="S550" s="1">
        <v>5034301</v>
      </c>
      <c r="T550" s="23" t="s">
        <v>110</v>
      </c>
      <c r="U550" s="1">
        <v>450</v>
      </c>
      <c r="V550" s="1">
        <f t="shared" si="31"/>
        <v>20</v>
      </c>
      <c r="W550" s="1">
        <v>425990</v>
      </c>
      <c r="X550" s="1">
        <v>5034373</v>
      </c>
      <c r="Y550" s="21" t="s">
        <v>358</v>
      </c>
    </row>
    <row r="551" spans="1:32" x14ac:dyDescent="0.35">
      <c r="A551" s="3" t="s">
        <v>353</v>
      </c>
      <c r="B551" s="69" t="s">
        <v>1356</v>
      </c>
      <c r="C551" s="44">
        <v>3</v>
      </c>
      <c r="D551" s="69" t="s">
        <v>1898</v>
      </c>
      <c r="E551" s="1" t="s">
        <v>40</v>
      </c>
      <c r="F551" s="1">
        <v>3</v>
      </c>
      <c r="G551" s="1" t="s">
        <v>270</v>
      </c>
      <c r="H551" s="1">
        <v>426375</v>
      </c>
      <c r="I551" s="1">
        <v>5034523</v>
      </c>
      <c r="J551" s="1" t="s">
        <v>91</v>
      </c>
      <c r="K551" s="2">
        <v>41689</v>
      </c>
      <c r="L551" s="22">
        <v>0.4861111111111111</v>
      </c>
      <c r="M551" s="22">
        <v>0.52083333333333337</v>
      </c>
      <c r="N551" s="1" t="s">
        <v>43</v>
      </c>
      <c r="O551" s="1" t="s">
        <v>328</v>
      </c>
      <c r="P551" s="1">
        <v>426331</v>
      </c>
      <c r="Q551" s="1">
        <v>5034519</v>
      </c>
      <c r="R551" s="1">
        <v>425821</v>
      </c>
      <c r="S551" s="1">
        <v>5034301</v>
      </c>
      <c r="T551" s="23" t="s">
        <v>110</v>
      </c>
      <c r="U551" s="1">
        <v>584</v>
      </c>
      <c r="V551" s="1">
        <f t="shared" si="31"/>
        <v>134</v>
      </c>
      <c r="W551" s="1">
        <v>425874</v>
      </c>
      <c r="X551" s="1">
        <v>5034324</v>
      </c>
      <c r="Y551" s="21" t="s">
        <v>358</v>
      </c>
      <c r="AA551" s="28">
        <v>41744</v>
      </c>
      <c r="AB551" s="1" t="s">
        <v>931</v>
      </c>
      <c r="AD551" s="29">
        <v>41752</v>
      </c>
      <c r="AE551" s="1" t="s">
        <v>927</v>
      </c>
    </row>
    <row r="552" spans="1:32" x14ac:dyDescent="0.35">
      <c r="A552" s="3" t="s">
        <v>354</v>
      </c>
      <c r="C552" s="44">
        <v>1</v>
      </c>
      <c r="E552" s="1" t="s">
        <v>40</v>
      </c>
      <c r="F552" s="1">
        <v>3</v>
      </c>
      <c r="G552" s="1" t="s">
        <v>270</v>
      </c>
      <c r="H552" s="1">
        <v>426375</v>
      </c>
      <c r="I552" s="1">
        <v>5034523</v>
      </c>
      <c r="J552" s="1" t="s">
        <v>91</v>
      </c>
      <c r="K552" s="2">
        <v>41689</v>
      </c>
      <c r="L552" s="22">
        <v>0.4861111111111111</v>
      </c>
      <c r="M552" s="22">
        <v>0.52083333333333337</v>
      </c>
      <c r="N552" s="1" t="s">
        <v>43</v>
      </c>
      <c r="O552" s="1" t="s">
        <v>328</v>
      </c>
      <c r="P552" s="1">
        <v>426331</v>
      </c>
      <c r="Q552" s="1">
        <v>5034519</v>
      </c>
      <c r="R552" s="1">
        <v>425821</v>
      </c>
      <c r="S552" s="1">
        <v>5034301</v>
      </c>
      <c r="T552" s="23" t="s">
        <v>110</v>
      </c>
      <c r="U552" s="1">
        <v>594</v>
      </c>
      <c r="V552" s="1">
        <f t="shared" si="31"/>
        <v>10</v>
      </c>
      <c r="W552" s="1">
        <v>425866</v>
      </c>
      <c r="X552" s="1">
        <v>5034322</v>
      </c>
      <c r="Y552" s="21" t="s">
        <v>358</v>
      </c>
    </row>
    <row r="553" spans="1:32" x14ac:dyDescent="0.35">
      <c r="A553" s="3" t="s">
        <v>355</v>
      </c>
      <c r="C553" s="44">
        <v>1</v>
      </c>
      <c r="E553" s="1" t="s">
        <v>40</v>
      </c>
      <c r="F553" s="1">
        <v>3</v>
      </c>
      <c r="G553" s="1" t="s">
        <v>270</v>
      </c>
      <c r="H553" s="1">
        <v>426375</v>
      </c>
      <c r="I553" s="1">
        <v>5034523</v>
      </c>
      <c r="J553" s="1" t="s">
        <v>91</v>
      </c>
      <c r="K553" s="2">
        <v>41689</v>
      </c>
      <c r="L553" s="22">
        <v>0.4861111111111111</v>
      </c>
      <c r="M553" s="22">
        <v>0.52083333333333337</v>
      </c>
      <c r="N553" s="1" t="s">
        <v>43</v>
      </c>
      <c r="O553" s="1" t="s">
        <v>328</v>
      </c>
      <c r="P553" s="1">
        <v>426331</v>
      </c>
      <c r="Q553" s="1">
        <v>5034519</v>
      </c>
      <c r="R553" s="1">
        <v>425821</v>
      </c>
      <c r="S553" s="1">
        <v>5034301</v>
      </c>
      <c r="T553" s="23" t="s">
        <v>110</v>
      </c>
      <c r="U553" s="1">
        <v>595</v>
      </c>
      <c r="V553" s="1">
        <f t="shared" si="31"/>
        <v>1</v>
      </c>
      <c r="W553" s="1">
        <v>425866</v>
      </c>
      <c r="X553" s="1">
        <v>5034322</v>
      </c>
      <c r="Y553" s="21" t="s">
        <v>358</v>
      </c>
    </row>
    <row r="554" spans="1:32" x14ac:dyDescent="0.35">
      <c r="A554" s="3" t="s">
        <v>356</v>
      </c>
      <c r="C554" s="44">
        <v>1</v>
      </c>
      <c r="E554" s="1" t="s">
        <v>40</v>
      </c>
      <c r="F554" s="1">
        <v>3</v>
      </c>
      <c r="G554" s="1" t="s">
        <v>270</v>
      </c>
      <c r="H554" s="1">
        <v>426375</v>
      </c>
      <c r="I554" s="1">
        <v>5034523</v>
      </c>
      <c r="J554" s="1" t="s">
        <v>91</v>
      </c>
      <c r="K554" s="2">
        <v>41689</v>
      </c>
      <c r="L554" s="22">
        <v>0.4861111111111111</v>
      </c>
      <c r="M554" s="22">
        <v>0.52083333333333337</v>
      </c>
      <c r="N554" s="1" t="s">
        <v>43</v>
      </c>
      <c r="O554" s="1" t="s">
        <v>328</v>
      </c>
      <c r="P554" s="1">
        <v>426331</v>
      </c>
      <c r="Q554" s="1">
        <v>5034519</v>
      </c>
      <c r="R554" s="1">
        <v>425821</v>
      </c>
      <c r="S554" s="1">
        <v>5034301</v>
      </c>
      <c r="T554" s="23" t="s">
        <v>110</v>
      </c>
      <c r="U554" s="1">
        <v>595</v>
      </c>
      <c r="V554" s="1">
        <f t="shared" si="31"/>
        <v>0</v>
      </c>
      <c r="W554" s="1">
        <v>425866</v>
      </c>
      <c r="X554" s="1">
        <v>5034322</v>
      </c>
      <c r="Y554" s="21" t="s">
        <v>358</v>
      </c>
    </row>
    <row r="555" spans="1:32" x14ac:dyDescent="0.35">
      <c r="A555" s="3" t="s">
        <v>357</v>
      </c>
      <c r="B555" s="69" t="s">
        <v>1357</v>
      </c>
      <c r="C555" s="44">
        <v>2</v>
      </c>
      <c r="D555" s="69" t="s">
        <v>1898</v>
      </c>
      <c r="E555" s="1" t="s">
        <v>40</v>
      </c>
      <c r="F555" s="1">
        <v>3</v>
      </c>
      <c r="G555" s="1" t="s">
        <v>270</v>
      </c>
      <c r="H555" s="1">
        <v>426375</v>
      </c>
      <c r="I555" s="1">
        <v>5034523</v>
      </c>
      <c r="J555" s="1" t="s">
        <v>91</v>
      </c>
      <c r="K555" s="2">
        <v>41689</v>
      </c>
      <c r="L555" s="22">
        <v>0.4861111111111111</v>
      </c>
      <c r="M555" s="22">
        <v>0.52083333333333337</v>
      </c>
      <c r="N555" s="1" t="s">
        <v>43</v>
      </c>
      <c r="O555" s="1" t="s">
        <v>328</v>
      </c>
      <c r="P555" s="1">
        <v>426331</v>
      </c>
      <c r="Q555" s="1">
        <v>5034519</v>
      </c>
      <c r="R555" s="1">
        <v>425821</v>
      </c>
      <c r="S555" s="1">
        <v>5034301</v>
      </c>
      <c r="T555" s="23" t="s">
        <v>110</v>
      </c>
      <c r="U555" s="1">
        <v>634</v>
      </c>
      <c r="V555" s="1">
        <f t="shared" si="31"/>
        <v>39</v>
      </c>
      <c r="W555" s="1">
        <v>425837</v>
      </c>
      <c r="X555" s="1">
        <v>5034305</v>
      </c>
      <c r="Y555" s="21" t="s">
        <v>358</v>
      </c>
      <c r="AA555" s="28">
        <v>41744</v>
      </c>
      <c r="AB555" s="1" t="s">
        <v>931</v>
      </c>
      <c r="AC555" s="1" t="s">
        <v>936</v>
      </c>
      <c r="AD555" s="29">
        <v>41752</v>
      </c>
      <c r="AE555" s="1" t="s">
        <v>927</v>
      </c>
      <c r="AF555" s="1" t="s">
        <v>929</v>
      </c>
    </row>
    <row r="556" spans="1:32" x14ac:dyDescent="0.35">
      <c r="A556" s="3" t="s">
        <v>359</v>
      </c>
      <c r="C556" s="44">
        <v>1</v>
      </c>
      <c r="E556" s="1" t="s">
        <v>40</v>
      </c>
      <c r="F556" s="1">
        <v>3</v>
      </c>
      <c r="G556" s="1" t="s">
        <v>270</v>
      </c>
      <c r="H556" s="1">
        <v>426375</v>
      </c>
      <c r="I556" s="1">
        <v>5034523</v>
      </c>
      <c r="J556" s="1" t="s">
        <v>100</v>
      </c>
      <c r="K556" s="2">
        <v>41689</v>
      </c>
      <c r="L556" s="22">
        <v>0.41319444444444442</v>
      </c>
      <c r="M556" s="22">
        <v>0.45694444444444443</v>
      </c>
      <c r="N556" s="1" t="s">
        <v>43</v>
      </c>
      <c r="O556" s="1" t="s">
        <v>328</v>
      </c>
      <c r="P556" s="1">
        <v>426330</v>
      </c>
      <c r="Q556" s="1">
        <v>5034548</v>
      </c>
      <c r="R556" s="1">
        <v>425810</v>
      </c>
      <c r="S556" s="1">
        <v>5034697</v>
      </c>
      <c r="T556" s="23" t="s">
        <v>72</v>
      </c>
      <c r="U556" s="1">
        <v>87</v>
      </c>
      <c r="W556" s="1">
        <v>426303</v>
      </c>
      <c r="X556" s="1">
        <v>5034554</v>
      </c>
      <c r="Y556" s="21" t="s">
        <v>387</v>
      </c>
    </row>
    <row r="557" spans="1:32" x14ac:dyDescent="0.35">
      <c r="A557" s="3" t="s">
        <v>360</v>
      </c>
      <c r="B557" s="69" t="s">
        <v>1358</v>
      </c>
      <c r="C557" s="44">
        <v>3</v>
      </c>
      <c r="D557" s="69" t="s">
        <v>1898</v>
      </c>
      <c r="E557" s="1" t="s">
        <v>40</v>
      </c>
      <c r="F557" s="1">
        <v>3</v>
      </c>
      <c r="G557" s="1" t="s">
        <v>270</v>
      </c>
      <c r="H557" s="1">
        <v>426375</v>
      </c>
      <c r="I557" s="1">
        <v>5034523</v>
      </c>
      <c r="J557" s="1" t="s">
        <v>100</v>
      </c>
      <c r="K557" s="2">
        <v>41689</v>
      </c>
      <c r="L557" s="22">
        <v>0.41319444444444442</v>
      </c>
      <c r="M557" s="22">
        <v>0.45694444444444443</v>
      </c>
      <c r="N557" s="1" t="s">
        <v>43</v>
      </c>
      <c r="O557" s="1" t="s">
        <v>328</v>
      </c>
      <c r="P557" s="1">
        <v>426330</v>
      </c>
      <c r="Q557" s="1">
        <v>5034548</v>
      </c>
      <c r="R557" s="1">
        <v>425810</v>
      </c>
      <c r="S557" s="1">
        <v>5034697</v>
      </c>
      <c r="T557" s="23" t="s">
        <v>72</v>
      </c>
      <c r="U557" s="1">
        <v>110</v>
      </c>
      <c r="V557" s="1">
        <f t="shared" ref="V557:V583" si="32">U557-U556</f>
        <v>23</v>
      </c>
      <c r="W557" s="1">
        <v>426272</v>
      </c>
      <c r="X557" s="1">
        <v>5034556</v>
      </c>
      <c r="Y557" s="21" t="s">
        <v>387</v>
      </c>
      <c r="AA557" s="28">
        <v>41744</v>
      </c>
      <c r="AB557" s="1" t="s">
        <v>931</v>
      </c>
      <c r="AC557" s="1" t="s">
        <v>926</v>
      </c>
      <c r="AD557" s="29">
        <v>41752</v>
      </c>
      <c r="AE557" s="1" t="s">
        <v>927</v>
      </c>
    </row>
    <row r="558" spans="1:32" x14ac:dyDescent="0.35">
      <c r="A558" s="3" t="s">
        <v>361</v>
      </c>
      <c r="C558" s="44">
        <v>1</v>
      </c>
      <c r="E558" s="1" t="s">
        <v>40</v>
      </c>
      <c r="F558" s="1">
        <v>3</v>
      </c>
      <c r="G558" s="1" t="s">
        <v>270</v>
      </c>
      <c r="H558" s="1">
        <v>426375</v>
      </c>
      <c r="I558" s="1">
        <v>5034523</v>
      </c>
      <c r="J558" s="1" t="s">
        <v>100</v>
      </c>
      <c r="K558" s="2">
        <v>41689</v>
      </c>
      <c r="L558" s="22">
        <v>0.41319444444444442</v>
      </c>
      <c r="M558" s="22">
        <v>0.45694444444444443</v>
      </c>
      <c r="N558" s="1" t="s">
        <v>43</v>
      </c>
      <c r="O558" s="1" t="s">
        <v>328</v>
      </c>
      <c r="P558" s="1">
        <v>426330</v>
      </c>
      <c r="Q558" s="1">
        <v>5034548</v>
      </c>
      <c r="R558" s="1">
        <v>425810</v>
      </c>
      <c r="S558" s="1">
        <v>5034697</v>
      </c>
      <c r="T558" s="23" t="s">
        <v>72</v>
      </c>
      <c r="U558" s="1">
        <v>116</v>
      </c>
      <c r="V558" s="1">
        <f t="shared" si="32"/>
        <v>6</v>
      </c>
      <c r="W558" s="1">
        <v>426266</v>
      </c>
      <c r="X558" s="1">
        <v>5034558</v>
      </c>
      <c r="Y558" s="21" t="s">
        <v>387</v>
      </c>
    </row>
    <row r="559" spans="1:32" x14ac:dyDescent="0.35">
      <c r="A559" s="3" t="s">
        <v>362</v>
      </c>
      <c r="C559" s="44">
        <v>1</v>
      </c>
      <c r="E559" s="1" t="s">
        <v>40</v>
      </c>
      <c r="F559" s="1">
        <v>3</v>
      </c>
      <c r="G559" s="1" t="s">
        <v>270</v>
      </c>
      <c r="H559" s="1">
        <v>426375</v>
      </c>
      <c r="I559" s="1">
        <v>5034523</v>
      </c>
      <c r="J559" s="1" t="s">
        <v>100</v>
      </c>
      <c r="K559" s="2">
        <v>41689</v>
      </c>
      <c r="L559" s="22">
        <v>0.41319444444444442</v>
      </c>
      <c r="M559" s="22">
        <v>0.45694444444444443</v>
      </c>
      <c r="N559" s="1" t="s">
        <v>43</v>
      </c>
      <c r="O559" s="1" t="s">
        <v>328</v>
      </c>
      <c r="P559" s="1">
        <v>426330</v>
      </c>
      <c r="Q559" s="1">
        <v>5034548</v>
      </c>
      <c r="R559" s="1">
        <v>425810</v>
      </c>
      <c r="S559" s="1">
        <v>5034697</v>
      </c>
      <c r="T559" s="23" t="s">
        <v>72</v>
      </c>
      <c r="U559" s="1">
        <v>116</v>
      </c>
      <c r="V559" s="1">
        <f t="shared" si="32"/>
        <v>0</v>
      </c>
      <c r="W559" s="1">
        <v>426266</v>
      </c>
      <c r="X559" s="1">
        <v>5034558</v>
      </c>
      <c r="Y559" s="21" t="s">
        <v>387</v>
      </c>
    </row>
    <row r="560" spans="1:32" x14ac:dyDescent="0.35">
      <c r="A560" s="3" t="s">
        <v>363</v>
      </c>
      <c r="B560" s="69" t="s">
        <v>1359</v>
      </c>
      <c r="C560" s="44">
        <v>3</v>
      </c>
      <c r="D560" s="69" t="s">
        <v>1898</v>
      </c>
      <c r="E560" s="1" t="s">
        <v>40</v>
      </c>
      <c r="F560" s="1">
        <v>3</v>
      </c>
      <c r="G560" s="1" t="s">
        <v>270</v>
      </c>
      <c r="H560" s="1">
        <v>426375</v>
      </c>
      <c r="I560" s="1">
        <v>5034523</v>
      </c>
      <c r="J560" s="1" t="s">
        <v>100</v>
      </c>
      <c r="K560" s="2">
        <v>41689</v>
      </c>
      <c r="L560" s="22">
        <v>0.41319444444444442</v>
      </c>
      <c r="M560" s="22">
        <v>0.45694444444444443</v>
      </c>
      <c r="N560" s="1" t="s">
        <v>43</v>
      </c>
      <c r="O560" s="1" t="s">
        <v>328</v>
      </c>
      <c r="P560" s="1">
        <v>426330</v>
      </c>
      <c r="Q560" s="1">
        <v>5034548</v>
      </c>
      <c r="R560" s="1">
        <v>425810</v>
      </c>
      <c r="S560" s="1">
        <v>5034697</v>
      </c>
      <c r="T560" s="23" t="s">
        <v>72</v>
      </c>
      <c r="U560" s="1">
        <v>116</v>
      </c>
      <c r="V560" s="1">
        <f t="shared" si="32"/>
        <v>0</v>
      </c>
      <c r="W560" s="1">
        <v>426266</v>
      </c>
      <c r="X560" s="1">
        <v>5034558</v>
      </c>
      <c r="Y560" s="21" t="s">
        <v>387</v>
      </c>
      <c r="AA560" s="28">
        <v>41744</v>
      </c>
      <c r="AB560" s="1" t="s">
        <v>931</v>
      </c>
      <c r="AD560" s="29">
        <v>41752</v>
      </c>
      <c r="AE560" s="1" t="s">
        <v>927</v>
      </c>
    </row>
    <row r="561" spans="1:31" x14ac:dyDescent="0.35">
      <c r="A561" s="3" t="s">
        <v>364</v>
      </c>
      <c r="B561" s="69" t="s">
        <v>1360</v>
      </c>
      <c r="C561" s="44">
        <v>3</v>
      </c>
      <c r="D561" s="69" t="s">
        <v>1898</v>
      </c>
      <c r="E561" s="1" t="s">
        <v>40</v>
      </c>
      <c r="F561" s="1">
        <v>3</v>
      </c>
      <c r="G561" s="1" t="s">
        <v>270</v>
      </c>
      <c r="H561" s="1">
        <v>426375</v>
      </c>
      <c r="I561" s="1">
        <v>5034523</v>
      </c>
      <c r="J561" s="1" t="s">
        <v>100</v>
      </c>
      <c r="K561" s="2">
        <v>41689</v>
      </c>
      <c r="L561" s="22">
        <v>0.41319444444444442</v>
      </c>
      <c r="M561" s="22">
        <v>0.45694444444444443</v>
      </c>
      <c r="N561" s="1" t="s">
        <v>43</v>
      </c>
      <c r="O561" s="1" t="s">
        <v>328</v>
      </c>
      <c r="P561" s="1">
        <v>426330</v>
      </c>
      <c r="Q561" s="1">
        <v>5034548</v>
      </c>
      <c r="R561" s="1">
        <v>425810</v>
      </c>
      <c r="S561" s="1">
        <v>5034697</v>
      </c>
      <c r="T561" s="23" t="s">
        <v>72</v>
      </c>
      <c r="U561" s="1">
        <v>116</v>
      </c>
      <c r="V561" s="1">
        <f t="shared" si="32"/>
        <v>0</v>
      </c>
      <c r="W561" s="1">
        <v>426266</v>
      </c>
      <c r="X561" s="1">
        <v>5034558</v>
      </c>
      <c r="Y561" s="21" t="s">
        <v>387</v>
      </c>
      <c r="AA561" s="28">
        <v>41744</v>
      </c>
      <c r="AB561" s="1" t="s">
        <v>931</v>
      </c>
      <c r="AC561" s="1" t="s">
        <v>926</v>
      </c>
      <c r="AD561" s="29">
        <v>41752</v>
      </c>
      <c r="AE561" s="1" t="s">
        <v>927</v>
      </c>
    </row>
    <row r="562" spans="1:31" x14ac:dyDescent="0.35">
      <c r="A562" s="3" t="s">
        <v>365</v>
      </c>
      <c r="C562" s="44">
        <v>1</v>
      </c>
      <c r="E562" s="1" t="s">
        <v>40</v>
      </c>
      <c r="F562" s="1">
        <v>3</v>
      </c>
      <c r="G562" s="1" t="s">
        <v>270</v>
      </c>
      <c r="H562" s="1">
        <v>426375</v>
      </c>
      <c r="I562" s="1">
        <v>5034523</v>
      </c>
      <c r="J562" s="1" t="s">
        <v>100</v>
      </c>
      <c r="K562" s="2">
        <v>41689</v>
      </c>
      <c r="L562" s="22">
        <v>0.41319444444444442</v>
      </c>
      <c r="M562" s="22">
        <v>0.45694444444444443</v>
      </c>
      <c r="N562" s="1" t="s">
        <v>43</v>
      </c>
      <c r="O562" s="1" t="s">
        <v>328</v>
      </c>
      <c r="P562" s="1">
        <v>426330</v>
      </c>
      <c r="Q562" s="1">
        <v>5034548</v>
      </c>
      <c r="R562" s="1">
        <v>425810</v>
      </c>
      <c r="S562" s="1">
        <v>5034697</v>
      </c>
      <c r="T562" s="23" t="s">
        <v>72</v>
      </c>
      <c r="U562" s="1">
        <v>118</v>
      </c>
      <c r="V562" s="1">
        <f t="shared" si="32"/>
        <v>2</v>
      </c>
      <c r="W562" s="1">
        <v>426265</v>
      </c>
      <c r="X562" s="1">
        <v>5034561</v>
      </c>
      <c r="Y562" s="21" t="s">
        <v>387</v>
      </c>
    </row>
    <row r="563" spans="1:31" x14ac:dyDescent="0.35">
      <c r="A563" s="3" t="s">
        <v>366</v>
      </c>
      <c r="C563" s="44">
        <v>1</v>
      </c>
      <c r="E563" s="1" t="s">
        <v>40</v>
      </c>
      <c r="F563" s="1">
        <v>3</v>
      </c>
      <c r="G563" s="1" t="s">
        <v>270</v>
      </c>
      <c r="H563" s="1">
        <v>426375</v>
      </c>
      <c r="I563" s="1">
        <v>5034523</v>
      </c>
      <c r="J563" s="1" t="s">
        <v>100</v>
      </c>
      <c r="K563" s="2">
        <v>41689</v>
      </c>
      <c r="L563" s="22">
        <v>0.41319444444444442</v>
      </c>
      <c r="M563" s="22">
        <v>0.45694444444444443</v>
      </c>
      <c r="N563" s="1" t="s">
        <v>43</v>
      </c>
      <c r="O563" s="1" t="s">
        <v>328</v>
      </c>
      <c r="P563" s="1">
        <v>426330</v>
      </c>
      <c r="Q563" s="1">
        <v>5034548</v>
      </c>
      <c r="R563" s="1">
        <v>425810</v>
      </c>
      <c r="S563" s="1">
        <v>5034697</v>
      </c>
      <c r="T563" s="23" t="s">
        <v>72</v>
      </c>
      <c r="U563" s="1">
        <v>118</v>
      </c>
      <c r="V563" s="1">
        <f t="shared" si="32"/>
        <v>0</v>
      </c>
      <c r="W563" s="1">
        <v>426265</v>
      </c>
      <c r="X563" s="1">
        <v>5034561</v>
      </c>
      <c r="Y563" s="21" t="s">
        <v>387</v>
      </c>
    </row>
    <row r="564" spans="1:31" x14ac:dyDescent="0.35">
      <c r="A564" s="3" t="s">
        <v>367</v>
      </c>
      <c r="C564" s="44">
        <v>1</v>
      </c>
      <c r="E564" s="1" t="s">
        <v>40</v>
      </c>
      <c r="F564" s="1">
        <v>3</v>
      </c>
      <c r="G564" s="1" t="s">
        <v>270</v>
      </c>
      <c r="H564" s="1">
        <v>426375</v>
      </c>
      <c r="I564" s="1">
        <v>5034523</v>
      </c>
      <c r="J564" s="1" t="s">
        <v>100</v>
      </c>
      <c r="K564" s="2">
        <v>41689</v>
      </c>
      <c r="L564" s="22">
        <v>0.41319444444444442</v>
      </c>
      <c r="M564" s="22">
        <v>0.45694444444444443</v>
      </c>
      <c r="N564" s="1" t="s">
        <v>43</v>
      </c>
      <c r="O564" s="1" t="s">
        <v>328</v>
      </c>
      <c r="P564" s="1">
        <v>426330</v>
      </c>
      <c r="Q564" s="1">
        <v>5034548</v>
      </c>
      <c r="R564" s="1">
        <v>425810</v>
      </c>
      <c r="S564" s="1">
        <v>5034697</v>
      </c>
      <c r="T564" s="23" t="s">
        <v>72</v>
      </c>
      <c r="U564" s="1">
        <v>152</v>
      </c>
      <c r="V564" s="1">
        <f t="shared" si="32"/>
        <v>34</v>
      </c>
      <c r="W564" s="1">
        <v>426232</v>
      </c>
      <c r="X564" s="1">
        <v>5034570</v>
      </c>
      <c r="Y564" s="21" t="s">
        <v>387</v>
      </c>
    </row>
    <row r="565" spans="1:31" x14ac:dyDescent="0.35">
      <c r="A565" s="3" t="s">
        <v>368</v>
      </c>
      <c r="B565" s="69" t="s">
        <v>1361</v>
      </c>
      <c r="C565" s="44">
        <v>3</v>
      </c>
      <c r="D565" s="69" t="s">
        <v>1898</v>
      </c>
      <c r="E565" s="1" t="s">
        <v>40</v>
      </c>
      <c r="F565" s="1">
        <v>3</v>
      </c>
      <c r="G565" s="1" t="s">
        <v>270</v>
      </c>
      <c r="H565" s="1">
        <v>426375</v>
      </c>
      <c r="I565" s="1">
        <v>5034523</v>
      </c>
      <c r="J565" s="1" t="s">
        <v>100</v>
      </c>
      <c r="K565" s="2">
        <v>41689</v>
      </c>
      <c r="L565" s="22">
        <v>0.41319444444444442</v>
      </c>
      <c r="M565" s="22">
        <v>0.45694444444444443</v>
      </c>
      <c r="N565" s="1" t="s">
        <v>43</v>
      </c>
      <c r="O565" s="1" t="s">
        <v>328</v>
      </c>
      <c r="P565" s="1">
        <v>426330</v>
      </c>
      <c r="Q565" s="1">
        <v>5034548</v>
      </c>
      <c r="R565" s="1">
        <v>425810</v>
      </c>
      <c r="S565" s="1">
        <v>5034697</v>
      </c>
      <c r="T565" s="23" t="s">
        <v>72</v>
      </c>
      <c r="U565" s="1">
        <v>155</v>
      </c>
      <c r="V565" s="1">
        <f t="shared" si="32"/>
        <v>3</v>
      </c>
      <c r="W565" s="1">
        <v>426229</v>
      </c>
      <c r="X565" s="1">
        <v>5034572</v>
      </c>
      <c r="Y565" s="21" t="s">
        <v>387</v>
      </c>
      <c r="AA565" s="28">
        <v>41744</v>
      </c>
      <c r="AB565" s="1" t="s">
        <v>931</v>
      </c>
      <c r="AC565" s="1" t="s">
        <v>926</v>
      </c>
      <c r="AD565" s="29">
        <v>41752</v>
      </c>
      <c r="AE565" s="1" t="s">
        <v>927</v>
      </c>
    </row>
    <row r="566" spans="1:31" x14ac:dyDescent="0.35">
      <c r="A566" s="3" t="s">
        <v>369</v>
      </c>
      <c r="C566" s="44">
        <v>1</v>
      </c>
      <c r="E566" s="1" t="s">
        <v>40</v>
      </c>
      <c r="F566" s="1">
        <v>3</v>
      </c>
      <c r="G566" s="1" t="s">
        <v>270</v>
      </c>
      <c r="H566" s="1">
        <v>426375</v>
      </c>
      <c r="I566" s="1">
        <v>5034523</v>
      </c>
      <c r="J566" s="1" t="s">
        <v>100</v>
      </c>
      <c r="K566" s="2">
        <v>41689</v>
      </c>
      <c r="L566" s="22">
        <v>0.41319444444444442</v>
      </c>
      <c r="M566" s="22">
        <v>0.45694444444444443</v>
      </c>
      <c r="N566" s="1" t="s">
        <v>43</v>
      </c>
      <c r="O566" s="1" t="s">
        <v>328</v>
      </c>
      <c r="P566" s="1">
        <v>426330</v>
      </c>
      <c r="Q566" s="1">
        <v>5034548</v>
      </c>
      <c r="R566" s="1">
        <v>425810</v>
      </c>
      <c r="S566" s="1">
        <v>5034697</v>
      </c>
      <c r="T566" s="23" t="s">
        <v>72</v>
      </c>
      <c r="U566" s="1">
        <v>163</v>
      </c>
      <c r="V566" s="1">
        <f t="shared" si="32"/>
        <v>8</v>
      </c>
      <c r="W566" s="1">
        <v>426225</v>
      </c>
      <c r="X566" s="1">
        <v>5034577</v>
      </c>
      <c r="Y566" s="21" t="s">
        <v>387</v>
      </c>
    </row>
    <row r="567" spans="1:31" x14ac:dyDescent="0.35">
      <c r="A567" s="3" t="s">
        <v>370</v>
      </c>
      <c r="C567" s="44">
        <v>1</v>
      </c>
      <c r="E567" s="1" t="s">
        <v>40</v>
      </c>
      <c r="F567" s="1">
        <v>3</v>
      </c>
      <c r="G567" s="1" t="s">
        <v>270</v>
      </c>
      <c r="H567" s="1">
        <v>426375</v>
      </c>
      <c r="I567" s="1">
        <v>5034523</v>
      </c>
      <c r="J567" s="1" t="s">
        <v>100</v>
      </c>
      <c r="K567" s="2">
        <v>41689</v>
      </c>
      <c r="L567" s="22">
        <v>0.41319444444444442</v>
      </c>
      <c r="M567" s="22">
        <v>0.45694444444444443</v>
      </c>
      <c r="N567" s="1" t="s">
        <v>43</v>
      </c>
      <c r="O567" s="1" t="s">
        <v>328</v>
      </c>
      <c r="P567" s="1">
        <v>426330</v>
      </c>
      <c r="Q567" s="1">
        <v>5034548</v>
      </c>
      <c r="R567" s="1">
        <v>425810</v>
      </c>
      <c r="S567" s="1">
        <v>5034697</v>
      </c>
      <c r="T567" s="23" t="s">
        <v>72</v>
      </c>
      <c r="U567" s="1">
        <v>165</v>
      </c>
      <c r="V567" s="1">
        <f t="shared" si="32"/>
        <v>2</v>
      </c>
      <c r="W567" s="1">
        <v>426225</v>
      </c>
      <c r="X567" s="1">
        <v>5034577</v>
      </c>
      <c r="Y567" s="21" t="s">
        <v>387</v>
      </c>
    </row>
    <row r="568" spans="1:31" x14ac:dyDescent="0.35">
      <c r="A568" s="3" t="s">
        <v>371</v>
      </c>
      <c r="B568" s="69" t="s">
        <v>1362</v>
      </c>
      <c r="C568" s="44">
        <v>3</v>
      </c>
      <c r="D568" s="69" t="s">
        <v>1898</v>
      </c>
      <c r="E568" s="1" t="s">
        <v>40</v>
      </c>
      <c r="F568" s="1">
        <v>3</v>
      </c>
      <c r="G568" s="1" t="s">
        <v>270</v>
      </c>
      <c r="H568" s="1">
        <v>426375</v>
      </c>
      <c r="I568" s="1">
        <v>5034523</v>
      </c>
      <c r="J568" s="1" t="s">
        <v>100</v>
      </c>
      <c r="K568" s="2">
        <v>41689</v>
      </c>
      <c r="L568" s="22">
        <v>0.41319444444444442</v>
      </c>
      <c r="M568" s="22">
        <v>0.45694444444444443</v>
      </c>
      <c r="N568" s="1" t="s">
        <v>43</v>
      </c>
      <c r="O568" s="1" t="s">
        <v>328</v>
      </c>
      <c r="P568" s="1">
        <v>426330</v>
      </c>
      <c r="Q568" s="1">
        <v>5034548</v>
      </c>
      <c r="R568" s="1">
        <v>425810</v>
      </c>
      <c r="S568" s="1">
        <v>5034697</v>
      </c>
      <c r="T568" s="23" t="s">
        <v>72</v>
      </c>
      <c r="U568" s="1">
        <v>165</v>
      </c>
      <c r="V568" s="1">
        <f t="shared" si="32"/>
        <v>0</v>
      </c>
      <c r="W568" s="1">
        <v>426225</v>
      </c>
      <c r="X568" s="1">
        <v>5034577</v>
      </c>
      <c r="Y568" s="21" t="s">
        <v>387</v>
      </c>
      <c r="AA568" s="28">
        <v>41744</v>
      </c>
      <c r="AB568" s="1" t="s">
        <v>931</v>
      </c>
      <c r="AC568" s="1" t="s">
        <v>926</v>
      </c>
      <c r="AD568" s="29">
        <v>41752</v>
      </c>
      <c r="AE568" s="1" t="s">
        <v>927</v>
      </c>
    </row>
    <row r="569" spans="1:31" x14ac:dyDescent="0.35">
      <c r="A569" s="3" t="s">
        <v>372</v>
      </c>
      <c r="C569" s="44">
        <v>1</v>
      </c>
      <c r="E569" s="1" t="s">
        <v>40</v>
      </c>
      <c r="F569" s="1">
        <v>3</v>
      </c>
      <c r="G569" s="1" t="s">
        <v>270</v>
      </c>
      <c r="H569" s="1">
        <v>426375</v>
      </c>
      <c r="I569" s="1">
        <v>5034523</v>
      </c>
      <c r="J569" s="1" t="s">
        <v>100</v>
      </c>
      <c r="K569" s="2">
        <v>41689</v>
      </c>
      <c r="L569" s="22">
        <v>0.41319444444444442</v>
      </c>
      <c r="M569" s="22">
        <v>0.45694444444444443</v>
      </c>
      <c r="N569" s="1" t="s">
        <v>43</v>
      </c>
      <c r="O569" s="1" t="s">
        <v>328</v>
      </c>
      <c r="P569" s="1">
        <v>426330</v>
      </c>
      <c r="Q569" s="1">
        <v>5034548</v>
      </c>
      <c r="R569" s="1">
        <v>425810</v>
      </c>
      <c r="S569" s="1">
        <v>5034697</v>
      </c>
      <c r="T569" s="23" t="s">
        <v>72</v>
      </c>
      <c r="U569" s="1">
        <v>269</v>
      </c>
      <c r="V569" s="1">
        <f t="shared" si="32"/>
        <v>104</v>
      </c>
      <c r="W569" s="1">
        <v>426213</v>
      </c>
      <c r="X569" s="1">
        <v>5034583</v>
      </c>
      <c r="Y569" s="21" t="s">
        <v>387</v>
      </c>
    </row>
    <row r="570" spans="1:31" x14ac:dyDescent="0.35">
      <c r="A570" s="3" t="s">
        <v>373</v>
      </c>
      <c r="C570" s="44">
        <v>1</v>
      </c>
      <c r="E570" s="1" t="s">
        <v>40</v>
      </c>
      <c r="F570" s="1">
        <v>3</v>
      </c>
      <c r="G570" s="1" t="s">
        <v>270</v>
      </c>
      <c r="H570" s="1">
        <v>426375</v>
      </c>
      <c r="I570" s="1">
        <v>5034523</v>
      </c>
      <c r="J570" s="1" t="s">
        <v>100</v>
      </c>
      <c r="K570" s="2">
        <v>41689</v>
      </c>
      <c r="L570" s="22">
        <v>0.41319444444444442</v>
      </c>
      <c r="M570" s="22">
        <v>0.45694444444444443</v>
      </c>
      <c r="N570" s="1" t="s">
        <v>43</v>
      </c>
      <c r="O570" s="1" t="s">
        <v>328</v>
      </c>
      <c r="P570" s="1">
        <v>426330</v>
      </c>
      <c r="Q570" s="1">
        <v>5034548</v>
      </c>
      <c r="R570" s="1">
        <v>425810</v>
      </c>
      <c r="S570" s="1">
        <v>5034697</v>
      </c>
      <c r="T570" s="23" t="s">
        <v>72</v>
      </c>
      <c r="U570" s="1">
        <v>301</v>
      </c>
      <c r="V570" s="1">
        <f t="shared" si="32"/>
        <v>32</v>
      </c>
      <c r="W570" s="1">
        <v>426107</v>
      </c>
      <c r="X570" s="1">
        <v>5034614</v>
      </c>
      <c r="Y570" s="21" t="s">
        <v>387</v>
      </c>
    </row>
    <row r="571" spans="1:31" x14ac:dyDescent="0.35">
      <c r="A571" s="3" t="s">
        <v>374</v>
      </c>
      <c r="C571" s="44">
        <v>1</v>
      </c>
      <c r="E571" s="1" t="s">
        <v>40</v>
      </c>
      <c r="F571" s="1">
        <v>3</v>
      </c>
      <c r="G571" s="1" t="s">
        <v>270</v>
      </c>
      <c r="H571" s="1">
        <v>426375</v>
      </c>
      <c r="I571" s="1">
        <v>5034523</v>
      </c>
      <c r="J571" s="1" t="s">
        <v>100</v>
      </c>
      <c r="K571" s="2">
        <v>41689</v>
      </c>
      <c r="L571" s="22">
        <v>0.41319444444444442</v>
      </c>
      <c r="M571" s="22">
        <v>0.45694444444444443</v>
      </c>
      <c r="N571" s="1" t="s">
        <v>43</v>
      </c>
      <c r="O571" s="1" t="s">
        <v>328</v>
      </c>
      <c r="P571" s="1">
        <v>426330</v>
      </c>
      <c r="Q571" s="1">
        <v>5034548</v>
      </c>
      <c r="R571" s="1">
        <v>425810</v>
      </c>
      <c r="S571" s="1">
        <v>5034697</v>
      </c>
      <c r="T571" s="23" t="s">
        <v>72</v>
      </c>
      <c r="U571" s="1">
        <v>313</v>
      </c>
      <c r="V571" s="1">
        <f t="shared" si="32"/>
        <v>12</v>
      </c>
      <c r="W571" s="1">
        <v>426100</v>
      </c>
      <c r="X571" s="1">
        <v>5034615</v>
      </c>
      <c r="Y571" s="21" t="s">
        <v>387</v>
      </c>
    </row>
    <row r="572" spans="1:31" x14ac:dyDescent="0.35">
      <c r="A572" s="3" t="s">
        <v>375</v>
      </c>
      <c r="C572" s="44">
        <v>1</v>
      </c>
      <c r="E572" s="1" t="s">
        <v>40</v>
      </c>
      <c r="F572" s="1">
        <v>3</v>
      </c>
      <c r="G572" s="1" t="s">
        <v>270</v>
      </c>
      <c r="H572" s="1">
        <v>426375</v>
      </c>
      <c r="I572" s="1">
        <v>5034523</v>
      </c>
      <c r="J572" s="1" t="s">
        <v>100</v>
      </c>
      <c r="K572" s="2">
        <v>41689</v>
      </c>
      <c r="L572" s="22">
        <v>0.41319444444444442</v>
      </c>
      <c r="M572" s="22">
        <v>0.45694444444444443</v>
      </c>
      <c r="N572" s="1" t="s">
        <v>43</v>
      </c>
      <c r="O572" s="1" t="s">
        <v>328</v>
      </c>
      <c r="P572" s="1">
        <v>426330</v>
      </c>
      <c r="Q572" s="1">
        <v>5034548</v>
      </c>
      <c r="R572" s="1">
        <v>425810</v>
      </c>
      <c r="S572" s="1">
        <v>5034697</v>
      </c>
      <c r="T572" s="23" t="s">
        <v>72</v>
      </c>
      <c r="U572" s="1">
        <v>313</v>
      </c>
      <c r="V572" s="1">
        <f t="shared" si="32"/>
        <v>0</v>
      </c>
      <c r="W572" s="1">
        <v>426100</v>
      </c>
      <c r="X572" s="1">
        <v>5034615</v>
      </c>
      <c r="Y572" s="21" t="s">
        <v>387</v>
      </c>
    </row>
    <row r="573" spans="1:31" x14ac:dyDescent="0.35">
      <c r="A573" s="3" t="s">
        <v>376</v>
      </c>
      <c r="C573" s="44">
        <v>1</v>
      </c>
      <c r="E573" s="1" t="s">
        <v>40</v>
      </c>
      <c r="F573" s="1">
        <v>3</v>
      </c>
      <c r="G573" s="1" t="s">
        <v>270</v>
      </c>
      <c r="H573" s="1">
        <v>426375</v>
      </c>
      <c r="I573" s="1">
        <v>5034523</v>
      </c>
      <c r="J573" s="1" t="s">
        <v>100</v>
      </c>
      <c r="K573" s="2">
        <v>41689</v>
      </c>
      <c r="L573" s="22">
        <v>0.41319444444444442</v>
      </c>
      <c r="M573" s="22">
        <v>0.45694444444444443</v>
      </c>
      <c r="N573" s="1" t="s">
        <v>43</v>
      </c>
      <c r="O573" s="1" t="s">
        <v>328</v>
      </c>
      <c r="P573" s="1">
        <v>426330</v>
      </c>
      <c r="Q573" s="1">
        <v>5034548</v>
      </c>
      <c r="R573" s="1">
        <v>425810</v>
      </c>
      <c r="S573" s="1">
        <v>5034697</v>
      </c>
      <c r="T573" s="23" t="s">
        <v>72</v>
      </c>
      <c r="U573" s="1">
        <v>317</v>
      </c>
      <c r="V573" s="1">
        <f t="shared" si="32"/>
        <v>4</v>
      </c>
      <c r="W573" s="1">
        <v>426094</v>
      </c>
      <c r="X573" s="1">
        <v>5034615</v>
      </c>
      <c r="Y573" s="21" t="s">
        <v>387</v>
      </c>
    </row>
    <row r="574" spans="1:31" x14ac:dyDescent="0.35">
      <c r="A574" s="3" t="s">
        <v>377</v>
      </c>
      <c r="C574" s="44">
        <v>1</v>
      </c>
      <c r="E574" s="1" t="s">
        <v>40</v>
      </c>
      <c r="F574" s="1">
        <v>3</v>
      </c>
      <c r="G574" s="1" t="s">
        <v>270</v>
      </c>
      <c r="H574" s="1">
        <v>426375</v>
      </c>
      <c r="I574" s="1">
        <v>5034523</v>
      </c>
      <c r="J574" s="1" t="s">
        <v>100</v>
      </c>
      <c r="K574" s="2">
        <v>41689</v>
      </c>
      <c r="L574" s="22">
        <v>0.41319444444444442</v>
      </c>
      <c r="M574" s="22">
        <v>0.45694444444444443</v>
      </c>
      <c r="N574" s="1" t="s">
        <v>43</v>
      </c>
      <c r="O574" s="1" t="s">
        <v>328</v>
      </c>
      <c r="P574" s="1">
        <v>426330</v>
      </c>
      <c r="Q574" s="1">
        <v>5034548</v>
      </c>
      <c r="R574" s="1">
        <v>425810</v>
      </c>
      <c r="S574" s="1">
        <v>5034697</v>
      </c>
      <c r="T574" s="23" t="s">
        <v>72</v>
      </c>
      <c r="U574" s="1">
        <v>333</v>
      </c>
      <c r="V574" s="1">
        <f t="shared" si="32"/>
        <v>16</v>
      </c>
      <c r="W574" s="1">
        <v>426080</v>
      </c>
      <c r="X574" s="1">
        <v>5034619</v>
      </c>
      <c r="Y574" s="21" t="s">
        <v>387</v>
      </c>
    </row>
    <row r="575" spans="1:31" x14ac:dyDescent="0.35">
      <c r="A575" s="3" t="s">
        <v>378</v>
      </c>
      <c r="C575" s="44">
        <v>1</v>
      </c>
      <c r="E575" s="1" t="s">
        <v>40</v>
      </c>
      <c r="F575" s="1">
        <v>3</v>
      </c>
      <c r="G575" s="1" t="s">
        <v>270</v>
      </c>
      <c r="H575" s="1">
        <v>426375</v>
      </c>
      <c r="I575" s="1">
        <v>5034523</v>
      </c>
      <c r="J575" s="1" t="s">
        <v>100</v>
      </c>
      <c r="K575" s="2">
        <v>41689</v>
      </c>
      <c r="L575" s="22">
        <v>0.41319444444444442</v>
      </c>
      <c r="M575" s="22">
        <v>0.45694444444444443</v>
      </c>
      <c r="N575" s="1" t="s">
        <v>43</v>
      </c>
      <c r="O575" s="1" t="s">
        <v>328</v>
      </c>
      <c r="P575" s="1">
        <v>426330</v>
      </c>
      <c r="Q575" s="1">
        <v>5034548</v>
      </c>
      <c r="R575" s="1">
        <v>425810</v>
      </c>
      <c r="S575" s="1">
        <v>5034697</v>
      </c>
      <c r="T575" s="23" t="s">
        <v>72</v>
      </c>
      <c r="U575" s="1">
        <v>348</v>
      </c>
      <c r="V575" s="1">
        <f t="shared" si="32"/>
        <v>15</v>
      </c>
      <c r="W575" s="1">
        <v>426061</v>
      </c>
      <c r="X575" s="1">
        <v>5034625</v>
      </c>
      <c r="Y575" s="21" t="s">
        <v>387</v>
      </c>
    </row>
    <row r="576" spans="1:31" x14ac:dyDescent="0.35">
      <c r="A576" s="3" t="s">
        <v>379</v>
      </c>
      <c r="B576" s="69" t="s">
        <v>1363</v>
      </c>
      <c r="C576" s="44">
        <v>2</v>
      </c>
      <c r="D576" s="69" t="s">
        <v>1898</v>
      </c>
      <c r="E576" s="1" t="s">
        <v>40</v>
      </c>
      <c r="F576" s="1">
        <v>3</v>
      </c>
      <c r="G576" s="1" t="s">
        <v>270</v>
      </c>
      <c r="H576" s="1">
        <v>426375</v>
      </c>
      <c r="I576" s="1">
        <v>5034523</v>
      </c>
      <c r="J576" s="1" t="s">
        <v>100</v>
      </c>
      <c r="K576" s="2">
        <v>41689</v>
      </c>
      <c r="L576" s="22">
        <v>0.41319444444444442</v>
      </c>
      <c r="M576" s="22">
        <v>0.45694444444444443</v>
      </c>
      <c r="N576" s="1" t="s">
        <v>43</v>
      </c>
      <c r="O576" s="1" t="s">
        <v>328</v>
      </c>
      <c r="P576" s="1">
        <v>426330</v>
      </c>
      <c r="Q576" s="1">
        <v>5034548</v>
      </c>
      <c r="R576" s="1">
        <v>425810</v>
      </c>
      <c r="S576" s="1">
        <v>5034697</v>
      </c>
      <c r="T576" s="23" t="s">
        <v>72</v>
      </c>
      <c r="U576" s="1">
        <v>353</v>
      </c>
      <c r="V576" s="1">
        <f t="shared" si="32"/>
        <v>5</v>
      </c>
      <c r="W576" s="1">
        <v>426058</v>
      </c>
      <c r="X576" s="1">
        <v>5034626</v>
      </c>
      <c r="Y576" s="21" t="s">
        <v>387</v>
      </c>
      <c r="AA576" s="28">
        <v>41744</v>
      </c>
      <c r="AB576" s="1" t="s">
        <v>931</v>
      </c>
      <c r="AC576" s="1" t="s">
        <v>948</v>
      </c>
      <c r="AD576" s="29">
        <v>41752</v>
      </c>
      <c r="AE576" s="1" t="s">
        <v>927</v>
      </c>
    </row>
    <row r="577" spans="1:32" x14ac:dyDescent="0.35">
      <c r="A577" s="3" t="s">
        <v>380</v>
      </c>
      <c r="B577" s="69" t="s">
        <v>1364</v>
      </c>
      <c r="C577" s="44">
        <v>2</v>
      </c>
      <c r="D577" s="69" t="s">
        <v>1898</v>
      </c>
      <c r="E577" s="1" t="s">
        <v>40</v>
      </c>
      <c r="F577" s="1">
        <v>3</v>
      </c>
      <c r="G577" s="1" t="s">
        <v>270</v>
      </c>
      <c r="H577" s="1">
        <v>426375</v>
      </c>
      <c r="I577" s="1">
        <v>5034523</v>
      </c>
      <c r="J577" s="1" t="s">
        <v>100</v>
      </c>
      <c r="K577" s="2">
        <v>41689</v>
      </c>
      <c r="L577" s="22">
        <v>0.41319444444444442</v>
      </c>
      <c r="M577" s="22">
        <v>0.45694444444444443</v>
      </c>
      <c r="N577" s="1" t="s">
        <v>43</v>
      </c>
      <c r="O577" s="1" t="s">
        <v>328</v>
      </c>
      <c r="P577" s="1">
        <v>426330</v>
      </c>
      <c r="Q577" s="1">
        <v>5034548</v>
      </c>
      <c r="R577" s="1">
        <v>425810</v>
      </c>
      <c r="S577" s="1">
        <v>5034697</v>
      </c>
      <c r="T577" s="23" t="s">
        <v>72</v>
      </c>
      <c r="U577" s="1">
        <v>353</v>
      </c>
      <c r="V577" s="1">
        <f t="shared" si="32"/>
        <v>0</v>
      </c>
      <c r="W577" s="1">
        <v>426058</v>
      </c>
      <c r="X577" s="1">
        <v>5034626</v>
      </c>
      <c r="Y577" s="21" t="s">
        <v>387</v>
      </c>
      <c r="AA577" s="28">
        <v>41744</v>
      </c>
      <c r="AB577" s="1" t="s">
        <v>931</v>
      </c>
      <c r="AC577" s="1" t="s">
        <v>936</v>
      </c>
      <c r="AD577" s="29">
        <v>41752</v>
      </c>
      <c r="AE577" s="1" t="s">
        <v>927</v>
      </c>
    </row>
    <row r="578" spans="1:32" x14ac:dyDescent="0.35">
      <c r="A578" s="3" t="s">
        <v>381</v>
      </c>
      <c r="C578" s="44">
        <v>1</v>
      </c>
      <c r="E578" s="1" t="s">
        <v>40</v>
      </c>
      <c r="F578" s="1">
        <v>3</v>
      </c>
      <c r="G578" s="1" t="s">
        <v>270</v>
      </c>
      <c r="H578" s="1">
        <v>426375</v>
      </c>
      <c r="I578" s="1">
        <v>5034523</v>
      </c>
      <c r="J578" s="1" t="s">
        <v>100</v>
      </c>
      <c r="K578" s="2">
        <v>41689</v>
      </c>
      <c r="L578" s="22">
        <v>0.41319444444444442</v>
      </c>
      <c r="M578" s="22">
        <v>0.45694444444444443</v>
      </c>
      <c r="N578" s="1" t="s">
        <v>43</v>
      </c>
      <c r="O578" s="1" t="s">
        <v>328</v>
      </c>
      <c r="P578" s="1">
        <v>426330</v>
      </c>
      <c r="Q578" s="1">
        <v>5034548</v>
      </c>
      <c r="R578" s="1">
        <v>425810</v>
      </c>
      <c r="S578" s="1">
        <v>5034697</v>
      </c>
      <c r="T578" s="23" t="s">
        <v>72</v>
      </c>
      <c r="U578" s="1">
        <v>361</v>
      </c>
      <c r="V578" s="1">
        <f t="shared" si="32"/>
        <v>8</v>
      </c>
      <c r="W578" s="1">
        <v>426044</v>
      </c>
      <c r="X578" s="1">
        <v>5034631</v>
      </c>
      <c r="Y578" s="21" t="s">
        <v>387</v>
      </c>
    </row>
    <row r="579" spans="1:32" x14ac:dyDescent="0.35">
      <c r="A579" s="3" t="s">
        <v>382</v>
      </c>
      <c r="C579" s="44">
        <v>1</v>
      </c>
      <c r="E579" s="1" t="s">
        <v>40</v>
      </c>
      <c r="F579" s="1">
        <v>3</v>
      </c>
      <c r="G579" s="1" t="s">
        <v>270</v>
      </c>
      <c r="H579" s="1">
        <v>426375</v>
      </c>
      <c r="I579" s="1">
        <v>5034523</v>
      </c>
      <c r="J579" s="1" t="s">
        <v>100</v>
      </c>
      <c r="K579" s="2">
        <v>41689</v>
      </c>
      <c r="L579" s="22">
        <v>0.41319444444444442</v>
      </c>
      <c r="M579" s="22">
        <v>0.45694444444444443</v>
      </c>
      <c r="N579" s="1" t="s">
        <v>43</v>
      </c>
      <c r="O579" s="1" t="s">
        <v>328</v>
      </c>
      <c r="P579" s="1">
        <v>426330</v>
      </c>
      <c r="Q579" s="1">
        <v>5034548</v>
      </c>
      <c r="R579" s="1">
        <v>425810</v>
      </c>
      <c r="S579" s="1">
        <v>5034697</v>
      </c>
      <c r="T579" s="23" t="s">
        <v>72</v>
      </c>
      <c r="U579" s="1">
        <v>361</v>
      </c>
      <c r="V579" s="1">
        <f t="shared" si="32"/>
        <v>0</v>
      </c>
      <c r="W579" s="1">
        <v>426044</v>
      </c>
      <c r="X579" s="1">
        <v>5034631</v>
      </c>
      <c r="Y579" s="21" t="s">
        <v>387</v>
      </c>
    </row>
    <row r="580" spans="1:32" x14ac:dyDescent="0.35">
      <c r="A580" s="3" t="s">
        <v>383</v>
      </c>
      <c r="C580" s="44">
        <v>1</v>
      </c>
      <c r="E580" s="1" t="s">
        <v>40</v>
      </c>
      <c r="F580" s="1">
        <v>3</v>
      </c>
      <c r="G580" s="1" t="s">
        <v>270</v>
      </c>
      <c r="H580" s="1">
        <v>426375</v>
      </c>
      <c r="I580" s="1">
        <v>5034523</v>
      </c>
      <c r="J580" s="1" t="s">
        <v>100</v>
      </c>
      <c r="K580" s="2">
        <v>41689</v>
      </c>
      <c r="L580" s="22">
        <v>0.41319444444444442</v>
      </c>
      <c r="M580" s="22">
        <v>0.45694444444444443</v>
      </c>
      <c r="N580" s="1" t="s">
        <v>43</v>
      </c>
      <c r="O580" s="1" t="s">
        <v>328</v>
      </c>
      <c r="P580" s="1">
        <v>426330</v>
      </c>
      <c r="Q580" s="1">
        <v>5034548</v>
      </c>
      <c r="R580" s="1">
        <v>425810</v>
      </c>
      <c r="S580" s="1">
        <v>5034697</v>
      </c>
      <c r="T580" s="23" t="s">
        <v>72</v>
      </c>
      <c r="U580" s="1">
        <v>363</v>
      </c>
      <c r="V580" s="1">
        <f t="shared" si="32"/>
        <v>2</v>
      </c>
      <c r="W580" s="1">
        <v>426044</v>
      </c>
      <c r="X580" s="1">
        <v>5034631</v>
      </c>
      <c r="Y580" s="21" t="s">
        <v>387</v>
      </c>
    </row>
    <row r="581" spans="1:32" x14ac:dyDescent="0.35">
      <c r="A581" s="3" t="s">
        <v>384</v>
      </c>
      <c r="C581" s="44">
        <v>1</v>
      </c>
      <c r="E581" s="1" t="s">
        <v>40</v>
      </c>
      <c r="F581" s="1">
        <v>3</v>
      </c>
      <c r="G581" s="1" t="s">
        <v>270</v>
      </c>
      <c r="H581" s="1">
        <v>426375</v>
      </c>
      <c r="I581" s="1">
        <v>5034523</v>
      </c>
      <c r="J581" s="1" t="s">
        <v>100</v>
      </c>
      <c r="K581" s="2">
        <v>41689</v>
      </c>
      <c r="L581" s="22">
        <v>0.41319444444444442</v>
      </c>
      <c r="M581" s="22">
        <v>0.45694444444444443</v>
      </c>
      <c r="N581" s="1" t="s">
        <v>43</v>
      </c>
      <c r="O581" s="1" t="s">
        <v>328</v>
      </c>
      <c r="P581" s="1">
        <v>426330</v>
      </c>
      <c r="Q581" s="1">
        <v>5034548</v>
      </c>
      <c r="R581" s="1">
        <v>425810</v>
      </c>
      <c r="S581" s="1">
        <v>5034697</v>
      </c>
      <c r="T581" s="23" t="s">
        <v>72</v>
      </c>
      <c r="U581" s="1">
        <v>364</v>
      </c>
      <c r="V581" s="1">
        <f t="shared" si="32"/>
        <v>1</v>
      </c>
      <c r="W581" s="1">
        <v>426044</v>
      </c>
      <c r="X581" s="1">
        <v>5034631</v>
      </c>
      <c r="Y581" s="21" t="s">
        <v>387</v>
      </c>
    </row>
    <row r="582" spans="1:32" x14ac:dyDescent="0.35">
      <c r="A582" s="3" t="s">
        <v>385</v>
      </c>
      <c r="B582" s="69" t="s">
        <v>1365</v>
      </c>
      <c r="C582" s="44">
        <v>2</v>
      </c>
      <c r="D582" s="69" t="s">
        <v>1898</v>
      </c>
      <c r="E582" s="1" t="s">
        <v>40</v>
      </c>
      <c r="F582" s="1">
        <v>3</v>
      </c>
      <c r="G582" s="1" t="s">
        <v>270</v>
      </c>
      <c r="H582" s="1">
        <v>426375</v>
      </c>
      <c r="I582" s="1">
        <v>5034523</v>
      </c>
      <c r="J582" s="1" t="s">
        <v>100</v>
      </c>
      <c r="K582" s="2">
        <v>41689</v>
      </c>
      <c r="L582" s="22">
        <v>0.41319444444444442</v>
      </c>
      <c r="M582" s="22">
        <v>0.45694444444444443</v>
      </c>
      <c r="N582" s="1" t="s">
        <v>43</v>
      </c>
      <c r="O582" s="1" t="s">
        <v>328</v>
      </c>
      <c r="P582" s="1">
        <v>426330</v>
      </c>
      <c r="Q582" s="1">
        <v>5034548</v>
      </c>
      <c r="R582" s="1">
        <v>425810</v>
      </c>
      <c r="S582" s="1">
        <v>5034697</v>
      </c>
      <c r="T582" s="23" t="s">
        <v>72</v>
      </c>
      <c r="U582" s="1">
        <v>370</v>
      </c>
      <c r="V582" s="1">
        <f t="shared" si="32"/>
        <v>6</v>
      </c>
      <c r="W582" s="1">
        <v>426033</v>
      </c>
      <c r="X582" s="1">
        <v>5034629</v>
      </c>
      <c r="Y582" s="21" t="s">
        <v>387</v>
      </c>
      <c r="Z582" s="1" t="s">
        <v>917</v>
      </c>
      <c r="AA582" s="28">
        <v>41744</v>
      </c>
      <c r="AB582" s="1" t="s">
        <v>931</v>
      </c>
      <c r="AC582" s="1" t="s">
        <v>926</v>
      </c>
      <c r="AD582" s="29">
        <v>41752</v>
      </c>
      <c r="AE582" s="1" t="s">
        <v>927</v>
      </c>
    </row>
    <row r="583" spans="1:32" x14ac:dyDescent="0.35">
      <c r="A583" s="3" t="s">
        <v>386</v>
      </c>
      <c r="C583" s="44">
        <v>1</v>
      </c>
      <c r="E583" s="1" t="s">
        <v>40</v>
      </c>
      <c r="F583" s="1">
        <v>3</v>
      </c>
      <c r="G583" s="1" t="s">
        <v>270</v>
      </c>
      <c r="H583" s="1">
        <v>426375</v>
      </c>
      <c r="I583" s="1">
        <v>5034523</v>
      </c>
      <c r="J583" s="1" t="s">
        <v>100</v>
      </c>
      <c r="K583" s="2">
        <v>41689</v>
      </c>
      <c r="L583" s="22">
        <v>0.41319444444444442</v>
      </c>
      <c r="M583" s="22">
        <v>0.45694444444444443</v>
      </c>
      <c r="N583" s="1" t="s">
        <v>43</v>
      </c>
      <c r="O583" s="1" t="s">
        <v>328</v>
      </c>
      <c r="P583" s="1">
        <v>426330</v>
      </c>
      <c r="Q583" s="1">
        <v>5034548</v>
      </c>
      <c r="R583" s="1">
        <v>425810</v>
      </c>
      <c r="S583" s="1">
        <v>5034697</v>
      </c>
      <c r="T583" s="23" t="s">
        <v>72</v>
      </c>
      <c r="U583" s="1">
        <v>503</v>
      </c>
      <c r="V583" s="1">
        <f t="shared" si="32"/>
        <v>133</v>
      </c>
      <c r="W583" s="1">
        <v>426953</v>
      </c>
      <c r="X583" s="1">
        <v>5034672</v>
      </c>
      <c r="Y583" s="21" t="s">
        <v>387</v>
      </c>
    </row>
    <row r="584" spans="1:32" x14ac:dyDescent="0.35">
      <c r="A584" s="3" t="s">
        <v>433</v>
      </c>
      <c r="B584" s="69" t="s">
        <v>1366</v>
      </c>
      <c r="C584" s="44">
        <v>2</v>
      </c>
      <c r="D584" s="69" t="s">
        <v>1898</v>
      </c>
      <c r="E584" s="1" t="s">
        <v>40</v>
      </c>
      <c r="F584" s="1">
        <v>3</v>
      </c>
      <c r="G584" s="1" t="s">
        <v>407</v>
      </c>
      <c r="H584" s="1">
        <v>428785</v>
      </c>
      <c r="I584" s="1">
        <v>5035586</v>
      </c>
      <c r="J584" s="1" t="s">
        <v>54</v>
      </c>
      <c r="K584" s="2">
        <v>41690</v>
      </c>
      <c r="L584" s="22">
        <v>0.4201388888888889</v>
      </c>
      <c r="M584" s="22">
        <v>0.47013888888888888</v>
      </c>
      <c r="N584" s="1" t="s">
        <v>43</v>
      </c>
      <c r="O584" s="1" t="s">
        <v>207</v>
      </c>
      <c r="P584" s="1">
        <v>428807</v>
      </c>
      <c r="Q584" s="1">
        <v>5035585</v>
      </c>
      <c r="R584" s="1">
        <v>429265</v>
      </c>
      <c r="S584" s="1">
        <v>5035439</v>
      </c>
      <c r="T584" s="23" t="s">
        <v>432</v>
      </c>
      <c r="U584" s="1">
        <v>50</v>
      </c>
      <c r="W584" s="1">
        <v>428807</v>
      </c>
      <c r="X584" s="1">
        <v>5035585</v>
      </c>
      <c r="Y584" s="21" t="s">
        <v>438</v>
      </c>
      <c r="AA584" s="28">
        <v>41744</v>
      </c>
      <c r="AB584" s="1" t="s">
        <v>931</v>
      </c>
      <c r="AD584" s="29">
        <v>41752</v>
      </c>
      <c r="AE584" s="1" t="s">
        <v>927</v>
      </c>
      <c r="AF584" s="1" t="s">
        <v>929</v>
      </c>
    </row>
    <row r="585" spans="1:32" x14ac:dyDescent="0.35">
      <c r="A585" s="3" t="s">
        <v>434</v>
      </c>
      <c r="C585" s="44">
        <v>1</v>
      </c>
      <c r="E585" s="1" t="s">
        <v>40</v>
      </c>
      <c r="F585" s="1">
        <v>3</v>
      </c>
      <c r="G585" s="1" t="s">
        <v>407</v>
      </c>
      <c r="H585" s="1">
        <v>428785</v>
      </c>
      <c r="I585" s="1">
        <v>5035586</v>
      </c>
      <c r="J585" s="1" t="s">
        <v>54</v>
      </c>
      <c r="K585" s="2">
        <v>41690</v>
      </c>
      <c r="L585" s="22">
        <v>0.4201388888888889</v>
      </c>
      <c r="M585" s="22">
        <v>0.47013888888888888</v>
      </c>
      <c r="N585" s="1" t="s">
        <v>43</v>
      </c>
      <c r="O585" s="1" t="s">
        <v>207</v>
      </c>
      <c r="P585" s="1">
        <v>428807</v>
      </c>
      <c r="Q585" s="1">
        <v>5035585</v>
      </c>
      <c r="R585" s="1">
        <v>429265</v>
      </c>
      <c r="S585" s="1">
        <v>5035439</v>
      </c>
      <c r="T585" s="23" t="s">
        <v>432</v>
      </c>
      <c r="U585" s="1">
        <v>220</v>
      </c>
      <c r="V585" s="1">
        <f>U585-U584</f>
        <v>170</v>
      </c>
      <c r="W585" s="1">
        <v>428939</v>
      </c>
      <c r="X585" s="1">
        <v>5035516</v>
      </c>
      <c r="Y585" s="21" t="s">
        <v>438</v>
      </c>
    </row>
    <row r="586" spans="1:32" x14ac:dyDescent="0.35">
      <c r="A586" s="3" t="s">
        <v>435</v>
      </c>
      <c r="C586" s="44">
        <v>1</v>
      </c>
      <c r="E586" s="1" t="s">
        <v>40</v>
      </c>
      <c r="F586" s="1">
        <v>3</v>
      </c>
      <c r="G586" s="1" t="s">
        <v>407</v>
      </c>
      <c r="H586" s="1">
        <v>428785</v>
      </c>
      <c r="I586" s="1">
        <v>5035586</v>
      </c>
      <c r="J586" s="1" t="s">
        <v>54</v>
      </c>
      <c r="K586" s="2">
        <v>41690</v>
      </c>
      <c r="L586" s="22">
        <v>0.4201388888888889</v>
      </c>
      <c r="M586" s="22">
        <v>0.47013888888888888</v>
      </c>
      <c r="N586" s="1" t="s">
        <v>43</v>
      </c>
      <c r="O586" s="1" t="s">
        <v>207</v>
      </c>
      <c r="P586" s="1">
        <v>428807</v>
      </c>
      <c r="Q586" s="1">
        <v>5035585</v>
      </c>
      <c r="R586" s="1">
        <v>429265</v>
      </c>
      <c r="S586" s="1">
        <v>5035439</v>
      </c>
      <c r="T586" s="23" t="s">
        <v>432</v>
      </c>
      <c r="U586" s="1">
        <v>373</v>
      </c>
      <c r="V586" s="1">
        <f>U586-U585</f>
        <v>153</v>
      </c>
      <c r="W586" s="1">
        <v>429053</v>
      </c>
      <c r="X586" s="1">
        <v>5035514</v>
      </c>
      <c r="Y586" s="21" t="s">
        <v>438</v>
      </c>
    </row>
    <row r="587" spans="1:32" x14ac:dyDescent="0.35">
      <c r="A587" s="3" t="s">
        <v>436</v>
      </c>
      <c r="C587" s="44">
        <v>1</v>
      </c>
      <c r="E587" s="1" t="s">
        <v>40</v>
      </c>
      <c r="F587" s="1">
        <v>3</v>
      </c>
      <c r="G587" s="1" t="s">
        <v>407</v>
      </c>
      <c r="H587" s="1">
        <v>428785</v>
      </c>
      <c r="I587" s="1">
        <v>5035586</v>
      </c>
      <c r="J587" s="1" t="s">
        <v>54</v>
      </c>
      <c r="K587" s="2">
        <v>41690</v>
      </c>
      <c r="L587" s="22">
        <v>0.4201388888888889</v>
      </c>
      <c r="M587" s="22">
        <v>0.47013888888888888</v>
      </c>
      <c r="N587" s="1" t="s">
        <v>43</v>
      </c>
      <c r="O587" s="1" t="s">
        <v>207</v>
      </c>
      <c r="P587" s="1">
        <v>428807</v>
      </c>
      <c r="Q587" s="1">
        <v>5035585</v>
      </c>
      <c r="R587" s="1">
        <v>429265</v>
      </c>
      <c r="S587" s="1">
        <v>5035439</v>
      </c>
      <c r="T587" s="23" t="s">
        <v>432</v>
      </c>
      <c r="U587" s="1">
        <v>411</v>
      </c>
      <c r="V587" s="1">
        <f>U587-U586</f>
        <v>38</v>
      </c>
      <c r="W587" s="1">
        <v>429082</v>
      </c>
      <c r="X587" s="1">
        <v>5035507</v>
      </c>
      <c r="Y587" s="21" t="s">
        <v>438</v>
      </c>
    </row>
    <row r="588" spans="1:32" x14ac:dyDescent="0.35">
      <c r="A588" s="3" t="s">
        <v>437</v>
      </c>
      <c r="C588" s="44">
        <v>1</v>
      </c>
      <c r="E588" s="1" t="s">
        <v>40</v>
      </c>
      <c r="F588" s="1">
        <v>3</v>
      </c>
      <c r="G588" s="1" t="s">
        <v>407</v>
      </c>
      <c r="H588" s="1">
        <v>428785</v>
      </c>
      <c r="I588" s="1">
        <v>5035586</v>
      </c>
      <c r="J588" s="1" t="s">
        <v>54</v>
      </c>
      <c r="K588" s="2">
        <v>41690</v>
      </c>
      <c r="L588" s="22">
        <v>0.4201388888888889</v>
      </c>
      <c r="M588" s="22">
        <v>0.47013888888888888</v>
      </c>
      <c r="N588" s="1" t="s">
        <v>43</v>
      </c>
      <c r="O588" s="1" t="s">
        <v>207</v>
      </c>
      <c r="P588" s="1">
        <v>428807</v>
      </c>
      <c r="Q588" s="1">
        <v>5035585</v>
      </c>
      <c r="R588" s="1">
        <v>429265</v>
      </c>
      <c r="S588" s="1">
        <v>5035439</v>
      </c>
      <c r="T588" s="23" t="s">
        <v>432</v>
      </c>
      <c r="U588" s="1">
        <v>624</v>
      </c>
      <c r="V588" s="1">
        <f>U588-U587</f>
        <v>213</v>
      </c>
      <c r="W588" s="1">
        <v>429253</v>
      </c>
      <c r="X588" s="1">
        <v>5035441</v>
      </c>
      <c r="Y588" s="21" t="s">
        <v>438</v>
      </c>
    </row>
    <row r="589" spans="1:32" x14ac:dyDescent="0.35">
      <c r="A589" s="3" t="s">
        <v>409</v>
      </c>
      <c r="B589" s="69" t="s">
        <v>1367</v>
      </c>
      <c r="C589" s="44">
        <v>2</v>
      </c>
      <c r="D589" s="69" t="s">
        <v>1899</v>
      </c>
      <c r="E589" s="1" t="s">
        <v>40</v>
      </c>
      <c r="F589" s="1">
        <v>3</v>
      </c>
      <c r="G589" s="1" t="s">
        <v>407</v>
      </c>
      <c r="H589" s="1">
        <v>428785</v>
      </c>
      <c r="I589" s="1">
        <v>5035586</v>
      </c>
      <c r="J589" s="1" t="s">
        <v>271</v>
      </c>
      <c r="K589" s="2">
        <v>41690</v>
      </c>
      <c r="L589" s="22">
        <v>0.41388888888888892</v>
      </c>
      <c r="M589" s="22">
        <v>0.44722222222222219</v>
      </c>
      <c r="N589" s="1" t="s">
        <v>43</v>
      </c>
      <c r="O589" s="1" t="s">
        <v>408</v>
      </c>
      <c r="P589" s="1">
        <v>428775</v>
      </c>
      <c r="Q589" s="1">
        <v>5035633</v>
      </c>
      <c r="R589" s="1">
        <v>428894</v>
      </c>
      <c r="S589" s="1">
        <v>5036122</v>
      </c>
      <c r="T589" s="23" t="s">
        <v>59</v>
      </c>
      <c r="U589" s="1">
        <v>63</v>
      </c>
      <c r="W589" s="1">
        <v>428777</v>
      </c>
      <c r="X589" s="1">
        <v>5035654</v>
      </c>
      <c r="Y589" s="21" t="s">
        <v>419</v>
      </c>
      <c r="AA589" s="28">
        <v>41745</v>
      </c>
      <c r="AB589" s="1" t="s">
        <v>925</v>
      </c>
      <c r="AD589" s="29">
        <v>41752</v>
      </c>
      <c r="AE589" s="1" t="s">
        <v>927</v>
      </c>
    </row>
    <row r="590" spans="1:32" x14ac:dyDescent="0.35">
      <c r="A590" s="3" t="s">
        <v>410</v>
      </c>
      <c r="B590" s="69" t="s">
        <v>1368</v>
      </c>
      <c r="C590" s="44">
        <v>2</v>
      </c>
      <c r="D590" s="69" t="s">
        <v>1899</v>
      </c>
      <c r="E590" s="1" t="s">
        <v>40</v>
      </c>
      <c r="F590" s="1">
        <v>3</v>
      </c>
      <c r="G590" s="1" t="s">
        <v>407</v>
      </c>
      <c r="H590" s="1">
        <v>428785</v>
      </c>
      <c r="I590" s="1">
        <v>5035586</v>
      </c>
      <c r="J590" s="1" t="s">
        <v>271</v>
      </c>
      <c r="K590" s="2">
        <v>41690</v>
      </c>
      <c r="L590" s="22">
        <v>0.41388888888888892</v>
      </c>
      <c r="M590" s="22">
        <v>0.44722222222222219</v>
      </c>
      <c r="N590" s="1" t="s">
        <v>43</v>
      </c>
      <c r="O590" s="1" t="s">
        <v>408</v>
      </c>
      <c r="P590" s="1">
        <v>428775</v>
      </c>
      <c r="Q590" s="1">
        <v>5035633</v>
      </c>
      <c r="R590" s="1">
        <v>428894</v>
      </c>
      <c r="S590" s="1">
        <v>5036122</v>
      </c>
      <c r="T590" s="23" t="s">
        <v>59</v>
      </c>
      <c r="U590" s="1">
        <v>69</v>
      </c>
      <c r="V590" s="1">
        <f t="shared" ref="V590:V598" si="33">U590-U589</f>
        <v>6</v>
      </c>
      <c r="W590" s="1">
        <v>428784</v>
      </c>
      <c r="X590" s="1">
        <v>5035656</v>
      </c>
      <c r="Y590" s="21" t="s">
        <v>420</v>
      </c>
      <c r="AA590" s="28">
        <v>41745</v>
      </c>
      <c r="AB590" s="1" t="s">
        <v>925</v>
      </c>
      <c r="AC590" s="1" t="s">
        <v>926</v>
      </c>
      <c r="AD590" s="29">
        <v>41752</v>
      </c>
      <c r="AE590" s="1" t="s">
        <v>927</v>
      </c>
      <c r="AF590" s="1" t="s">
        <v>929</v>
      </c>
    </row>
    <row r="591" spans="1:32" x14ac:dyDescent="0.35">
      <c r="A591" s="3" t="s">
        <v>411</v>
      </c>
      <c r="C591" s="44">
        <v>1</v>
      </c>
      <c r="E591" s="1" t="s">
        <v>40</v>
      </c>
      <c r="F591" s="1">
        <v>3</v>
      </c>
      <c r="G591" s="1" t="s">
        <v>407</v>
      </c>
      <c r="H591" s="1">
        <v>428785</v>
      </c>
      <c r="I591" s="1">
        <v>5035586</v>
      </c>
      <c r="J591" s="1" t="s">
        <v>271</v>
      </c>
      <c r="K591" s="2">
        <v>41690</v>
      </c>
      <c r="L591" s="22">
        <v>0.41388888888888892</v>
      </c>
      <c r="M591" s="22">
        <v>0.44722222222222219</v>
      </c>
      <c r="N591" s="1" t="s">
        <v>43</v>
      </c>
      <c r="O591" s="1" t="s">
        <v>408</v>
      </c>
      <c r="P591" s="1">
        <v>428775</v>
      </c>
      <c r="Q591" s="1">
        <v>5035633</v>
      </c>
      <c r="R591" s="1">
        <v>428894</v>
      </c>
      <c r="S591" s="1">
        <v>5036122</v>
      </c>
      <c r="T591" s="23" t="s">
        <v>59</v>
      </c>
      <c r="U591" s="1">
        <v>73</v>
      </c>
      <c r="V591" s="1">
        <f t="shared" si="33"/>
        <v>4</v>
      </c>
      <c r="W591" s="1">
        <v>428777</v>
      </c>
      <c r="X591" s="1">
        <v>5035666</v>
      </c>
      <c r="Y591" s="21" t="s">
        <v>419</v>
      </c>
    </row>
    <row r="592" spans="1:32" x14ac:dyDescent="0.35">
      <c r="A592" s="3" t="s">
        <v>412</v>
      </c>
      <c r="B592" s="69" t="s">
        <v>1369</v>
      </c>
      <c r="C592" s="44">
        <v>2</v>
      </c>
      <c r="D592" s="69" t="s">
        <v>1899</v>
      </c>
      <c r="E592" s="1" t="s">
        <v>40</v>
      </c>
      <c r="F592" s="1">
        <v>3</v>
      </c>
      <c r="G592" s="1" t="s">
        <v>407</v>
      </c>
      <c r="H592" s="1">
        <v>428785</v>
      </c>
      <c r="I592" s="1">
        <v>5035586</v>
      </c>
      <c r="J592" s="1" t="s">
        <v>271</v>
      </c>
      <c r="K592" s="2">
        <v>41690</v>
      </c>
      <c r="L592" s="22">
        <v>0.41388888888888892</v>
      </c>
      <c r="M592" s="22">
        <v>0.44722222222222219</v>
      </c>
      <c r="N592" s="1" t="s">
        <v>43</v>
      </c>
      <c r="O592" s="1" t="s">
        <v>408</v>
      </c>
      <c r="P592" s="1">
        <v>428775</v>
      </c>
      <c r="Q592" s="1">
        <v>5035633</v>
      </c>
      <c r="R592" s="1">
        <v>428894</v>
      </c>
      <c r="S592" s="1">
        <v>5036122</v>
      </c>
      <c r="T592" s="23" t="s">
        <v>59</v>
      </c>
      <c r="U592" s="1">
        <v>82</v>
      </c>
      <c r="V592" s="1">
        <f t="shared" si="33"/>
        <v>9</v>
      </c>
      <c r="W592" s="1">
        <v>428775</v>
      </c>
      <c r="X592" s="1">
        <v>5035666</v>
      </c>
      <c r="Y592" s="21" t="s">
        <v>419</v>
      </c>
      <c r="AA592" s="28">
        <v>41745</v>
      </c>
      <c r="AB592" s="1" t="s">
        <v>925</v>
      </c>
      <c r="AD592" s="29">
        <v>41752</v>
      </c>
      <c r="AE592" s="1" t="s">
        <v>927</v>
      </c>
      <c r="AF592" s="1" t="s">
        <v>929</v>
      </c>
    </row>
    <row r="593" spans="1:32" x14ac:dyDescent="0.35">
      <c r="A593" s="3" t="s">
        <v>413</v>
      </c>
      <c r="C593" s="44">
        <v>1</v>
      </c>
      <c r="E593" s="1" t="s">
        <v>40</v>
      </c>
      <c r="F593" s="1">
        <v>3</v>
      </c>
      <c r="G593" s="1" t="s">
        <v>407</v>
      </c>
      <c r="H593" s="1">
        <v>428785</v>
      </c>
      <c r="I593" s="1">
        <v>5035586</v>
      </c>
      <c r="J593" s="1" t="s">
        <v>271</v>
      </c>
      <c r="K593" s="2">
        <v>41690</v>
      </c>
      <c r="L593" s="22">
        <v>0.41388888888888892</v>
      </c>
      <c r="M593" s="22">
        <v>0.44722222222222219</v>
      </c>
      <c r="N593" s="1" t="s">
        <v>43</v>
      </c>
      <c r="O593" s="1" t="s">
        <v>408</v>
      </c>
      <c r="P593" s="1">
        <v>428775</v>
      </c>
      <c r="Q593" s="1">
        <v>5035633</v>
      </c>
      <c r="R593" s="1">
        <v>428894</v>
      </c>
      <c r="S593" s="1">
        <v>5036122</v>
      </c>
      <c r="T593" s="23" t="s">
        <v>59</v>
      </c>
      <c r="U593" s="1">
        <v>150</v>
      </c>
      <c r="V593" s="1">
        <f t="shared" si="33"/>
        <v>68</v>
      </c>
      <c r="W593" s="1">
        <v>428788</v>
      </c>
      <c r="X593" s="1">
        <v>5035722</v>
      </c>
      <c r="Y593" s="21" t="s">
        <v>419</v>
      </c>
    </row>
    <row r="594" spans="1:32" x14ac:dyDescent="0.35">
      <c r="A594" s="3" t="s">
        <v>414</v>
      </c>
      <c r="C594" s="44">
        <v>1</v>
      </c>
      <c r="E594" s="1" t="s">
        <v>40</v>
      </c>
      <c r="F594" s="1">
        <v>3</v>
      </c>
      <c r="G594" s="1" t="s">
        <v>407</v>
      </c>
      <c r="H594" s="1">
        <v>428785</v>
      </c>
      <c r="I594" s="1">
        <v>5035586</v>
      </c>
      <c r="J594" s="1" t="s">
        <v>271</v>
      </c>
      <c r="K594" s="2">
        <v>41690</v>
      </c>
      <c r="L594" s="22">
        <v>0.41388888888888892</v>
      </c>
      <c r="M594" s="22">
        <v>0.44722222222222219</v>
      </c>
      <c r="N594" s="1" t="s">
        <v>43</v>
      </c>
      <c r="O594" s="1" t="s">
        <v>408</v>
      </c>
      <c r="P594" s="1">
        <v>428775</v>
      </c>
      <c r="Q594" s="1">
        <v>5035633</v>
      </c>
      <c r="R594" s="1">
        <v>428894</v>
      </c>
      <c r="S594" s="1">
        <v>5036122</v>
      </c>
      <c r="T594" s="23" t="s">
        <v>59</v>
      </c>
      <c r="U594" s="1">
        <v>342</v>
      </c>
      <c r="V594" s="1">
        <f t="shared" si="33"/>
        <v>192</v>
      </c>
      <c r="W594" s="1">
        <v>428814</v>
      </c>
      <c r="X594" s="1">
        <v>5035872</v>
      </c>
      <c r="Y594" s="21" t="s">
        <v>419</v>
      </c>
    </row>
    <row r="595" spans="1:32" x14ac:dyDescent="0.35">
      <c r="A595" s="3" t="s">
        <v>415</v>
      </c>
      <c r="C595" s="44">
        <v>1</v>
      </c>
      <c r="E595" s="1" t="s">
        <v>40</v>
      </c>
      <c r="F595" s="1">
        <v>3</v>
      </c>
      <c r="G595" s="1" t="s">
        <v>407</v>
      </c>
      <c r="H595" s="1">
        <v>428785</v>
      </c>
      <c r="I595" s="1">
        <v>5035586</v>
      </c>
      <c r="J595" s="1" t="s">
        <v>271</v>
      </c>
      <c r="K595" s="2">
        <v>41690</v>
      </c>
      <c r="L595" s="22">
        <v>0.41388888888888892</v>
      </c>
      <c r="M595" s="22">
        <v>0.44722222222222219</v>
      </c>
      <c r="N595" s="1" t="s">
        <v>43</v>
      </c>
      <c r="O595" s="1" t="s">
        <v>408</v>
      </c>
      <c r="P595" s="1">
        <v>428775</v>
      </c>
      <c r="Q595" s="1">
        <v>5035633</v>
      </c>
      <c r="R595" s="1">
        <v>428894</v>
      </c>
      <c r="S595" s="1">
        <v>5036122</v>
      </c>
      <c r="T595" s="23" t="s">
        <v>59</v>
      </c>
      <c r="U595" s="1">
        <v>342</v>
      </c>
      <c r="V595" s="1">
        <f t="shared" si="33"/>
        <v>0</v>
      </c>
      <c r="W595" s="1">
        <v>428814</v>
      </c>
      <c r="X595" s="1">
        <v>5035872</v>
      </c>
      <c r="Y595" s="21" t="s">
        <v>419</v>
      </c>
    </row>
    <row r="596" spans="1:32" x14ac:dyDescent="0.35">
      <c r="A596" s="3" t="s">
        <v>416</v>
      </c>
      <c r="B596" s="69" t="s">
        <v>1370</v>
      </c>
      <c r="C596" s="44">
        <v>2</v>
      </c>
      <c r="D596" s="69" t="s">
        <v>1899</v>
      </c>
      <c r="E596" s="1" t="s">
        <v>40</v>
      </c>
      <c r="F596" s="1">
        <v>3</v>
      </c>
      <c r="G596" s="1" t="s">
        <v>407</v>
      </c>
      <c r="H596" s="1">
        <v>428785</v>
      </c>
      <c r="I596" s="1">
        <v>5035586</v>
      </c>
      <c r="J596" s="1" t="s">
        <v>271</v>
      </c>
      <c r="K596" s="2">
        <v>41690</v>
      </c>
      <c r="L596" s="22">
        <v>0.41388888888888892</v>
      </c>
      <c r="M596" s="22">
        <v>0.44722222222222219</v>
      </c>
      <c r="N596" s="1" t="s">
        <v>43</v>
      </c>
      <c r="O596" s="1" t="s">
        <v>408</v>
      </c>
      <c r="P596" s="1">
        <v>428775</v>
      </c>
      <c r="Q596" s="1">
        <v>5035633</v>
      </c>
      <c r="R596" s="1">
        <v>428894</v>
      </c>
      <c r="S596" s="1">
        <v>5036122</v>
      </c>
      <c r="T596" s="23" t="s">
        <v>59</v>
      </c>
      <c r="U596" s="1">
        <v>528</v>
      </c>
      <c r="V596" s="1">
        <f t="shared" si="33"/>
        <v>186</v>
      </c>
      <c r="W596" s="1">
        <v>428873</v>
      </c>
      <c r="X596" s="1">
        <v>5035017</v>
      </c>
      <c r="Y596" s="21" t="s">
        <v>419</v>
      </c>
      <c r="AA596" s="28">
        <v>41745</v>
      </c>
      <c r="AB596" s="1" t="s">
        <v>925</v>
      </c>
      <c r="AD596" s="29">
        <v>41752</v>
      </c>
      <c r="AE596" s="1" t="s">
        <v>927</v>
      </c>
      <c r="AF596" s="1" t="s">
        <v>929</v>
      </c>
    </row>
    <row r="597" spans="1:32" x14ac:dyDescent="0.35">
      <c r="A597" s="3" t="s">
        <v>417</v>
      </c>
      <c r="B597" s="69" t="s">
        <v>1371</v>
      </c>
      <c r="C597" s="44">
        <v>2</v>
      </c>
      <c r="D597" s="69" t="s">
        <v>1899</v>
      </c>
      <c r="E597" s="1" t="s">
        <v>40</v>
      </c>
      <c r="F597" s="1">
        <v>3</v>
      </c>
      <c r="G597" s="1" t="s">
        <v>407</v>
      </c>
      <c r="H597" s="1">
        <v>428785</v>
      </c>
      <c r="I597" s="1">
        <v>5035586</v>
      </c>
      <c r="J597" s="1" t="s">
        <v>271</v>
      </c>
      <c r="K597" s="2">
        <v>41690</v>
      </c>
      <c r="L597" s="22">
        <v>0.41388888888888892</v>
      </c>
      <c r="M597" s="22">
        <v>0.44722222222222219</v>
      </c>
      <c r="N597" s="1" t="s">
        <v>43</v>
      </c>
      <c r="O597" s="1" t="s">
        <v>408</v>
      </c>
      <c r="P597" s="1">
        <v>428775</v>
      </c>
      <c r="Q597" s="1">
        <v>5035633</v>
      </c>
      <c r="R597" s="1">
        <v>428894</v>
      </c>
      <c r="S597" s="1">
        <v>5036122</v>
      </c>
      <c r="T597" s="23" t="s">
        <v>59</v>
      </c>
      <c r="U597" s="1">
        <v>536</v>
      </c>
      <c r="V597" s="1">
        <f t="shared" si="33"/>
        <v>8</v>
      </c>
      <c r="W597" s="1">
        <v>42880</v>
      </c>
      <c r="X597" s="1">
        <v>5035029</v>
      </c>
      <c r="Y597" s="21" t="s">
        <v>419</v>
      </c>
      <c r="AA597" s="28">
        <v>41745</v>
      </c>
      <c r="AB597" s="1" t="s">
        <v>925</v>
      </c>
      <c r="AC597" s="1" t="s">
        <v>937</v>
      </c>
      <c r="AD597" s="29">
        <v>41752</v>
      </c>
      <c r="AE597" s="1" t="s">
        <v>927</v>
      </c>
    </row>
    <row r="598" spans="1:32" x14ac:dyDescent="0.35">
      <c r="A598" s="3" t="s">
        <v>418</v>
      </c>
      <c r="C598" s="44">
        <v>1</v>
      </c>
      <c r="E598" s="1" t="s">
        <v>40</v>
      </c>
      <c r="F598" s="1">
        <v>3</v>
      </c>
      <c r="G598" s="1" t="s">
        <v>407</v>
      </c>
      <c r="H598" s="1">
        <v>428785</v>
      </c>
      <c r="I598" s="1">
        <v>5035586</v>
      </c>
      <c r="J598" s="1" t="s">
        <v>271</v>
      </c>
      <c r="K598" s="2">
        <v>41690</v>
      </c>
      <c r="L598" s="22">
        <v>0.41388888888888892</v>
      </c>
      <c r="M598" s="22">
        <v>0.44722222222222219</v>
      </c>
      <c r="N598" s="1" t="s">
        <v>43</v>
      </c>
      <c r="O598" s="1" t="s">
        <v>408</v>
      </c>
      <c r="P598" s="1">
        <v>428775</v>
      </c>
      <c r="Q598" s="1">
        <v>5035633</v>
      </c>
      <c r="R598" s="1">
        <v>428894</v>
      </c>
      <c r="S598" s="1">
        <v>5036122</v>
      </c>
      <c r="T598" s="23" t="s">
        <v>59</v>
      </c>
      <c r="U598" s="1">
        <v>620</v>
      </c>
      <c r="V598" s="1">
        <f t="shared" si="33"/>
        <v>84</v>
      </c>
      <c r="W598" s="1">
        <v>428905</v>
      </c>
      <c r="X598" s="1">
        <v>50356127</v>
      </c>
      <c r="Y598" s="21" t="s">
        <v>419</v>
      </c>
    </row>
    <row r="599" spans="1:32" x14ac:dyDescent="0.35">
      <c r="A599" s="3" t="s">
        <v>421</v>
      </c>
      <c r="B599" s="69" t="s">
        <v>1372</v>
      </c>
      <c r="C599" s="44">
        <v>2</v>
      </c>
      <c r="D599" s="69" t="s">
        <v>1899</v>
      </c>
      <c r="E599" s="1" t="s">
        <v>40</v>
      </c>
      <c r="F599" s="1">
        <v>3</v>
      </c>
      <c r="G599" s="1" t="s">
        <v>407</v>
      </c>
      <c r="H599" s="1">
        <v>428785</v>
      </c>
      <c r="I599" s="1">
        <v>5035586</v>
      </c>
      <c r="J599" s="1" t="s">
        <v>47</v>
      </c>
      <c r="K599" s="2">
        <v>41690</v>
      </c>
      <c r="L599" s="22">
        <v>0.35694444444444445</v>
      </c>
      <c r="M599" s="22">
        <v>0.39305555555555555</v>
      </c>
      <c r="N599" s="1" t="s">
        <v>43</v>
      </c>
      <c r="O599" s="1" t="s">
        <v>207</v>
      </c>
      <c r="P599" s="1">
        <v>428802</v>
      </c>
      <c r="Q599" s="1">
        <v>5035603</v>
      </c>
      <c r="R599" s="1">
        <v>429091</v>
      </c>
      <c r="S599" s="1">
        <v>5035808</v>
      </c>
      <c r="T599" s="23" t="s">
        <v>110</v>
      </c>
      <c r="U599" s="1">
        <v>250</v>
      </c>
      <c r="W599" s="1">
        <v>428943</v>
      </c>
      <c r="X599" s="1">
        <v>5035712</v>
      </c>
      <c r="Y599" s="21" t="s">
        <v>431</v>
      </c>
      <c r="AA599" s="28">
        <v>41745</v>
      </c>
      <c r="AB599" s="1" t="s">
        <v>925</v>
      </c>
      <c r="AC599" s="1" t="s">
        <v>950</v>
      </c>
      <c r="AD599" s="29">
        <v>41752</v>
      </c>
      <c r="AE599" s="1" t="s">
        <v>927</v>
      </c>
      <c r="AF599" s="1" t="s">
        <v>957</v>
      </c>
    </row>
    <row r="600" spans="1:32" x14ac:dyDescent="0.35">
      <c r="A600" s="3" t="s">
        <v>422</v>
      </c>
      <c r="C600" s="44">
        <v>1</v>
      </c>
      <c r="E600" s="1" t="s">
        <v>40</v>
      </c>
      <c r="F600" s="1">
        <v>3</v>
      </c>
      <c r="G600" s="1" t="s">
        <v>407</v>
      </c>
      <c r="H600" s="1">
        <v>428785</v>
      </c>
      <c r="I600" s="1">
        <v>5035586</v>
      </c>
      <c r="J600" s="1" t="s">
        <v>47</v>
      </c>
      <c r="K600" s="2">
        <v>41690</v>
      </c>
      <c r="L600" s="22">
        <v>0.35694444444444445</v>
      </c>
      <c r="M600" s="22">
        <v>0.39305555555555555</v>
      </c>
      <c r="N600" s="1" t="s">
        <v>43</v>
      </c>
      <c r="O600" s="1" t="s">
        <v>207</v>
      </c>
      <c r="P600" s="1">
        <v>428802</v>
      </c>
      <c r="Q600" s="1">
        <v>5035603</v>
      </c>
      <c r="R600" s="1">
        <v>429091</v>
      </c>
      <c r="S600" s="1">
        <v>5035808</v>
      </c>
      <c r="T600" s="23" t="s">
        <v>110</v>
      </c>
      <c r="U600" s="1">
        <v>250</v>
      </c>
      <c r="V600" s="1">
        <f t="shared" ref="V600:V608" si="34">U600-U599</f>
        <v>0</v>
      </c>
      <c r="W600" s="1">
        <v>428943</v>
      </c>
      <c r="X600" s="1">
        <v>5035712</v>
      </c>
      <c r="Y600" s="21" t="s">
        <v>431</v>
      </c>
    </row>
    <row r="601" spans="1:32" x14ac:dyDescent="0.35">
      <c r="A601" s="3" t="s">
        <v>423</v>
      </c>
      <c r="B601" s="69" t="s">
        <v>1373</v>
      </c>
      <c r="C601" s="44">
        <v>2</v>
      </c>
      <c r="D601" s="69" t="s">
        <v>1899</v>
      </c>
      <c r="E601" s="1" t="s">
        <v>40</v>
      </c>
      <c r="F601" s="1">
        <v>3</v>
      </c>
      <c r="G601" s="1" t="s">
        <v>407</v>
      </c>
      <c r="H601" s="1">
        <v>428785</v>
      </c>
      <c r="I601" s="1">
        <v>5035586</v>
      </c>
      <c r="J601" s="1" t="s">
        <v>47</v>
      </c>
      <c r="K601" s="2">
        <v>41690</v>
      </c>
      <c r="L601" s="22">
        <v>0.35694444444444445</v>
      </c>
      <c r="M601" s="22">
        <v>0.39305555555555555</v>
      </c>
      <c r="N601" s="1" t="s">
        <v>43</v>
      </c>
      <c r="O601" s="1" t="s">
        <v>207</v>
      </c>
      <c r="P601" s="1">
        <v>428802</v>
      </c>
      <c r="Q601" s="1">
        <v>5035603</v>
      </c>
      <c r="R601" s="1">
        <v>429091</v>
      </c>
      <c r="S601" s="1">
        <v>5035808</v>
      </c>
      <c r="T601" s="23" t="s">
        <v>110</v>
      </c>
      <c r="U601" s="1">
        <v>306</v>
      </c>
      <c r="V601" s="1">
        <f t="shared" si="34"/>
        <v>56</v>
      </c>
      <c r="W601" s="1">
        <v>428969</v>
      </c>
      <c r="X601" s="1">
        <v>5035732</v>
      </c>
      <c r="Y601" s="21" t="s">
        <v>431</v>
      </c>
      <c r="AA601" s="28">
        <v>41745</v>
      </c>
      <c r="AB601" s="1" t="s">
        <v>925</v>
      </c>
      <c r="AD601" s="29">
        <v>41752</v>
      </c>
      <c r="AE601" s="1" t="s">
        <v>927</v>
      </c>
    </row>
    <row r="602" spans="1:32" x14ac:dyDescent="0.35">
      <c r="A602" s="3" t="s">
        <v>424</v>
      </c>
      <c r="B602" s="69" t="s">
        <v>1374</v>
      </c>
      <c r="C602" s="44">
        <v>3</v>
      </c>
      <c r="D602" s="69" t="s">
        <v>1899</v>
      </c>
      <c r="E602" s="1" t="s">
        <v>40</v>
      </c>
      <c r="F602" s="1">
        <v>3</v>
      </c>
      <c r="G602" s="1" t="s">
        <v>407</v>
      </c>
      <c r="H602" s="1">
        <v>428785</v>
      </c>
      <c r="I602" s="1">
        <v>5035586</v>
      </c>
      <c r="J602" s="1" t="s">
        <v>47</v>
      </c>
      <c r="K602" s="2">
        <v>41690</v>
      </c>
      <c r="L602" s="22">
        <v>0.35694444444444445</v>
      </c>
      <c r="M602" s="22">
        <v>0.39305555555555555</v>
      </c>
      <c r="N602" s="1" t="s">
        <v>43</v>
      </c>
      <c r="O602" s="1" t="s">
        <v>207</v>
      </c>
      <c r="P602" s="1">
        <v>428802</v>
      </c>
      <c r="Q602" s="1">
        <v>5035603</v>
      </c>
      <c r="R602" s="1">
        <v>429091</v>
      </c>
      <c r="S602" s="1">
        <v>5035808</v>
      </c>
      <c r="T602" s="23" t="s">
        <v>110</v>
      </c>
      <c r="U602" s="1">
        <v>313</v>
      </c>
      <c r="V602" s="1">
        <f t="shared" si="34"/>
        <v>7</v>
      </c>
      <c r="W602" s="1">
        <v>428991</v>
      </c>
      <c r="X602" s="1">
        <v>5035740</v>
      </c>
      <c r="Y602" s="21" t="s">
        <v>431</v>
      </c>
      <c r="AA602" s="28">
        <v>41745</v>
      </c>
      <c r="AB602" s="1" t="s">
        <v>925</v>
      </c>
      <c r="AC602" s="1" t="s">
        <v>951</v>
      </c>
      <c r="AD602" s="29">
        <v>41752</v>
      </c>
      <c r="AE602" s="1" t="s">
        <v>927</v>
      </c>
    </row>
    <row r="603" spans="1:32" x14ac:dyDescent="0.35">
      <c r="A603" s="3" t="s">
        <v>425</v>
      </c>
      <c r="C603" s="44">
        <v>1</v>
      </c>
      <c r="E603" s="1" t="s">
        <v>40</v>
      </c>
      <c r="F603" s="1">
        <v>3</v>
      </c>
      <c r="G603" s="1" t="s">
        <v>407</v>
      </c>
      <c r="H603" s="1">
        <v>428785</v>
      </c>
      <c r="I603" s="1">
        <v>5035586</v>
      </c>
      <c r="J603" s="1" t="s">
        <v>47</v>
      </c>
      <c r="K603" s="2">
        <v>41690</v>
      </c>
      <c r="L603" s="22">
        <v>0.35694444444444445</v>
      </c>
      <c r="M603" s="22">
        <v>0.39305555555555555</v>
      </c>
      <c r="N603" s="1" t="s">
        <v>43</v>
      </c>
      <c r="O603" s="1" t="s">
        <v>207</v>
      </c>
      <c r="P603" s="1">
        <v>428802</v>
      </c>
      <c r="Q603" s="1">
        <v>5035603</v>
      </c>
      <c r="R603" s="1">
        <v>429091</v>
      </c>
      <c r="S603" s="1">
        <v>5035808</v>
      </c>
      <c r="T603" s="23" t="s">
        <v>110</v>
      </c>
      <c r="U603" s="1">
        <v>365</v>
      </c>
      <c r="V603" s="1">
        <f t="shared" si="34"/>
        <v>52</v>
      </c>
      <c r="W603" s="1">
        <v>429028</v>
      </c>
      <c r="X603" s="1">
        <v>5035762</v>
      </c>
      <c r="Y603" s="21" t="s">
        <v>431</v>
      </c>
    </row>
    <row r="604" spans="1:32" x14ac:dyDescent="0.35">
      <c r="A604" s="3" t="s">
        <v>426</v>
      </c>
      <c r="C604" s="44">
        <v>1</v>
      </c>
      <c r="E604" s="1" t="s">
        <v>40</v>
      </c>
      <c r="F604" s="1">
        <v>3</v>
      </c>
      <c r="G604" s="1" t="s">
        <v>407</v>
      </c>
      <c r="H604" s="1">
        <v>428785</v>
      </c>
      <c r="I604" s="1">
        <v>5035586</v>
      </c>
      <c r="J604" s="1" t="s">
        <v>47</v>
      </c>
      <c r="K604" s="2">
        <v>41690</v>
      </c>
      <c r="L604" s="22">
        <v>0.35694444444444445</v>
      </c>
      <c r="M604" s="22">
        <v>0.39305555555555555</v>
      </c>
      <c r="N604" s="1" t="s">
        <v>43</v>
      </c>
      <c r="O604" s="1" t="s">
        <v>207</v>
      </c>
      <c r="P604" s="1">
        <v>428802</v>
      </c>
      <c r="Q604" s="1">
        <v>5035603</v>
      </c>
      <c r="R604" s="1">
        <v>429091</v>
      </c>
      <c r="S604" s="1">
        <v>5035808</v>
      </c>
      <c r="T604" s="23" t="s">
        <v>110</v>
      </c>
      <c r="U604" s="1">
        <v>407</v>
      </c>
      <c r="V604" s="1">
        <f t="shared" si="34"/>
        <v>42</v>
      </c>
      <c r="W604" s="1">
        <v>429053</v>
      </c>
      <c r="X604" s="1">
        <v>5035778</v>
      </c>
      <c r="Y604" s="21" t="s">
        <v>431</v>
      </c>
    </row>
    <row r="605" spans="1:32" x14ac:dyDescent="0.35">
      <c r="A605" s="3" t="s">
        <v>427</v>
      </c>
      <c r="C605" s="44">
        <v>1</v>
      </c>
      <c r="E605" s="1" t="s">
        <v>40</v>
      </c>
      <c r="F605" s="1">
        <v>3</v>
      </c>
      <c r="G605" s="1" t="s">
        <v>407</v>
      </c>
      <c r="H605" s="1">
        <v>428785</v>
      </c>
      <c r="I605" s="1">
        <v>5035586</v>
      </c>
      <c r="J605" s="1" t="s">
        <v>47</v>
      </c>
      <c r="K605" s="2">
        <v>41690</v>
      </c>
      <c r="L605" s="22">
        <v>0.35694444444444445</v>
      </c>
      <c r="M605" s="22">
        <v>0.39305555555555555</v>
      </c>
      <c r="N605" s="1" t="s">
        <v>43</v>
      </c>
      <c r="O605" s="1" t="s">
        <v>207</v>
      </c>
      <c r="P605" s="1">
        <v>428802</v>
      </c>
      <c r="Q605" s="1">
        <v>5035603</v>
      </c>
      <c r="R605" s="1">
        <v>429091</v>
      </c>
      <c r="S605" s="1">
        <v>5035808</v>
      </c>
      <c r="T605" s="23" t="s">
        <v>110</v>
      </c>
      <c r="U605" s="1">
        <v>407</v>
      </c>
      <c r="V605" s="1">
        <f t="shared" si="34"/>
        <v>0</v>
      </c>
      <c r="W605" s="1">
        <v>429053</v>
      </c>
      <c r="X605" s="1">
        <v>5035778</v>
      </c>
      <c r="Y605" s="21" t="s">
        <v>431</v>
      </c>
    </row>
    <row r="606" spans="1:32" x14ac:dyDescent="0.35">
      <c r="A606" s="3" t="s">
        <v>428</v>
      </c>
      <c r="C606" s="44">
        <v>1</v>
      </c>
      <c r="E606" s="1" t="s">
        <v>40</v>
      </c>
      <c r="F606" s="1">
        <v>3</v>
      </c>
      <c r="G606" s="1" t="s">
        <v>407</v>
      </c>
      <c r="H606" s="1">
        <v>428785</v>
      </c>
      <c r="I606" s="1">
        <v>5035586</v>
      </c>
      <c r="J606" s="1" t="s">
        <v>47</v>
      </c>
      <c r="K606" s="2">
        <v>41690</v>
      </c>
      <c r="L606" s="22">
        <v>0.35694444444444445</v>
      </c>
      <c r="M606" s="22">
        <v>0.39305555555555555</v>
      </c>
      <c r="N606" s="1" t="s">
        <v>43</v>
      </c>
      <c r="O606" s="1" t="s">
        <v>207</v>
      </c>
      <c r="P606" s="1">
        <v>428802</v>
      </c>
      <c r="Q606" s="1">
        <v>5035603</v>
      </c>
      <c r="R606" s="1">
        <v>429091</v>
      </c>
      <c r="S606" s="1">
        <v>5035808</v>
      </c>
      <c r="T606" s="23" t="s">
        <v>110</v>
      </c>
      <c r="U606" s="1">
        <v>411</v>
      </c>
      <c r="V606" s="1">
        <f t="shared" si="34"/>
        <v>4</v>
      </c>
      <c r="W606" s="1">
        <v>429058</v>
      </c>
      <c r="X606" s="1">
        <v>5035784</v>
      </c>
      <c r="Y606" s="21" t="s">
        <v>431</v>
      </c>
    </row>
    <row r="607" spans="1:32" x14ac:dyDescent="0.35">
      <c r="A607" s="3" t="s">
        <v>429</v>
      </c>
      <c r="C607" s="44">
        <v>1</v>
      </c>
      <c r="E607" s="1" t="s">
        <v>40</v>
      </c>
      <c r="F607" s="1">
        <v>3</v>
      </c>
      <c r="G607" s="1" t="s">
        <v>407</v>
      </c>
      <c r="H607" s="1">
        <v>428785</v>
      </c>
      <c r="I607" s="1">
        <v>5035586</v>
      </c>
      <c r="J607" s="1" t="s">
        <v>47</v>
      </c>
      <c r="K607" s="2">
        <v>41690</v>
      </c>
      <c r="L607" s="22">
        <v>0.35694444444444445</v>
      </c>
      <c r="M607" s="22">
        <v>0.39305555555555555</v>
      </c>
      <c r="N607" s="1" t="s">
        <v>43</v>
      </c>
      <c r="O607" s="1" t="s">
        <v>207</v>
      </c>
      <c r="P607" s="1">
        <v>428802</v>
      </c>
      <c r="Q607" s="1">
        <v>5035603</v>
      </c>
      <c r="R607" s="1">
        <v>429091</v>
      </c>
      <c r="S607" s="1">
        <v>5035808</v>
      </c>
      <c r="T607" s="23" t="s">
        <v>110</v>
      </c>
      <c r="U607" s="1">
        <v>416</v>
      </c>
      <c r="V607" s="1">
        <f t="shared" si="34"/>
        <v>5</v>
      </c>
      <c r="W607" s="1">
        <v>429065</v>
      </c>
      <c r="X607" s="1">
        <v>5035789</v>
      </c>
      <c r="Y607" s="21" t="s">
        <v>431</v>
      </c>
    </row>
    <row r="608" spans="1:32" x14ac:dyDescent="0.35">
      <c r="A608" s="3" t="s">
        <v>430</v>
      </c>
      <c r="B608" s="69" t="s">
        <v>1375</v>
      </c>
      <c r="C608" s="44">
        <v>2</v>
      </c>
      <c r="D608" s="69" t="s">
        <v>1899</v>
      </c>
      <c r="E608" s="1" t="s">
        <v>40</v>
      </c>
      <c r="F608" s="1">
        <v>3</v>
      </c>
      <c r="G608" s="1" t="s">
        <v>407</v>
      </c>
      <c r="H608" s="1">
        <v>428785</v>
      </c>
      <c r="I608" s="1">
        <v>5035586</v>
      </c>
      <c r="J608" s="1" t="s">
        <v>47</v>
      </c>
      <c r="K608" s="2">
        <v>41690</v>
      </c>
      <c r="L608" s="22">
        <v>0.35694444444444445</v>
      </c>
      <c r="M608" s="22">
        <v>0.39305555555555555</v>
      </c>
      <c r="N608" s="1" t="s">
        <v>43</v>
      </c>
      <c r="O608" s="1" t="s">
        <v>207</v>
      </c>
      <c r="P608" s="1">
        <v>428802</v>
      </c>
      <c r="Q608" s="1">
        <v>5035603</v>
      </c>
      <c r="R608" s="1">
        <v>429091</v>
      </c>
      <c r="S608" s="1">
        <v>5035808</v>
      </c>
      <c r="T608" s="23" t="s">
        <v>110</v>
      </c>
      <c r="U608" s="1">
        <v>419</v>
      </c>
      <c r="V608" s="1">
        <f t="shared" si="34"/>
        <v>3</v>
      </c>
      <c r="W608" s="1">
        <v>429067</v>
      </c>
      <c r="X608" s="1">
        <v>5035788</v>
      </c>
      <c r="Y608" s="21" t="s">
        <v>431</v>
      </c>
      <c r="AA608" s="28">
        <v>41745</v>
      </c>
      <c r="AB608" s="1" t="s">
        <v>925</v>
      </c>
      <c r="AC608" s="1" t="s">
        <v>943</v>
      </c>
      <c r="AD608" s="29">
        <v>41752</v>
      </c>
      <c r="AE608" s="1" t="s">
        <v>927</v>
      </c>
    </row>
    <row r="609" spans="1:32" x14ac:dyDescent="0.35">
      <c r="A609" s="3" t="s">
        <v>540</v>
      </c>
      <c r="C609" s="44">
        <v>1</v>
      </c>
      <c r="E609" s="1" t="s">
        <v>40</v>
      </c>
      <c r="F609" s="1">
        <v>3</v>
      </c>
      <c r="G609" s="1" t="s">
        <v>407</v>
      </c>
      <c r="H609" s="1">
        <v>428785</v>
      </c>
      <c r="I609" s="1">
        <v>5035586</v>
      </c>
      <c r="J609" s="1" t="s">
        <v>103</v>
      </c>
      <c r="K609" s="2">
        <v>41690</v>
      </c>
      <c r="L609" s="22">
        <v>0.3611111111111111</v>
      </c>
      <c r="M609" s="22">
        <v>0.3888888888888889</v>
      </c>
      <c r="N609" s="1" t="s">
        <v>43</v>
      </c>
      <c r="O609" s="1" t="s">
        <v>408</v>
      </c>
      <c r="P609" s="1">
        <v>428752</v>
      </c>
      <c r="Q609" s="1">
        <v>5035620</v>
      </c>
      <c r="R609" s="1">
        <v>428525</v>
      </c>
      <c r="S609" s="1">
        <v>5036089</v>
      </c>
      <c r="T609" s="23" t="s">
        <v>59</v>
      </c>
      <c r="U609" s="1">
        <v>66</v>
      </c>
      <c r="W609" s="1">
        <v>428744</v>
      </c>
      <c r="X609" s="1">
        <v>5035627</v>
      </c>
      <c r="Y609" s="21" t="s">
        <v>548</v>
      </c>
    </row>
    <row r="610" spans="1:32" x14ac:dyDescent="0.35">
      <c r="A610" s="3" t="s">
        <v>541</v>
      </c>
      <c r="C610" s="44">
        <v>1</v>
      </c>
      <c r="E610" s="1" t="s">
        <v>40</v>
      </c>
      <c r="F610" s="1">
        <v>3</v>
      </c>
      <c r="G610" s="1" t="s">
        <v>407</v>
      </c>
      <c r="H610" s="1">
        <v>428785</v>
      </c>
      <c r="I610" s="1">
        <v>5035586</v>
      </c>
      <c r="J610" s="1" t="s">
        <v>103</v>
      </c>
      <c r="K610" s="2">
        <v>41690</v>
      </c>
      <c r="L610" s="22">
        <v>0.3611111111111111</v>
      </c>
      <c r="M610" s="22">
        <v>0.3888888888888889</v>
      </c>
      <c r="N610" s="1" t="s">
        <v>43</v>
      </c>
      <c r="O610" s="1" t="s">
        <v>408</v>
      </c>
      <c r="P610" s="1">
        <v>428752</v>
      </c>
      <c r="Q610" s="1">
        <v>5035620</v>
      </c>
      <c r="R610" s="1">
        <v>428525</v>
      </c>
      <c r="S610" s="1">
        <v>5036089</v>
      </c>
      <c r="T610" s="23" t="s">
        <v>59</v>
      </c>
      <c r="U610" s="1">
        <v>106</v>
      </c>
      <c r="V610" s="1">
        <f t="shared" ref="V610:V616" si="35">U610-U609</f>
        <v>40</v>
      </c>
      <c r="W610" s="1">
        <v>428719</v>
      </c>
      <c r="X610" s="1">
        <v>5025672</v>
      </c>
      <c r="Y610" s="21" t="s">
        <v>548</v>
      </c>
    </row>
    <row r="611" spans="1:32" x14ac:dyDescent="0.35">
      <c r="A611" s="3" t="s">
        <v>542</v>
      </c>
      <c r="B611" s="69" t="s">
        <v>1376</v>
      </c>
      <c r="C611" s="44">
        <v>2</v>
      </c>
      <c r="D611" s="69" t="s">
        <v>1899</v>
      </c>
      <c r="E611" s="1" t="s">
        <v>40</v>
      </c>
      <c r="F611" s="1">
        <v>3</v>
      </c>
      <c r="G611" s="1" t="s">
        <v>407</v>
      </c>
      <c r="H611" s="1">
        <v>428785</v>
      </c>
      <c r="I611" s="1">
        <v>5035586</v>
      </c>
      <c r="J611" s="1" t="s">
        <v>103</v>
      </c>
      <c r="K611" s="2">
        <v>41690</v>
      </c>
      <c r="L611" s="22">
        <v>0.3611111111111111</v>
      </c>
      <c r="M611" s="22">
        <v>0.3888888888888889</v>
      </c>
      <c r="N611" s="1" t="s">
        <v>43</v>
      </c>
      <c r="O611" s="1" t="s">
        <v>408</v>
      </c>
      <c r="P611" s="1">
        <v>428752</v>
      </c>
      <c r="Q611" s="1">
        <v>5035620</v>
      </c>
      <c r="R611" s="1">
        <v>428525</v>
      </c>
      <c r="S611" s="1">
        <v>5036089</v>
      </c>
      <c r="T611" s="23" t="s">
        <v>59</v>
      </c>
      <c r="U611" s="1">
        <v>115</v>
      </c>
      <c r="V611" s="1">
        <f t="shared" si="35"/>
        <v>9</v>
      </c>
      <c r="W611" s="1">
        <v>428712</v>
      </c>
      <c r="X611" s="1">
        <v>5035681</v>
      </c>
      <c r="Y611" s="21" t="s">
        <v>548</v>
      </c>
      <c r="AA611" s="28">
        <v>41745</v>
      </c>
      <c r="AB611" s="1" t="s">
        <v>925</v>
      </c>
      <c r="AC611" s="1" t="s">
        <v>952</v>
      </c>
      <c r="AD611" s="29">
        <v>41752</v>
      </c>
      <c r="AE611" s="1" t="s">
        <v>927</v>
      </c>
    </row>
    <row r="612" spans="1:32" x14ac:dyDescent="0.35">
      <c r="A612" s="3" t="s">
        <v>543</v>
      </c>
      <c r="C612" s="44">
        <v>1</v>
      </c>
      <c r="E612" s="1" t="s">
        <v>40</v>
      </c>
      <c r="F612" s="1">
        <v>3</v>
      </c>
      <c r="G612" s="1" t="s">
        <v>407</v>
      </c>
      <c r="H612" s="1">
        <v>428785</v>
      </c>
      <c r="I612" s="1">
        <v>5035586</v>
      </c>
      <c r="J612" s="1" t="s">
        <v>103</v>
      </c>
      <c r="K612" s="2">
        <v>41690</v>
      </c>
      <c r="L612" s="22">
        <v>0.3611111111111111</v>
      </c>
      <c r="M612" s="22">
        <v>0.3888888888888889</v>
      </c>
      <c r="N612" s="1" t="s">
        <v>43</v>
      </c>
      <c r="O612" s="1" t="s">
        <v>408</v>
      </c>
      <c r="P612" s="1">
        <v>428752</v>
      </c>
      <c r="Q612" s="1">
        <v>5035620</v>
      </c>
      <c r="R612" s="1">
        <v>428525</v>
      </c>
      <c r="S612" s="1">
        <v>5036089</v>
      </c>
      <c r="T612" s="23" t="s">
        <v>59</v>
      </c>
      <c r="U612" s="1">
        <v>116</v>
      </c>
      <c r="V612" s="1">
        <f t="shared" si="35"/>
        <v>1</v>
      </c>
      <c r="W612" s="1">
        <v>428712</v>
      </c>
      <c r="X612" s="1">
        <v>5035681</v>
      </c>
      <c r="Y612" s="21" t="s">
        <v>548</v>
      </c>
    </row>
    <row r="613" spans="1:32" x14ac:dyDescent="0.35">
      <c r="A613" s="3" t="s">
        <v>544</v>
      </c>
      <c r="C613" s="44">
        <v>1</v>
      </c>
      <c r="E613" s="1" t="s">
        <v>40</v>
      </c>
      <c r="F613" s="1">
        <v>3</v>
      </c>
      <c r="G613" s="1" t="s">
        <v>407</v>
      </c>
      <c r="H613" s="1">
        <v>428785</v>
      </c>
      <c r="I613" s="1">
        <v>5035586</v>
      </c>
      <c r="J613" s="1" t="s">
        <v>103</v>
      </c>
      <c r="K613" s="2">
        <v>41690</v>
      </c>
      <c r="L613" s="22">
        <v>0.3611111111111111</v>
      </c>
      <c r="M613" s="22">
        <v>0.3888888888888889</v>
      </c>
      <c r="N613" s="1" t="s">
        <v>43</v>
      </c>
      <c r="O613" s="1" t="s">
        <v>408</v>
      </c>
      <c r="P613" s="1">
        <v>428752</v>
      </c>
      <c r="Q613" s="1">
        <v>5035620</v>
      </c>
      <c r="R613" s="1">
        <v>428525</v>
      </c>
      <c r="S613" s="1">
        <v>5036089</v>
      </c>
      <c r="T613" s="23" t="s">
        <v>59</v>
      </c>
      <c r="U613" s="1">
        <v>127</v>
      </c>
      <c r="V613" s="1">
        <f t="shared" si="35"/>
        <v>11</v>
      </c>
      <c r="W613" s="1">
        <v>428722</v>
      </c>
      <c r="X613" s="1">
        <v>5035684</v>
      </c>
      <c r="Y613" s="21" t="s">
        <v>548</v>
      </c>
    </row>
    <row r="614" spans="1:32" x14ac:dyDescent="0.35">
      <c r="A614" s="3" t="s">
        <v>545</v>
      </c>
      <c r="B614" s="69" t="s">
        <v>1377</v>
      </c>
      <c r="C614" s="44">
        <v>2</v>
      </c>
      <c r="D614" s="69" t="s">
        <v>1899</v>
      </c>
      <c r="E614" s="1" t="s">
        <v>40</v>
      </c>
      <c r="F614" s="1">
        <v>3</v>
      </c>
      <c r="G614" s="1" t="s">
        <v>407</v>
      </c>
      <c r="H614" s="1">
        <v>428785</v>
      </c>
      <c r="I614" s="1">
        <v>5035586</v>
      </c>
      <c r="J614" s="1" t="s">
        <v>103</v>
      </c>
      <c r="K614" s="2">
        <v>41690</v>
      </c>
      <c r="L614" s="22">
        <v>0.3611111111111111</v>
      </c>
      <c r="M614" s="22">
        <v>0.3888888888888889</v>
      </c>
      <c r="N614" s="1" t="s">
        <v>43</v>
      </c>
      <c r="O614" s="1" t="s">
        <v>408</v>
      </c>
      <c r="P614" s="1">
        <v>428752</v>
      </c>
      <c r="Q614" s="1">
        <v>5035620</v>
      </c>
      <c r="R614" s="1">
        <v>428525</v>
      </c>
      <c r="S614" s="1">
        <v>5036089</v>
      </c>
      <c r="T614" s="23" t="s">
        <v>59</v>
      </c>
      <c r="U614" s="1">
        <v>353</v>
      </c>
      <c r="V614" s="1">
        <f t="shared" si="35"/>
        <v>226</v>
      </c>
      <c r="W614" s="1">
        <v>428618</v>
      </c>
      <c r="X614" s="1">
        <v>5035834</v>
      </c>
      <c r="Y614" s="21" t="s">
        <v>548</v>
      </c>
      <c r="AA614" s="28">
        <v>41745</v>
      </c>
      <c r="AB614" s="1" t="s">
        <v>925</v>
      </c>
      <c r="AC614" s="1" t="s">
        <v>937</v>
      </c>
      <c r="AD614" s="29">
        <v>41752</v>
      </c>
      <c r="AE614" s="1" t="s">
        <v>927</v>
      </c>
      <c r="AF614" s="1" t="s">
        <v>929</v>
      </c>
    </row>
    <row r="615" spans="1:32" x14ac:dyDescent="0.35">
      <c r="A615" s="3" t="s">
        <v>546</v>
      </c>
      <c r="C615" s="44">
        <v>1</v>
      </c>
      <c r="E615" s="1" t="s">
        <v>40</v>
      </c>
      <c r="F615" s="1">
        <v>3</v>
      </c>
      <c r="G615" s="1" t="s">
        <v>407</v>
      </c>
      <c r="H615" s="1">
        <v>428785</v>
      </c>
      <c r="I615" s="1">
        <v>5035586</v>
      </c>
      <c r="J615" s="1" t="s">
        <v>103</v>
      </c>
      <c r="K615" s="2">
        <v>41690</v>
      </c>
      <c r="L615" s="22">
        <v>0.3611111111111111</v>
      </c>
      <c r="M615" s="22">
        <v>0.3888888888888889</v>
      </c>
      <c r="N615" s="1" t="s">
        <v>43</v>
      </c>
      <c r="O615" s="1" t="s">
        <v>408</v>
      </c>
      <c r="P615" s="1">
        <v>428752</v>
      </c>
      <c r="Q615" s="1">
        <v>5035620</v>
      </c>
      <c r="R615" s="1">
        <v>428525</v>
      </c>
      <c r="S615" s="1">
        <v>5036089</v>
      </c>
      <c r="T615" s="23" t="s">
        <v>59</v>
      </c>
      <c r="U615" s="1">
        <v>499</v>
      </c>
      <c r="V615" s="1">
        <f t="shared" si="35"/>
        <v>146</v>
      </c>
      <c r="W615" s="1">
        <v>425659</v>
      </c>
      <c r="X615" s="1">
        <v>5035942</v>
      </c>
      <c r="Y615" s="21" t="s">
        <v>548</v>
      </c>
    </row>
    <row r="616" spans="1:32" x14ac:dyDescent="0.35">
      <c r="A616" s="3" t="s">
        <v>547</v>
      </c>
      <c r="C616" s="44">
        <v>1</v>
      </c>
      <c r="E616" s="1" t="s">
        <v>40</v>
      </c>
      <c r="F616" s="1">
        <v>3</v>
      </c>
      <c r="G616" s="1" t="s">
        <v>407</v>
      </c>
      <c r="H616" s="1">
        <v>428785</v>
      </c>
      <c r="I616" s="1">
        <v>5035586</v>
      </c>
      <c r="J616" s="1" t="s">
        <v>103</v>
      </c>
      <c r="K616" s="2">
        <v>41690</v>
      </c>
      <c r="L616" s="22">
        <v>0.3611111111111111</v>
      </c>
      <c r="M616" s="22">
        <v>0.3888888888888889</v>
      </c>
      <c r="N616" s="1" t="s">
        <v>43</v>
      </c>
      <c r="O616" s="1" t="s">
        <v>408</v>
      </c>
      <c r="P616" s="1">
        <v>428752</v>
      </c>
      <c r="Q616" s="1">
        <v>5035620</v>
      </c>
      <c r="R616" s="1">
        <v>428525</v>
      </c>
      <c r="S616" s="1">
        <v>5036089</v>
      </c>
      <c r="T616" s="23" t="s">
        <v>59</v>
      </c>
      <c r="U616" s="1">
        <v>533</v>
      </c>
      <c r="V616" s="1">
        <f t="shared" si="35"/>
        <v>34</v>
      </c>
      <c r="W616" s="1">
        <v>428554</v>
      </c>
      <c r="X616" s="1">
        <v>5035981</v>
      </c>
      <c r="Y616" s="21" t="s">
        <v>548</v>
      </c>
    </row>
    <row r="617" spans="1:32" x14ac:dyDescent="0.35">
      <c r="A617" s="3" t="s">
        <v>445</v>
      </c>
      <c r="C617" s="44">
        <v>1</v>
      </c>
      <c r="E617" s="1" t="s">
        <v>40</v>
      </c>
      <c r="F617" s="1">
        <v>3</v>
      </c>
      <c r="G617" s="1" t="s">
        <v>407</v>
      </c>
      <c r="H617" s="1">
        <v>428785</v>
      </c>
      <c r="I617" s="1">
        <v>5035586</v>
      </c>
      <c r="J617" s="1" t="s">
        <v>73</v>
      </c>
      <c r="K617" s="2">
        <v>41690</v>
      </c>
      <c r="L617" s="22">
        <v>0.52500000000000002</v>
      </c>
      <c r="M617" s="22">
        <v>0.59444444444444444</v>
      </c>
      <c r="N617" s="1" t="s">
        <v>43</v>
      </c>
      <c r="O617" s="1" t="s">
        <v>408</v>
      </c>
      <c r="P617" s="1">
        <v>428752</v>
      </c>
      <c r="Q617" s="1">
        <v>5035538</v>
      </c>
      <c r="R617" s="1">
        <v>428607</v>
      </c>
      <c r="S617" s="1">
        <v>5035021</v>
      </c>
      <c r="T617" s="23" t="s">
        <v>150</v>
      </c>
      <c r="U617" s="1">
        <v>67</v>
      </c>
      <c r="W617" s="1">
        <v>428767</v>
      </c>
      <c r="X617" s="1">
        <v>5035532</v>
      </c>
      <c r="Y617" s="21" t="s">
        <v>494</v>
      </c>
    </row>
    <row r="618" spans="1:32" x14ac:dyDescent="0.35">
      <c r="A618" s="3" t="s">
        <v>446</v>
      </c>
      <c r="C618" s="44">
        <v>1</v>
      </c>
      <c r="E618" s="1" t="s">
        <v>40</v>
      </c>
      <c r="F618" s="1">
        <v>3</v>
      </c>
      <c r="G618" s="1" t="s">
        <v>407</v>
      </c>
      <c r="H618" s="1">
        <v>428785</v>
      </c>
      <c r="I618" s="1">
        <v>5035586</v>
      </c>
      <c r="J618" s="1" t="s">
        <v>327</v>
      </c>
      <c r="K618" s="2">
        <v>41690</v>
      </c>
      <c r="L618" s="22">
        <v>0.52500000000000002</v>
      </c>
      <c r="M618" s="22">
        <v>0.59444444444444444</v>
      </c>
      <c r="N618" s="1" t="s">
        <v>43</v>
      </c>
      <c r="O618" s="1" t="s">
        <v>408</v>
      </c>
      <c r="P618" s="1">
        <v>428752</v>
      </c>
      <c r="Q618" s="1">
        <v>5035538</v>
      </c>
      <c r="R618" s="1">
        <v>428607</v>
      </c>
      <c r="S618" s="1">
        <v>5035021</v>
      </c>
      <c r="T618" s="23" t="s">
        <v>150</v>
      </c>
      <c r="U618" s="1">
        <v>156</v>
      </c>
      <c r="V618" s="1">
        <f t="shared" ref="V618:V665" si="36">U618-U617</f>
        <v>89</v>
      </c>
      <c r="W618" s="1">
        <v>428753</v>
      </c>
      <c r="X618" s="1">
        <v>5035448</v>
      </c>
      <c r="Y618" s="21" t="s">
        <v>494</v>
      </c>
    </row>
    <row r="619" spans="1:32" x14ac:dyDescent="0.35">
      <c r="A619" s="3" t="s">
        <v>447</v>
      </c>
      <c r="C619" s="44">
        <v>1</v>
      </c>
      <c r="E619" s="1" t="s">
        <v>40</v>
      </c>
      <c r="F619" s="1">
        <v>3</v>
      </c>
      <c r="G619" s="1" t="s">
        <v>407</v>
      </c>
      <c r="H619" s="1">
        <v>428785</v>
      </c>
      <c r="I619" s="1">
        <v>5035586</v>
      </c>
      <c r="J619" s="1" t="s">
        <v>327</v>
      </c>
      <c r="K619" s="2">
        <v>41690</v>
      </c>
      <c r="L619" s="22">
        <v>0.52500000000000002</v>
      </c>
      <c r="M619" s="22">
        <v>0.59444444444444444</v>
      </c>
      <c r="N619" s="1" t="s">
        <v>43</v>
      </c>
      <c r="O619" s="1" t="s">
        <v>408</v>
      </c>
      <c r="P619" s="1">
        <v>428752</v>
      </c>
      <c r="Q619" s="1">
        <v>5035538</v>
      </c>
      <c r="R619" s="1">
        <v>428607</v>
      </c>
      <c r="S619" s="1">
        <v>5035021</v>
      </c>
      <c r="T619" s="23" t="s">
        <v>150</v>
      </c>
      <c r="U619" s="1">
        <v>156</v>
      </c>
      <c r="V619" s="1">
        <f t="shared" si="36"/>
        <v>0</v>
      </c>
      <c r="W619" s="1">
        <v>428753</v>
      </c>
      <c r="X619" s="1">
        <v>5035448</v>
      </c>
      <c r="Y619" s="21" t="s">
        <v>494</v>
      </c>
    </row>
    <row r="620" spans="1:32" x14ac:dyDescent="0.35">
      <c r="A620" s="3" t="s">
        <v>448</v>
      </c>
      <c r="C620" s="44">
        <v>1</v>
      </c>
      <c r="E620" s="1" t="s">
        <v>40</v>
      </c>
      <c r="F620" s="1">
        <v>3</v>
      </c>
      <c r="G620" s="1" t="s">
        <v>407</v>
      </c>
      <c r="H620" s="1">
        <v>428785</v>
      </c>
      <c r="I620" s="1">
        <v>5035586</v>
      </c>
      <c r="J620" s="1" t="s">
        <v>327</v>
      </c>
      <c r="K620" s="2">
        <v>41690</v>
      </c>
      <c r="L620" s="22">
        <v>0.52500000000000002</v>
      </c>
      <c r="M620" s="22">
        <v>0.59444444444444444</v>
      </c>
      <c r="N620" s="1" t="s">
        <v>43</v>
      </c>
      <c r="O620" s="1" t="s">
        <v>408</v>
      </c>
      <c r="P620" s="1">
        <v>428752</v>
      </c>
      <c r="Q620" s="1">
        <v>5035538</v>
      </c>
      <c r="R620" s="1">
        <v>428607</v>
      </c>
      <c r="S620" s="1">
        <v>5035021</v>
      </c>
      <c r="T620" s="23" t="s">
        <v>150</v>
      </c>
      <c r="U620" s="1">
        <v>173</v>
      </c>
      <c r="V620" s="1">
        <f t="shared" si="36"/>
        <v>17</v>
      </c>
      <c r="W620" s="1">
        <v>428746</v>
      </c>
      <c r="X620" s="1">
        <v>5035432</v>
      </c>
      <c r="Y620" s="21" t="s">
        <v>494</v>
      </c>
    </row>
    <row r="621" spans="1:32" x14ac:dyDescent="0.35">
      <c r="A621" s="3" t="s">
        <v>449</v>
      </c>
      <c r="C621" s="44">
        <v>1</v>
      </c>
      <c r="E621" s="1" t="s">
        <v>40</v>
      </c>
      <c r="F621" s="1">
        <v>3</v>
      </c>
      <c r="G621" s="1" t="s">
        <v>407</v>
      </c>
      <c r="H621" s="1">
        <v>428785</v>
      </c>
      <c r="I621" s="1">
        <v>5035586</v>
      </c>
      <c r="J621" s="1" t="s">
        <v>327</v>
      </c>
      <c r="K621" s="2">
        <v>41690</v>
      </c>
      <c r="L621" s="22">
        <v>0.52500000000000002</v>
      </c>
      <c r="M621" s="22">
        <v>0.59444444444444444</v>
      </c>
      <c r="N621" s="1" t="s">
        <v>43</v>
      </c>
      <c r="O621" s="1" t="s">
        <v>408</v>
      </c>
      <c r="P621" s="1">
        <v>428752</v>
      </c>
      <c r="Q621" s="1">
        <v>5035538</v>
      </c>
      <c r="R621" s="1">
        <v>428607</v>
      </c>
      <c r="S621" s="1">
        <v>5035021</v>
      </c>
      <c r="T621" s="23" t="s">
        <v>150</v>
      </c>
      <c r="U621" s="1">
        <v>180</v>
      </c>
      <c r="V621" s="1">
        <f t="shared" si="36"/>
        <v>7</v>
      </c>
      <c r="W621" s="1">
        <v>428745</v>
      </c>
      <c r="X621" s="1">
        <v>5035426</v>
      </c>
      <c r="Y621" s="21" t="s">
        <v>494</v>
      </c>
    </row>
    <row r="622" spans="1:32" x14ac:dyDescent="0.35">
      <c r="A622" s="3" t="s">
        <v>450</v>
      </c>
      <c r="C622" s="44">
        <v>1</v>
      </c>
      <c r="E622" s="1" t="s">
        <v>40</v>
      </c>
      <c r="F622" s="1">
        <v>3</v>
      </c>
      <c r="G622" s="1" t="s">
        <v>407</v>
      </c>
      <c r="H622" s="1">
        <v>428785</v>
      </c>
      <c r="I622" s="1">
        <v>5035586</v>
      </c>
      <c r="J622" s="1" t="s">
        <v>327</v>
      </c>
      <c r="K622" s="2">
        <v>41690</v>
      </c>
      <c r="L622" s="22">
        <v>0.52500000000000002</v>
      </c>
      <c r="M622" s="22">
        <v>0.59444444444444444</v>
      </c>
      <c r="N622" s="1" t="s">
        <v>43</v>
      </c>
      <c r="O622" s="1" t="s">
        <v>408</v>
      </c>
      <c r="P622" s="1">
        <v>428752</v>
      </c>
      <c r="Q622" s="1">
        <v>5035538</v>
      </c>
      <c r="R622" s="1">
        <v>428607</v>
      </c>
      <c r="S622" s="1">
        <v>5035021</v>
      </c>
      <c r="T622" s="23" t="s">
        <v>150</v>
      </c>
      <c r="U622" s="1">
        <v>204</v>
      </c>
      <c r="V622" s="1">
        <f t="shared" si="36"/>
        <v>24</v>
      </c>
      <c r="W622" s="1">
        <v>428738</v>
      </c>
      <c r="X622" s="1">
        <v>5035403</v>
      </c>
      <c r="Y622" s="21" t="s">
        <v>494</v>
      </c>
    </row>
    <row r="623" spans="1:32" x14ac:dyDescent="0.35">
      <c r="A623" s="3" t="s">
        <v>451</v>
      </c>
      <c r="B623" s="69" t="s">
        <v>1378</v>
      </c>
      <c r="C623" s="44">
        <v>2</v>
      </c>
      <c r="D623" s="69" t="s">
        <v>1899</v>
      </c>
      <c r="E623" s="1" t="s">
        <v>40</v>
      </c>
      <c r="F623" s="1">
        <v>3</v>
      </c>
      <c r="G623" s="1" t="s">
        <v>407</v>
      </c>
      <c r="H623" s="1">
        <v>428785</v>
      </c>
      <c r="I623" s="1">
        <v>5035586</v>
      </c>
      <c r="J623" s="1" t="s">
        <v>327</v>
      </c>
      <c r="K623" s="2">
        <v>41690</v>
      </c>
      <c r="L623" s="22">
        <v>0.52500000000000002</v>
      </c>
      <c r="M623" s="22">
        <v>0.59444444444444444</v>
      </c>
      <c r="N623" s="1" t="s">
        <v>43</v>
      </c>
      <c r="O623" s="1" t="s">
        <v>408</v>
      </c>
      <c r="P623" s="1">
        <v>428752</v>
      </c>
      <c r="Q623" s="1">
        <v>5035538</v>
      </c>
      <c r="R623" s="1">
        <v>428607</v>
      </c>
      <c r="S623" s="1">
        <v>5035021</v>
      </c>
      <c r="T623" s="23" t="s">
        <v>150</v>
      </c>
      <c r="U623" s="1">
        <v>224</v>
      </c>
      <c r="V623" s="1">
        <f t="shared" si="36"/>
        <v>20</v>
      </c>
      <c r="W623" s="1">
        <v>428735</v>
      </c>
      <c r="X623" s="1">
        <v>5035384</v>
      </c>
      <c r="Y623" s="21" t="s">
        <v>494</v>
      </c>
      <c r="AA623" s="28">
        <v>41745</v>
      </c>
      <c r="AB623" s="1" t="s">
        <v>925</v>
      </c>
      <c r="AD623" s="29">
        <v>41752</v>
      </c>
      <c r="AE623" s="1" t="s">
        <v>927</v>
      </c>
    </row>
    <row r="624" spans="1:32" x14ac:dyDescent="0.35">
      <c r="A624" s="3" t="s">
        <v>452</v>
      </c>
      <c r="C624" s="44">
        <v>1</v>
      </c>
      <c r="E624" s="1" t="s">
        <v>40</v>
      </c>
      <c r="F624" s="1">
        <v>3</v>
      </c>
      <c r="G624" s="1" t="s">
        <v>407</v>
      </c>
      <c r="H624" s="1">
        <v>428785</v>
      </c>
      <c r="I624" s="1">
        <v>5035586</v>
      </c>
      <c r="J624" s="1" t="s">
        <v>327</v>
      </c>
      <c r="K624" s="2">
        <v>41690</v>
      </c>
      <c r="L624" s="22">
        <v>0.52500000000000002</v>
      </c>
      <c r="M624" s="22">
        <v>0.59444444444444444</v>
      </c>
      <c r="N624" s="1" t="s">
        <v>43</v>
      </c>
      <c r="O624" s="1" t="s">
        <v>408</v>
      </c>
      <c r="P624" s="1">
        <v>428752</v>
      </c>
      <c r="Q624" s="1">
        <v>5035538</v>
      </c>
      <c r="R624" s="1">
        <v>428607</v>
      </c>
      <c r="S624" s="1">
        <v>5035021</v>
      </c>
      <c r="T624" s="23" t="s">
        <v>150</v>
      </c>
      <c r="U624" s="1">
        <v>246</v>
      </c>
      <c r="V624" s="1">
        <f t="shared" si="36"/>
        <v>22</v>
      </c>
      <c r="W624" s="1">
        <v>428722</v>
      </c>
      <c r="X624" s="1">
        <v>5035362</v>
      </c>
      <c r="Y624" s="21" t="s">
        <v>494</v>
      </c>
    </row>
    <row r="625" spans="1:32" x14ac:dyDescent="0.35">
      <c r="A625" s="3" t="s">
        <v>453</v>
      </c>
      <c r="B625" s="69" t="s">
        <v>1379</v>
      </c>
      <c r="C625" s="44">
        <v>2</v>
      </c>
      <c r="D625" s="69" t="s">
        <v>1899</v>
      </c>
      <c r="E625" s="1" t="s">
        <v>40</v>
      </c>
      <c r="F625" s="1">
        <v>3</v>
      </c>
      <c r="G625" s="1" t="s">
        <v>407</v>
      </c>
      <c r="H625" s="1">
        <v>428785</v>
      </c>
      <c r="I625" s="1">
        <v>5035586</v>
      </c>
      <c r="J625" s="1" t="s">
        <v>327</v>
      </c>
      <c r="K625" s="2">
        <v>41690</v>
      </c>
      <c r="L625" s="22">
        <v>0.52500000000000002</v>
      </c>
      <c r="M625" s="22">
        <v>0.59444444444444444</v>
      </c>
      <c r="N625" s="1" t="s">
        <v>43</v>
      </c>
      <c r="O625" s="1" t="s">
        <v>408</v>
      </c>
      <c r="P625" s="1">
        <v>428752</v>
      </c>
      <c r="Q625" s="1">
        <v>5035538</v>
      </c>
      <c r="R625" s="1">
        <v>428607</v>
      </c>
      <c r="S625" s="1">
        <v>5035021</v>
      </c>
      <c r="T625" s="23" t="s">
        <v>150</v>
      </c>
      <c r="U625" s="1">
        <v>251</v>
      </c>
      <c r="V625" s="1">
        <f t="shared" si="36"/>
        <v>5</v>
      </c>
      <c r="W625" s="1">
        <v>428723</v>
      </c>
      <c r="X625" s="1">
        <v>5035365</v>
      </c>
      <c r="Y625" s="21" t="s">
        <v>494</v>
      </c>
      <c r="AA625" s="28">
        <v>41745</v>
      </c>
      <c r="AB625" s="1" t="s">
        <v>925</v>
      </c>
      <c r="AC625" s="1" t="s">
        <v>928</v>
      </c>
      <c r="AD625" s="29">
        <v>41752</v>
      </c>
      <c r="AE625" s="1" t="s">
        <v>927</v>
      </c>
      <c r="AF625" s="1" t="s">
        <v>929</v>
      </c>
    </row>
    <row r="626" spans="1:32" x14ac:dyDescent="0.35">
      <c r="A626" s="3" t="s">
        <v>454</v>
      </c>
      <c r="C626" s="44">
        <v>1</v>
      </c>
      <c r="E626" s="1" t="s">
        <v>40</v>
      </c>
      <c r="F626" s="1">
        <v>3</v>
      </c>
      <c r="G626" s="1" t="s">
        <v>407</v>
      </c>
      <c r="H626" s="1">
        <v>428785</v>
      </c>
      <c r="I626" s="1">
        <v>5035586</v>
      </c>
      <c r="J626" s="1" t="s">
        <v>327</v>
      </c>
      <c r="K626" s="2">
        <v>41690</v>
      </c>
      <c r="L626" s="22">
        <v>0.52500000000000002</v>
      </c>
      <c r="M626" s="22">
        <v>0.59444444444444444</v>
      </c>
      <c r="N626" s="1" t="s">
        <v>43</v>
      </c>
      <c r="O626" s="1" t="s">
        <v>408</v>
      </c>
      <c r="P626" s="1">
        <v>428752</v>
      </c>
      <c r="Q626" s="1">
        <v>5035538</v>
      </c>
      <c r="R626" s="1">
        <v>428607</v>
      </c>
      <c r="S626" s="1">
        <v>5035021</v>
      </c>
      <c r="T626" s="23" t="s">
        <v>150</v>
      </c>
      <c r="U626" s="1">
        <v>253</v>
      </c>
      <c r="V626" s="1">
        <f t="shared" si="36"/>
        <v>2</v>
      </c>
      <c r="W626" s="1">
        <v>428723</v>
      </c>
      <c r="X626" s="1">
        <v>5035365</v>
      </c>
      <c r="Y626" s="21" t="s">
        <v>494</v>
      </c>
    </row>
    <row r="627" spans="1:32" x14ac:dyDescent="0.35">
      <c r="A627" s="3" t="s">
        <v>455</v>
      </c>
      <c r="C627" s="44">
        <v>1</v>
      </c>
      <c r="E627" s="1" t="s">
        <v>40</v>
      </c>
      <c r="F627" s="1">
        <v>3</v>
      </c>
      <c r="G627" s="1" t="s">
        <v>407</v>
      </c>
      <c r="H627" s="1">
        <v>428785</v>
      </c>
      <c r="I627" s="1">
        <v>5035586</v>
      </c>
      <c r="J627" s="1" t="s">
        <v>327</v>
      </c>
      <c r="K627" s="2">
        <v>41690</v>
      </c>
      <c r="L627" s="22">
        <v>0.52500000000000002</v>
      </c>
      <c r="M627" s="22">
        <v>0.59444444444444444</v>
      </c>
      <c r="N627" s="1" t="s">
        <v>43</v>
      </c>
      <c r="O627" s="1" t="s">
        <v>408</v>
      </c>
      <c r="P627" s="1">
        <v>428752</v>
      </c>
      <c r="Q627" s="1">
        <v>5035538</v>
      </c>
      <c r="R627" s="1">
        <v>428607</v>
      </c>
      <c r="S627" s="1">
        <v>5035021</v>
      </c>
      <c r="T627" s="23" t="s">
        <v>150</v>
      </c>
      <c r="U627" s="1">
        <v>255</v>
      </c>
      <c r="V627" s="1">
        <f t="shared" si="36"/>
        <v>2</v>
      </c>
      <c r="W627" s="1">
        <v>428723</v>
      </c>
      <c r="X627" s="1">
        <v>5035365</v>
      </c>
      <c r="Y627" s="21" t="s">
        <v>494</v>
      </c>
    </row>
    <row r="628" spans="1:32" x14ac:dyDescent="0.35">
      <c r="A628" s="3" t="s">
        <v>456</v>
      </c>
      <c r="B628" s="69" t="s">
        <v>1380</v>
      </c>
      <c r="C628" s="44">
        <v>2</v>
      </c>
      <c r="D628" s="69" t="s">
        <v>1899</v>
      </c>
      <c r="E628" s="1" t="s">
        <v>40</v>
      </c>
      <c r="F628" s="1">
        <v>3</v>
      </c>
      <c r="G628" s="1" t="s">
        <v>407</v>
      </c>
      <c r="H628" s="1">
        <v>428785</v>
      </c>
      <c r="I628" s="1">
        <v>5035586</v>
      </c>
      <c r="J628" s="1" t="s">
        <v>327</v>
      </c>
      <c r="K628" s="2">
        <v>41690</v>
      </c>
      <c r="L628" s="22">
        <v>0.52500000000000002</v>
      </c>
      <c r="M628" s="22">
        <v>0.59444444444444444</v>
      </c>
      <c r="N628" s="1" t="s">
        <v>43</v>
      </c>
      <c r="O628" s="1" t="s">
        <v>408</v>
      </c>
      <c r="P628" s="1">
        <v>428752</v>
      </c>
      <c r="Q628" s="1">
        <v>5035538</v>
      </c>
      <c r="R628" s="1">
        <v>428607</v>
      </c>
      <c r="S628" s="1">
        <v>5035021</v>
      </c>
      <c r="T628" s="23" t="s">
        <v>150</v>
      </c>
      <c r="U628" s="1">
        <v>259</v>
      </c>
      <c r="V628" s="1">
        <f t="shared" si="36"/>
        <v>4</v>
      </c>
      <c r="W628" s="1">
        <v>428719</v>
      </c>
      <c r="X628" s="1">
        <v>5035357</v>
      </c>
      <c r="Y628" s="21" t="s">
        <v>494</v>
      </c>
      <c r="AA628" s="28">
        <v>41745</v>
      </c>
      <c r="AB628" s="1" t="s">
        <v>925</v>
      </c>
      <c r="AC628" s="1" t="s">
        <v>926</v>
      </c>
      <c r="AD628" s="29">
        <v>41752</v>
      </c>
      <c r="AE628" s="1" t="s">
        <v>927</v>
      </c>
    </row>
    <row r="629" spans="1:32" x14ac:dyDescent="0.35">
      <c r="A629" s="3" t="s">
        <v>457</v>
      </c>
      <c r="C629" s="44">
        <v>1</v>
      </c>
      <c r="E629" s="1" t="s">
        <v>40</v>
      </c>
      <c r="F629" s="1">
        <v>3</v>
      </c>
      <c r="G629" s="1" t="s">
        <v>407</v>
      </c>
      <c r="H629" s="1">
        <v>428785</v>
      </c>
      <c r="I629" s="1">
        <v>5035586</v>
      </c>
      <c r="J629" s="1" t="s">
        <v>327</v>
      </c>
      <c r="K629" s="2">
        <v>41690</v>
      </c>
      <c r="L629" s="22">
        <v>0.52500000000000002</v>
      </c>
      <c r="M629" s="22">
        <v>0.59444444444444444</v>
      </c>
      <c r="N629" s="1" t="s">
        <v>43</v>
      </c>
      <c r="O629" s="1" t="s">
        <v>408</v>
      </c>
      <c r="P629" s="1">
        <v>428752</v>
      </c>
      <c r="Q629" s="1">
        <v>5035538</v>
      </c>
      <c r="R629" s="1">
        <v>428607</v>
      </c>
      <c r="S629" s="1">
        <v>5035021</v>
      </c>
      <c r="T629" s="23" t="s">
        <v>150</v>
      </c>
      <c r="U629" s="1">
        <v>261</v>
      </c>
      <c r="V629" s="1">
        <f t="shared" si="36"/>
        <v>2</v>
      </c>
      <c r="W629" s="1">
        <v>428719</v>
      </c>
      <c r="X629" s="1">
        <v>5035357</v>
      </c>
      <c r="Y629" s="21" t="s">
        <v>494</v>
      </c>
    </row>
    <row r="630" spans="1:32" x14ac:dyDescent="0.35">
      <c r="A630" s="3" t="s">
        <v>458</v>
      </c>
      <c r="C630" s="44">
        <v>1</v>
      </c>
      <c r="E630" s="1" t="s">
        <v>40</v>
      </c>
      <c r="F630" s="1">
        <v>3</v>
      </c>
      <c r="G630" s="1" t="s">
        <v>407</v>
      </c>
      <c r="H630" s="1">
        <v>428785</v>
      </c>
      <c r="I630" s="1">
        <v>5035586</v>
      </c>
      <c r="J630" s="1" t="s">
        <v>327</v>
      </c>
      <c r="K630" s="2">
        <v>41690</v>
      </c>
      <c r="L630" s="22">
        <v>0.52500000000000002</v>
      </c>
      <c r="M630" s="22">
        <v>0.59444444444444444</v>
      </c>
      <c r="N630" s="1" t="s">
        <v>43</v>
      </c>
      <c r="O630" s="1" t="s">
        <v>408</v>
      </c>
      <c r="P630" s="1">
        <v>428752</v>
      </c>
      <c r="Q630" s="1">
        <v>5035538</v>
      </c>
      <c r="R630" s="1">
        <v>428607</v>
      </c>
      <c r="S630" s="1">
        <v>5035021</v>
      </c>
      <c r="T630" s="23" t="s">
        <v>150</v>
      </c>
      <c r="U630" s="1">
        <v>266</v>
      </c>
      <c r="V630" s="1">
        <f t="shared" si="36"/>
        <v>5</v>
      </c>
      <c r="W630" s="1">
        <v>428715</v>
      </c>
      <c r="X630" s="1">
        <v>5035347</v>
      </c>
      <c r="Y630" s="21" t="s">
        <v>494</v>
      </c>
    </row>
    <row r="631" spans="1:32" x14ac:dyDescent="0.35">
      <c r="A631" s="3" t="s">
        <v>459</v>
      </c>
      <c r="C631" s="44">
        <v>1</v>
      </c>
      <c r="E631" s="1" t="s">
        <v>40</v>
      </c>
      <c r="F631" s="1">
        <v>3</v>
      </c>
      <c r="G631" s="1" t="s">
        <v>407</v>
      </c>
      <c r="H631" s="1">
        <v>428785</v>
      </c>
      <c r="I631" s="1">
        <v>5035586</v>
      </c>
      <c r="J631" s="1" t="s">
        <v>327</v>
      </c>
      <c r="K631" s="2">
        <v>41690</v>
      </c>
      <c r="L631" s="22">
        <v>0.52500000000000002</v>
      </c>
      <c r="M631" s="22">
        <v>0.59444444444444444</v>
      </c>
      <c r="N631" s="1" t="s">
        <v>43</v>
      </c>
      <c r="O631" s="1" t="s">
        <v>408</v>
      </c>
      <c r="P631" s="1">
        <v>428752</v>
      </c>
      <c r="Q631" s="1">
        <v>5035538</v>
      </c>
      <c r="R631" s="1">
        <v>428607</v>
      </c>
      <c r="S631" s="1">
        <v>5035021</v>
      </c>
      <c r="T631" s="23" t="s">
        <v>150</v>
      </c>
      <c r="U631" s="1">
        <v>270</v>
      </c>
      <c r="V631" s="1">
        <f t="shared" si="36"/>
        <v>4</v>
      </c>
      <c r="W631" s="1">
        <v>428716</v>
      </c>
      <c r="X631" s="1">
        <v>5035346</v>
      </c>
      <c r="Y631" s="21" t="s">
        <v>494</v>
      </c>
    </row>
    <row r="632" spans="1:32" x14ac:dyDescent="0.35">
      <c r="A632" s="3" t="s">
        <v>460</v>
      </c>
      <c r="B632" s="69" t="s">
        <v>1381</v>
      </c>
      <c r="C632" s="44">
        <v>2</v>
      </c>
      <c r="D632" s="69" t="s">
        <v>1899</v>
      </c>
      <c r="E632" s="1" t="s">
        <v>40</v>
      </c>
      <c r="F632" s="1">
        <v>3</v>
      </c>
      <c r="G632" s="1" t="s">
        <v>407</v>
      </c>
      <c r="H632" s="1">
        <v>428785</v>
      </c>
      <c r="I632" s="1">
        <v>5035586</v>
      </c>
      <c r="J632" s="1" t="s">
        <v>327</v>
      </c>
      <c r="K632" s="2">
        <v>41690</v>
      </c>
      <c r="L632" s="22">
        <v>0.52500000000000002</v>
      </c>
      <c r="M632" s="22">
        <v>0.59444444444444444</v>
      </c>
      <c r="N632" s="1" t="s">
        <v>43</v>
      </c>
      <c r="O632" s="1" t="s">
        <v>408</v>
      </c>
      <c r="P632" s="1">
        <v>428752</v>
      </c>
      <c r="Q632" s="1">
        <v>5035538</v>
      </c>
      <c r="R632" s="1">
        <v>428607</v>
      </c>
      <c r="S632" s="1">
        <v>5035021</v>
      </c>
      <c r="T632" s="23" t="s">
        <v>150</v>
      </c>
      <c r="U632" s="1">
        <v>271</v>
      </c>
      <c r="V632" s="1">
        <f t="shared" si="36"/>
        <v>1</v>
      </c>
      <c r="W632" s="1">
        <v>428716</v>
      </c>
      <c r="X632" s="1">
        <v>5035346</v>
      </c>
      <c r="Y632" s="21" t="s">
        <v>494</v>
      </c>
      <c r="AA632" s="28">
        <v>41745</v>
      </c>
      <c r="AB632" s="1" t="s">
        <v>925</v>
      </c>
      <c r="AD632" s="28">
        <v>41753</v>
      </c>
      <c r="AE632" s="1" t="s">
        <v>927</v>
      </c>
    </row>
    <row r="633" spans="1:32" x14ac:dyDescent="0.35">
      <c r="A633" s="3" t="s">
        <v>461</v>
      </c>
      <c r="B633" s="69" t="s">
        <v>1401</v>
      </c>
      <c r="C633" s="69">
        <v>2</v>
      </c>
      <c r="D633" s="69" t="s">
        <v>1899</v>
      </c>
      <c r="E633" s="1" t="s">
        <v>40</v>
      </c>
      <c r="F633" s="1">
        <v>3</v>
      </c>
      <c r="G633" s="1" t="s">
        <v>407</v>
      </c>
      <c r="H633" s="1">
        <v>428785</v>
      </c>
      <c r="I633" s="1">
        <v>5035586</v>
      </c>
      <c r="J633" s="1" t="s">
        <v>327</v>
      </c>
      <c r="K633" s="2">
        <v>41690</v>
      </c>
      <c r="L633" s="22">
        <v>0.52500000000000002</v>
      </c>
      <c r="M633" s="22">
        <v>0.59444444444444444</v>
      </c>
      <c r="N633" s="1" t="s">
        <v>43</v>
      </c>
      <c r="O633" s="1" t="s">
        <v>408</v>
      </c>
      <c r="P633" s="1">
        <v>428752</v>
      </c>
      <c r="Q633" s="1">
        <v>5035538</v>
      </c>
      <c r="R633" s="1">
        <v>428607</v>
      </c>
      <c r="S633" s="1">
        <v>5035021</v>
      </c>
      <c r="T633" s="23" t="s">
        <v>150</v>
      </c>
      <c r="U633" s="1">
        <v>287</v>
      </c>
      <c r="V633" s="1">
        <f t="shared" si="36"/>
        <v>16</v>
      </c>
      <c r="W633" s="1">
        <v>418710</v>
      </c>
      <c r="X633" s="1">
        <v>5035330</v>
      </c>
      <c r="Y633" s="21" t="s">
        <v>494</v>
      </c>
      <c r="AA633" s="28">
        <v>41745</v>
      </c>
      <c r="AB633" s="1" t="s">
        <v>925</v>
      </c>
      <c r="AD633" s="28">
        <v>41753</v>
      </c>
      <c r="AE633" s="1" t="s">
        <v>927</v>
      </c>
    </row>
    <row r="634" spans="1:32" x14ac:dyDescent="0.35">
      <c r="A634" s="3" t="s">
        <v>462</v>
      </c>
      <c r="C634" s="69">
        <v>1</v>
      </c>
      <c r="E634" s="1" t="s">
        <v>40</v>
      </c>
      <c r="F634" s="1">
        <v>3</v>
      </c>
      <c r="G634" s="1" t="s">
        <v>407</v>
      </c>
      <c r="H634" s="1">
        <v>428785</v>
      </c>
      <c r="I634" s="1">
        <v>5035586</v>
      </c>
      <c r="J634" s="1" t="s">
        <v>327</v>
      </c>
      <c r="K634" s="2">
        <v>41690</v>
      </c>
      <c r="L634" s="22">
        <v>0.52500000000000002</v>
      </c>
      <c r="M634" s="22">
        <v>0.59444444444444444</v>
      </c>
      <c r="N634" s="1" t="s">
        <v>43</v>
      </c>
      <c r="O634" s="1" t="s">
        <v>408</v>
      </c>
      <c r="P634" s="1">
        <v>428752</v>
      </c>
      <c r="Q634" s="1">
        <v>5035538</v>
      </c>
      <c r="R634" s="1">
        <v>428607</v>
      </c>
      <c r="S634" s="1">
        <v>5035021</v>
      </c>
      <c r="T634" s="23" t="s">
        <v>150</v>
      </c>
      <c r="U634" s="1">
        <v>289</v>
      </c>
      <c r="V634" s="1">
        <f t="shared" si="36"/>
        <v>2</v>
      </c>
      <c r="W634" s="1">
        <v>418710</v>
      </c>
      <c r="X634" s="1">
        <v>5035330</v>
      </c>
      <c r="Y634" s="21" t="s">
        <v>494</v>
      </c>
    </row>
    <row r="635" spans="1:32" x14ac:dyDescent="0.35">
      <c r="A635" s="3" t="s">
        <v>463</v>
      </c>
      <c r="C635" s="44">
        <v>1</v>
      </c>
      <c r="E635" s="1" t="s">
        <v>40</v>
      </c>
      <c r="F635" s="1">
        <v>3</v>
      </c>
      <c r="G635" s="1" t="s">
        <v>407</v>
      </c>
      <c r="H635" s="1">
        <v>428785</v>
      </c>
      <c r="I635" s="1">
        <v>5035586</v>
      </c>
      <c r="J635" s="1" t="s">
        <v>327</v>
      </c>
      <c r="K635" s="2">
        <v>41690</v>
      </c>
      <c r="L635" s="22">
        <v>0.52500000000000002</v>
      </c>
      <c r="M635" s="22">
        <v>0.59444444444444444</v>
      </c>
      <c r="N635" s="1" t="s">
        <v>43</v>
      </c>
      <c r="O635" s="1" t="s">
        <v>408</v>
      </c>
      <c r="P635" s="1">
        <v>428752</v>
      </c>
      <c r="Q635" s="1">
        <v>5035538</v>
      </c>
      <c r="R635" s="1">
        <v>428607</v>
      </c>
      <c r="S635" s="1">
        <v>5035021</v>
      </c>
      <c r="T635" s="23" t="s">
        <v>150</v>
      </c>
      <c r="U635" s="1">
        <v>290</v>
      </c>
      <c r="V635" s="1">
        <f t="shared" si="36"/>
        <v>1</v>
      </c>
      <c r="W635" s="1">
        <v>418710</v>
      </c>
      <c r="X635" s="1">
        <v>5035330</v>
      </c>
      <c r="Y635" s="21" t="s">
        <v>494</v>
      </c>
    </row>
    <row r="636" spans="1:32" x14ac:dyDescent="0.35">
      <c r="A636" s="3" t="s">
        <v>464</v>
      </c>
      <c r="C636" s="69">
        <v>1</v>
      </c>
      <c r="E636" s="1" t="s">
        <v>40</v>
      </c>
      <c r="F636" s="1">
        <v>3</v>
      </c>
      <c r="G636" s="1" t="s">
        <v>407</v>
      </c>
      <c r="H636" s="1">
        <v>428785</v>
      </c>
      <c r="I636" s="1">
        <v>5035586</v>
      </c>
      <c r="J636" s="1" t="s">
        <v>327</v>
      </c>
      <c r="K636" s="2">
        <v>41690</v>
      </c>
      <c r="L636" s="22">
        <v>0.52500000000000002</v>
      </c>
      <c r="M636" s="22">
        <v>0.59444444444444444</v>
      </c>
      <c r="N636" s="1" t="s">
        <v>43</v>
      </c>
      <c r="O636" s="1" t="s">
        <v>408</v>
      </c>
      <c r="P636" s="1">
        <v>428752</v>
      </c>
      <c r="Q636" s="1">
        <v>5035538</v>
      </c>
      <c r="R636" s="1">
        <v>428607</v>
      </c>
      <c r="S636" s="1">
        <v>5035021</v>
      </c>
      <c r="T636" s="23" t="s">
        <v>150</v>
      </c>
      <c r="U636" s="1">
        <v>295</v>
      </c>
      <c r="V636" s="1">
        <f t="shared" si="36"/>
        <v>5</v>
      </c>
      <c r="W636" s="1">
        <v>428708</v>
      </c>
      <c r="X636" s="1">
        <v>5035321</v>
      </c>
      <c r="Y636" s="21" t="s">
        <v>494</v>
      </c>
    </row>
    <row r="637" spans="1:32" x14ac:dyDescent="0.35">
      <c r="A637" s="3" t="s">
        <v>465</v>
      </c>
      <c r="C637" s="69">
        <v>1</v>
      </c>
      <c r="E637" s="1" t="s">
        <v>40</v>
      </c>
      <c r="F637" s="1">
        <v>3</v>
      </c>
      <c r="G637" s="1" t="s">
        <v>407</v>
      </c>
      <c r="H637" s="1">
        <v>428785</v>
      </c>
      <c r="I637" s="1">
        <v>5035586</v>
      </c>
      <c r="J637" s="1" t="s">
        <v>327</v>
      </c>
      <c r="K637" s="2">
        <v>41690</v>
      </c>
      <c r="L637" s="22">
        <v>0.52500000000000002</v>
      </c>
      <c r="M637" s="22">
        <v>0.59444444444444444</v>
      </c>
      <c r="N637" s="1" t="s">
        <v>43</v>
      </c>
      <c r="O637" s="1" t="s">
        <v>408</v>
      </c>
      <c r="P637" s="1">
        <v>428752</v>
      </c>
      <c r="Q637" s="1">
        <v>5035538</v>
      </c>
      <c r="R637" s="1">
        <v>428607</v>
      </c>
      <c r="S637" s="1">
        <v>5035021</v>
      </c>
      <c r="T637" s="23" t="s">
        <v>150</v>
      </c>
      <c r="U637" s="1">
        <v>297</v>
      </c>
      <c r="V637" s="1">
        <f t="shared" si="36"/>
        <v>2</v>
      </c>
      <c r="W637" s="1">
        <v>428708</v>
      </c>
      <c r="X637" s="1">
        <v>5035321</v>
      </c>
      <c r="Y637" s="21" t="s">
        <v>494</v>
      </c>
    </row>
    <row r="638" spans="1:32" x14ac:dyDescent="0.35">
      <c r="A638" s="3" t="s">
        <v>466</v>
      </c>
      <c r="C638" s="69">
        <v>1</v>
      </c>
      <c r="E638" s="1" t="s">
        <v>40</v>
      </c>
      <c r="F638" s="1">
        <v>3</v>
      </c>
      <c r="G638" s="1" t="s">
        <v>407</v>
      </c>
      <c r="H638" s="1">
        <v>428785</v>
      </c>
      <c r="I638" s="1">
        <v>5035586</v>
      </c>
      <c r="J638" s="1" t="s">
        <v>327</v>
      </c>
      <c r="K638" s="2">
        <v>41690</v>
      </c>
      <c r="L638" s="22">
        <v>0.52500000000000002</v>
      </c>
      <c r="M638" s="22">
        <v>0.59444444444444444</v>
      </c>
      <c r="N638" s="1" t="s">
        <v>43</v>
      </c>
      <c r="O638" s="1" t="s">
        <v>408</v>
      </c>
      <c r="P638" s="1">
        <v>428752</v>
      </c>
      <c r="Q638" s="1">
        <v>5035538</v>
      </c>
      <c r="R638" s="1">
        <v>428607</v>
      </c>
      <c r="S638" s="1">
        <v>5035021</v>
      </c>
      <c r="T638" s="23" t="s">
        <v>150</v>
      </c>
      <c r="U638" s="1">
        <v>303</v>
      </c>
      <c r="V638" s="1">
        <f t="shared" si="36"/>
        <v>6</v>
      </c>
      <c r="W638" s="1">
        <v>428707</v>
      </c>
      <c r="X638" s="1">
        <v>5035321</v>
      </c>
      <c r="Y638" s="21" t="s">
        <v>494</v>
      </c>
    </row>
    <row r="639" spans="1:32" x14ac:dyDescent="0.35">
      <c r="A639" s="3" t="s">
        <v>467</v>
      </c>
      <c r="C639" s="69">
        <v>1</v>
      </c>
      <c r="E639" s="1" t="s">
        <v>40</v>
      </c>
      <c r="F639" s="1">
        <v>3</v>
      </c>
      <c r="G639" s="1" t="s">
        <v>407</v>
      </c>
      <c r="H639" s="1">
        <v>428785</v>
      </c>
      <c r="I639" s="1">
        <v>5035586</v>
      </c>
      <c r="J639" s="1" t="s">
        <v>327</v>
      </c>
      <c r="K639" s="2">
        <v>41690</v>
      </c>
      <c r="L639" s="22">
        <v>0.52500000000000002</v>
      </c>
      <c r="M639" s="22">
        <v>0.59444444444444444</v>
      </c>
      <c r="N639" s="1" t="s">
        <v>43</v>
      </c>
      <c r="O639" s="1" t="s">
        <v>408</v>
      </c>
      <c r="P639" s="1">
        <v>428752</v>
      </c>
      <c r="Q639" s="1">
        <v>5035538</v>
      </c>
      <c r="R639" s="1">
        <v>428607</v>
      </c>
      <c r="S639" s="1">
        <v>5035021</v>
      </c>
      <c r="T639" s="23" t="s">
        <v>150</v>
      </c>
      <c r="U639" s="1">
        <v>303</v>
      </c>
      <c r="V639" s="1">
        <f t="shared" si="36"/>
        <v>0</v>
      </c>
      <c r="W639" s="1">
        <v>428707</v>
      </c>
      <c r="X639" s="1">
        <v>5035321</v>
      </c>
      <c r="Y639" s="21" t="s">
        <v>494</v>
      </c>
    </row>
    <row r="640" spans="1:32" x14ac:dyDescent="0.35">
      <c r="A640" s="3" t="s">
        <v>468</v>
      </c>
      <c r="C640" s="69">
        <v>1</v>
      </c>
      <c r="E640" s="1" t="s">
        <v>40</v>
      </c>
      <c r="F640" s="1">
        <v>3</v>
      </c>
      <c r="G640" s="1" t="s">
        <v>407</v>
      </c>
      <c r="H640" s="1">
        <v>428785</v>
      </c>
      <c r="I640" s="1">
        <v>5035586</v>
      </c>
      <c r="J640" s="1" t="s">
        <v>327</v>
      </c>
      <c r="K640" s="2">
        <v>41690</v>
      </c>
      <c r="L640" s="22">
        <v>0.52500000000000002</v>
      </c>
      <c r="M640" s="22">
        <v>0.59444444444444444</v>
      </c>
      <c r="N640" s="1" t="s">
        <v>43</v>
      </c>
      <c r="O640" s="1" t="s">
        <v>408</v>
      </c>
      <c r="P640" s="1">
        <v>428752</v>
      </c>
      <c r="Q640" s="1">
        <v>5035538</v>
      </c>
      <c r="R640" s="1">
        <v>428607</v>
      </c>
      <c r="S640" s="1">
        <v>5035021</v>
      </c>
      <c r="T640" s="23" t="s">
        <v>150</v>
      </c>
      <c r="U640" s="1">
        <v>315</v>
      </c>
      <c r="V640" s="1">
        <f t="shared" si="36"/>
        <v>12</v>
      </c>
      <c r="W640" s="1">
        <v>428708</v>
      </c>
      <c r="X640" s="1">
        <v>5035306</v>
      </c>
      <c r="Y640" s="21" t="s">
        <v>494</v>
      </c>
    </row>
    <row r="641" spans="1:31" x14ac:dyDescent="0.35">
      <c r="A641" s="3" t="s">
        <v>469</v>
      </c>
      <c r="C641" s="69">
        <v>1</v>
      </c>
      <c r="E641" s="1" t="s">
        <v>40</v>
      </c>
      <c r="F641" s="1">
        <v>3</v>
      </c>
      <c r="G641" s="1" t="s">
        <v>407</v>
      </c>
      <c r="H641" s="1">
        <v>428785</v>
      </c>
      <c r="I641" s="1">
        <v>5035586</v>
      </c>
      <c r="J641" s="1" t="s">
        <v>327</v>
      </c>
      <c r="K641" s="2">
        <v>41690</v>
      </c>
      <c r="L641" s="22">
        <v>0.52500000000000002</v>
      </c>
      <c r="M641" s="22">
        <v>0.59444444444444444</v>
      </c>
      <c r="N641" s="1" t="s">
        <v>43</v>
      </c>
      <c r="O641" s="1" t="s">
        <v>408</v>
      </c>
      <c r="P641" s="1">
        <v>428752</v>
      </c>
      <c r="Q641" s="1">
        <v>5035538</v>
      </c>
      <c r="R641" s="1">
        <v>428607</v>
      </c>
      <c r="S641" s="1">
        <v>5035021</v>
      </c>
      <c r="T641" s="23" t="s">
        <v>150</v>
      </c>
      <c r="U641" s="1">
        <v>324</v>
      </c>
      <c r="V641" s="1">
        <f t="shared" si="36"/>
        <v>9</v>
      </c>
      <c r="W641" s="1">
        <v>428708</v>
      </c>
      <c r="X641" s="1">
        <v>5035300</v>
      </c>
      <c r="Y641" s="21" t="s">
        <v>494</v>
      </c>
    </row>
    <row r="642" spans="1:31" x14ac:dyDescent="0.35">
      <c r="A642" s="3" t="s">
        <v>470</v>
      </c>
      <c r="C642" s="69">
        <v>1</v>
      </c>
      <c r="E642" s="1" t="s">
        <v>40</v>
      </c>
      <c r="F642" s="1">
        <v>3</v>
      </c>
      <c r="G642" s="1" t="s">
        <v>407</v>
      </c>
      <c r="H642" s="1">
        <v>428785</v>
      </c>
      <c r="I642" s="1">
        <v>5035586</v>
      </c>
      <c r="J642" s="1" t="s">
        <v>327</v>
      </c>
      <c r="K642" s="2">
        <v>41690</v>
      </c>
      <c r="L642" s="22">
        <v>0.52500000000000002</v>
      </c>
      <c r="M642" s="22">
        <v>0.59444444444444444</v>
      </c>
      <c r="N642" s="1" t="s">
        <v>43</v>
      </c>
      <c r="O642" s="1" t="s">
        <v>408</v>
      </c>
      <c r="P642" s="1">
        <v>428752</v>
      </c>
      <c r="Q642" s="1">
        <v>5035538</v>
      </c>
      <c r="R642" s="1">
        <v>428607</v>
      </c>
      <c r="S642" s="1">
        <v>5035021</v>
      </c>
      <c r="T642" s="23" t="s">
        <v>150</v>
      </c>
      <c r="U642" s="1">
        <v>324</v>
      </c>
      <c r="V642" s="1">
        <f t="shared" si="36"/>
        <v>0</v>
      </c>
      <c r="W642" s="1">
        <v>428708</v>
      </c>
      <c r="X642" s="1">
        <v>5035300</v>
      </c>
      <c r="Y642" s="21" t="s">
        <v>494</v>
      </c>
    </row>
    <row r="643" spans="1:31" x14ac:dyDescent="0.35">
      <c r="A643" s="3" t="s">
        <v>471</v>
      </c>
      <c r="C643" s="69">
        <v>1</v>
      </c>
      <c r="E643" s="1" t="s">
        <v>40</v>
      </c>
      <c r="F643" s="1">
        <v>3</v>
      </c>
      <c r="G643" s="1" t="s">
        <v>407</v>
      </c>
      <c r="H643" s="1">
        <v>428785</v>
      </c>
      <c r="I643" s="1">
        <v>5035586</v>
      </c>
      <c r="J643" s="1" t="s">
        <v>327</v>
      </c>
      <c r="K643" s="2">
        <v>41690</v>
      </c>
      <c r="L643" s="22">
        <v>0.52500000000000002</v>
      </c>
      <c r="M643" s="22">
        <v>0.59444444444444444</v>
      </c>
      <c r="N643" s="1" t="s">
        <v>43</v>
      </c>
      <c r="O643" s="1" t="s">
        <v>408</v>
      </c>
      <c r="P643" s="1">
        <v>428752</v>
      </c>
      <c r="Q643" s="1">
        <v>5035538</v>
      </c>
      <c r="R643" s="1">
        <v>428607</v>
      </c>
      <c r="S643" s="1">
        <v>5035021</v>
      </c>
      <c r="T643" s="23" t="s">
        <v>150</v>
      </c>
      <c r="U643" s="1">
        <v>328</v>
      </c>
      <c r="V643" s="1">
        <f t="shared" si="36"/>
        <v>4</v>
      </c>
      <c r="W643" s="1">
        <v>428708</v>
      </c>
      <c r="X643" s="1">
        <v>5035300</v>
      </c>
      <c r="Y643" s="21" t="s">
        <v>494</v>
      </c>
    </row>
    <row r="644" spans="1:31" x14ac:dyDescent="0.35">
      <c r="A644" s="3" t="s">
        <v>472</v>
      </c>
      <c r="C644" s="44">
        <v>1</v>
      </c>
      <c r="E644" s="1" t="s">
        <v>40</v>
      </c>
      <c r="F644" s="1">
        <v>3</v>
      </c>
      <c r="G644" s="1" t="s">
        <v>407</v>
      </c>
      <c r="H644" s="1">
        <v>428785</v>
      </c>
      <c r="I644" s="1">
        <v>5035586</v>
      </c>
      <c r="J644" s="1" t="s">
        <v>327</v>
      </c>
      <c r="K644" s="2">
        <v>41690</v>
      </c>
      <c r="L644" s="22">
        <v>0.52500000000000002</v>
      </c>
      <c r="M644" s="22">
        <v>0.59444444444444444</v>
      </c>
      <c r="N644" s="1" t="s">
        <v>43</v>
      </c>
      <c r="O644" s="1" t="s">
        <v>408</v>
      </c>
      <c r="P644" s="1">
        <v>428752</v>
      </c>
      <c r="Q644" s="1">
        <v>5035538</v>
      </c>
      <c r="R644" s="1">
        <v>428607</v>
      </c>
      <c r="S644" s="1">
        <v>5035021</v>
      </c>
      <c r="T644" s="23" t="s">
        <v>150</v>
      </c>
      <c r="U644" s="1">
        <v>329</v>
      </c>
      <c r="V644" s="1">
        <f t="shared" si="36"/>
        <v>1</v>
      </c>
      <c r="W644" s="1">
        <v>428708</v>
      </c>
      <c r="X644" s="1">
        <v>5035300</v>
      </c>
      <c r="Y644" s="21" t="s">
        <v>494</v>
      </c>
    </row>
    <row r="645" spans="1:31" x14ac:dyDescent="0.35">
      <c r="A645" s="3" t="s">
        <v>473</v>
      </c>
      <c r="C645" s="44">
        <v>1</v>
      </c>
      <c r="E645" s="1" t="s">
        <v>40</v>
      </c>
      <c r="F645" s="1">
        <v>3</v>
      </c>
      <c r="G645" s="1" t="s">
        <v>407</v>
      </c>
      <c r="H645" s="1">
        <v>428785</v>
      </c>
      <c r="I645" s="1">
        <v>5035586</v>
      </c>
      <c r="J645" s="1" t="s">
        <v>327</v>
      </c>
      <c r="K645" s="2">
        <v>41690</v>
      </c>
      <c r="L645" s="22">
        <v>0.52500000000000002</v>
      </c>
      <c r="M645" s="22">
        <v>0.59444444444444444</v>
      </c>
      <c r="N645" s="1" t="s">
        <v>43</v>
      </c>
      <c r="O645" s="1" t="s">
        <v>408</v>
      </c>
      <c r="P645" s="1">
        <v>428752</v>
      </c>
      <c r="Q645" s="1">
        <v>5035538</v>
      </c>
      <c r="R645" s="1">
        <v>428607</v>
      </c>
      <c r="S645" s="1">
        <v>5035021</v>
      </c>
      <c r="T645" s="23" t="s">
        <v>150</v>
      </c>
      <c r="U645" s="1">
        <v>395</v>
      </c>
      <c r="V645" s="1">
        <f t="shared" si="36"/>
        <v>66</v>
      </c>
      <c r="W645" s="1">
        <v>428684</v>
      </c>
      <c r="X645" s="1">
        <v>5035248</v>
      </c>
      <c r="Y645" s="21" t="s">
        <v>494</v>
      </c>
    </row>
    <row r="646" spans="1:31" x14ac:dyDescent="0.35">
      <c r="A646" s="3" t="s">
        <v>474</v>
      </c>
      <c r="B646" s="69" t="s">
        <v>1382</v>
      </c>
      <c r="C646" s="69">
        <v>2</v>
      </c>
      <c r="D646" s="69" t="s">
        <v>1899</v>
      </c>
      <c r="E646" s="1" t="s">
        <v>40</v>
      </c>
      <c r="F646" s="1">
        <v>3</v>
      </c>
      <c r="G646" s="1" t="s">
        <v>407</v>
      </c>
      <c r="H646" s="1">
        <v>428785</v>
      </c>
      <c r="I646" s="1">
        <v>5035586</v>
      </c>
      <c r="J646" s="1" t="s">
        <v>327</v>
      </c>
      <c r="K646" s="2">
        <v>41690</v>
      </c>
      <c r="L646" s="22">
        <v>0.52500000000000002</v>
      </c>
      <c r="M646" s="22">
        <v>0.59444444444444444</v>
      </c>
      <c r="N646" s="1" t="s">
        <v>43</v>
      </c>
      <c r="O646" s="1" t="s">
        <v>408</v>
      </c>
      <c r="P646" s="1">
        <v>428752</v>
      </c>
      <c r="Q646" s="1">
        <v>5035538</v>
      </c>
      <c r="R646" s="1">
        <v>428607</v>
      </c>
      <c r="S646" s="1">
        <v>5035021</v>
      </c>
      <c r="T646" s="23" t="s">
        <v>150</v>
      </c>
      <c r="U646" s="1">
        <v>409</v>
      </c>
      <c r="V646" s="1">
        <f t="shared" si="36"/>
        <v>14</v>
      </c>
      <c r="W646" s="1">
        <v>428671</v>
      </c>
      <c r="X646" s="1">
        <v>5035229</v>
      </c>
      <c r="Y646" s="21" t="s">
        <v>494</v>
      </c>
      <c r="AA646" s="28">
        <v>41745</v>
      </c>
      <c r="AB646" s="1" t="s">
        <v>925</v>
      </c>
      <c r="AD646" s="28">
        <v>41753</v>
      </c>
      <c r="AE646" s="1" t="s">
        <v>927</v>
      </c>
    </row>
    <row r="647" spans="1:31" x14ac:dyDescent="0.35">
      <c r="A647" s="3" t="s">
        <v>475</v>
      </c>
      <c r="B647" s="69" t="s">
        <v>1383</v>
      </c>
      <c r="C647" s="69">
        <v>2</v>
      </c>
      <c r="D647" s="69" t="s">
        <v>1899</v>
      </c>
      <c r="E647" s="1" t="s">
        <v>40</v>
      </c>
      <c r="F647" s="1">
        <v>3</v>
      </c>
      <c r="G647" s="1" t="s">
        <v>407</v>
      </c>
      <c r="H647" s="1">
        <v>428785</v>
      </c>
      <c r="I647" s="1">
        <v>5035586</v>
      </c>
      <c r="J647" s="1" t="s">
        <v>327</v>
      </c>
      <c r="K647" s="2">
        <v>41690</v>
      </c>
      <c r="L647" s="22">
        <v>0.52500000000000002</v>
      </c>
      <c r="M647" s="22">
        <v>0.59444444444444444</v>
      </c>
      <c r="N647" s="1" t="s">
        <v>43</v>
      </c>
      <c r="O647" s="1" t="s">
        <v>408</v>
      </c>
      <c r="P647" s="1">
        <v>428752</v>
      </c>
      <c r="Q647" s="1">
        <v>5035538</v>
      </c>
      <c r="R647" s="1">
        <v>428607</v>
      </c>
      <c r="S647" s="1">
        <v>5035021</v>
      </c>
      <c r="T647" s="23" t="s">
        <v>150</v>
      </c>
      <c r="U647" s="1">
        <v>409</v>
      </c>
      <c r="V647" s="1">
        <f t="shared" si="36"/>
        <v>0</v>
      </c>
      <c r="W647" s="1">
        <v>428671</v>
      </c>
      <c r="X647" s="1">
        <v>5035229</v>
      </c>
      <c r="Y647" s="21" t="s">
        <v>494</v>
      </c>
      <c r="AA647" s="28">
        <v>41745</v>
      </c>
      <c r="AB647" s="1" t="s">
        <v>925</v>
      </c>
      <c r="AC647" s="1" t="s">
        <v>937</v>
      </c>
      <c r="AD647" s="28">
        <v>41753</v>
      </c>
      <c r="AE647" s="1" t="s">
        <v>927</v>
      </c>
    </row>
    <row r="648" spans="1:31" x14ac:dyDescent="0.35">
      <c r="A648" s="3" t="s">
        <v>476</v>
      </c>
      <c r="C648" s="69">
        <v>1</v>
      </c>
      <c r="E648" s="1" t="s">
        <v>40</v>
      </c>
      <c r="F648" s="1">
        <v>3</v>
      </c>
      <c r="G648" s="1" t="s">
        <v>407</v>
      </c>
      <c r="H648" s="1">
        <v>428785</v>
      </c>
      <c r="I648" s="1">
        <v>5035586</v>
      </c>
      <c r="J648" s="1" t="s">
        <v>327</v>
      </c>
      <c r="K648" s="2">
        <v>41690</v>
      </c>
      <c r="L648" s="22">
        <v>0.52500000000000002</v>
      </c>
      <c r="M648" s="22">
        <v>0.59444444444444444</v>
      </c>
      <c r="N648" s="1" t="s">
        <v>43</v>
      </c>
      <c r="O648" s="1" t="s">
        <v>408</v>
      </c>
      <c r="P648" s="1">
        <v>428752</v>
      </c>
      <c r="Q648" s="1">
        <v>5035538</v>
      </c>
      <c r="R648" s="1">
        <v>428607</v>
      </c>
      <c r="S648" s="1">
        <v>5035021</v>
      </c>
      <c r="T648" s="23" t="s">
        <v>150</v>
      </c>
      <c r="U648" s="1">
        <v>437</v>
      </c>
      <c r="V648" s="1">
        <f t="shared" si="36"/>
        <v>28</v>
      </c>
      <c r="W648" s="1">
        <v>428660</v>
      </c>
      <c r="X648" s="61">
        <v>5035206</v>
      </c>
      <c r="Y648" s="21" t="s">
        <v>494</v>
      </c>
    </row>
    <row r="649" spans="1:31" x14ac:dyDescent="0.35">
      <c r="A649" s="3" t="s">
        <v>477</v>
      </c>
      <c r="C649" s="69">
        <v>1</v>
      </c>
      <c r="E649" s="1" t="s">
        <v>40</v>
      </c>
      <c r="F649" s="1">
        <v>3</v>
      </c>
      <c r="G649" s="1" t="s">
        <v>407</v>
      </c>
      <c r="H649" s="1">
        <v>428785</v>
      </c>
      <c r="I649" s="1">
        <v>5035586</v>
      </c>
      <c r="J649" s="1" t="s">
        <v>327</v>
      </c>
      <c r="K649" s="2">
        <v>41690</v>
      </c>
      <c r="L649" s="22">
        <v>0.52500000000000002</v>
      </c>
      <c r="M649" s="22">
        <v>0.59444444444444444</v>
      </c>
      <c r="N649" s="1" t="s">
        <v>43</v>
      </c>
      <c r="O649" s="1" t="s">
        <v>408</v>
      </c>
      <c r="P649" s="1">
        <v>428752</v>
      </c>
      <c r="Q649" s="1">
        <v>5035538</v>
      </c>
      <c r="R649" s="1">
        <v>428607</v>
      </c>
      <c r="S649" s="1">
        <v>5035021</v>
      </c>
      <c r="T649" s="23" t="s">
        <v>150</v>
      </c>
      <c r="U649" s="1">
        <v>438</v>
      </c>
      <c r="V649" s="1">
        <f t="shared" si="36"/>
        <v>1</v>
      </c>
      <c r="W649" s="1">
        <v>428660</v>
      </c>
      <c r="X649" s="1">
        <v>5035206</v>
      </c>
      <c r="Y649" s="21" t="s">
        <v>494</v>
      </c>
    </row>
    <row r="650" spans="1:31" x14ac:dyDescent="0.35">
      <c r="A650" s="3" t="s">
        <v>478</v>
      </c>
      <c r="B650" s="69" t="s">
        <v>1384</v>
      </c>
      <c r="C650" s="69">
        <v>2</v>
      </c>
      <c r="D650" s="69" t="s">
        <v>1899</v>
      </c>
      <c r="E650" s="1" t="s">
        <v>40</v>
      </c>
      <c r="F650" s="1">
        <v>3</v>
      </c>
      <c r="G650" s="1" t="s">
        <v>407</v>
      </c>
      <c r="H650" s="1">
        <v>428785</v>
      </c>
      <c r="I650" s="1">
        <v>5035586</v>
      </c>
      <c r="J650" s="1" t="s">
        <v>327</v>
      </c>
      <c r="K650" s="2">
        <v>41690</v>
      </c>
      <c r="L650" s="22">
        <v>0.52500000000000002</v>
      </c>
      <c r="M650" s="22">
        <v>0.59444444444444444</v>
      </c>
      <c r="N650" s="1" t="s">
        <v>43</v>
      </c>
      <c r="O650" s="1" t="s">
        <v>408</v>
      </c>
      <c r="P650" s="1">
        <v>428752</v>
      </c>
      <c r="Q650" s="1">
        <v>5035538</v>
      </c>
      <c r="R650" s="1">
        <v>428607</v>
      </c>
      <c r="S650" s="1">
        <v>5035021</v>
      </c>
      <c r="T650" s="23" t="s">
        <v>150</v>
      </c>
      <c r="U650" s="1">
        <v>440</v>
      </c>
      <c r="V650" s="1">
        <f t="shared" si="36"/>
        <v>2</v>
      </c>
      <c r="W650" s="1">
        <v>428660</v>
      </c>
      <c r="X650" s="1">
        <v>5035206</v>
      </c>
      <c r="Y650" s="21" t="s">
        <v>494</v>
      </c>
      <c r="AA650" s="28">
        <v>41745</v>
      </c>
      <c r="AB650" s="1" t="s">
        <v>925</v>
      </c>
      <c r="AC650" s="1" t="s">
        <v>926</v>
      </c>
      <c r="AD650" s="28">
        <v>41753</v>
      </c>
      <c r="AE650" s="1" t="s">
        <v>927</v>
      </c>
    </row>
    <row r="651" spans="1:31" x14ac:dyDescent="0.35">
      <c r="A651" s="3" t="s">
        <v>479</v>
      </c>
      <c r="C651" s="69">
        <v>1</v>
      </c>
      <c r="E651" s="1" t="s">
        <v>40</v>
      </c>
      <c r="F651" s="1">
        <v>3</v>
      </c>
      <c r="G651" s="1" t="s">
        <v>407</v>
      </c>
      <c r="H651" s="1">
        <v>428785</v>
      </c>
      <c r="I651" s="1">
        <v>5035586</v>
      </c>
      <c r="J651" s="1" t="s">
        <v>327</v>
      </c>
      <c r="K651" s="2">
        <v>41690</v>
      </c>
      <c r="L651" s="22">
        <v>0.52500000000000002</v>
      </c>
      <c r="M651" s="22">
        <v>0.59444444444444444</v>
      </c>
      <c r="N651" s="1" t="s">
        <v>43</v>
      </c>
      <c r="O651" s="1" t="s">
        <v>408</v>
      </c>
      <c r="P651" s="1">
        <v>428752</v>
      </c>
      <c r="Q651" s="1">
        <v>5035538</v>
      </c>
      <c r="R651" s="1">
        <v>428607</v>
      </c>
      <c r="S651" s="1">
        <v>5035021</v>
      </c>
      <c r="T651" s="23" t="s">
        <v>150</v>
      </c>
      <c r="U651" s="1">
        <v>442</v>
      </c>
      <c r="V651" s="1">
        <f t="shared" si="36"/>
        <v>2</v>
      </c>
      <c r="W651" s="1">
        <v>428657</v>
      </c>
      <c r="X651" s="1">
        <v>5035203</v>
      </c>
      <c r="Y651" s="21" t="s">
        <v>494</v>
      </c>
    </row>
    <row r="652" spans="1:31" x14ac:dyDescent="0.35">
      <c r="A652" s="3" t="s">
        <v>480</v>
      </c>
      <c r="B652" s="69" t="s">
        <v>1385</v>
      </c>
      <c r="C652" s="69">
        <v>3</v>
      </c>
      <c r="D652" s="69" t="s">
        <v>1899</v>
      </c>
      <c r="E652" s="1" t="s">
        <v>40</v>
      </c>
      <c r="F652" s="1">
        <v>3</v>
      </c>
      <c r="G652" s="1" t="s">
        <v>407</v>
      </c>
      <c r="H652" s="1">
        <v>428785</v>
      </c>
      <c r="I652" s="1">
        <v>5035586</v>
      </c>
      <c r="J652" s="1" t="s">
        <v>327</v>
      </c>
      <c r="K652" s="2">
        <v>41690</v>
      </c>
      <c r="L652" s="22">
        <v>0.52500000000000002</v>
      </c>
      <c r="M652" s="22">
        <v>0.59444444444444444</v>
      </c>
      <c r="N652" s="1" t="s">
        <v>43</v>
      </c>
      <c r="O652" s="1" t="s">
        <v>408</v>
      </c>
      <c r="P652" s="1">
        <v>428752</v>
      </c>
      <c r="Q652" s="1">
        <v>5035538</v>
      </c>
      <c r="R652" s="1">
        <v>428607</v>
      </c>
      <c r="S652" s="1">
        <v>5035021</v>
      </c>
      <c r="T652" s="23" t="s">
        <v>150</v>
      </c>
      <c r="U652" s="1">
        <v>442</v>
      </c>
      <c r="V652" s="1">
        <f t="shared" si="36"/>
        <v>0</v>
      </c>
      <c r="W652" s="1">
        <v>428657</v>
      </c>
      <c r="X652" s="1">
        <v>5035203</v>
      </c>
      <c r="Y652" s="21" t="s">
        <v>494</v>
      </c>
      <c r="AA652" s="28">
        <v>41746</v>
      </c>
      <c r="AB652" s="1" t="s">
        <v>931</v>
      </c>
      <c r="AC652" s="1" t="s">
        <v>926</v>
      </c>
      <c r="AD652" s="28">
        <v>41753</v>
      </c>
      <c r="AE652" s="1" t="s">
        <v>927</v>
      </c>
    </row>
    <row r="653" spans="1:31" x14ac:dyDescent="0.35">
      <c r="A653" s="3" t="s">
        <v>481</v>
      </c>
      <c r="B653" s="69" t="s">
        <v>1386</v>
      </c>
      <c r="C653" s="69">
        <v>2</v>
      </c>
      <c r="D653" s="69" t="s">
        <v>1899</v>
      </c>
      <c r="E653" s="1" t="s">
        <v>40</v>
      </c>
      <c r="F653" s="1">
        <v>3</v>
      </c>
      <c r="G653" s="1" t="s">
        <v>407</v>
      </c>
      <c r="H653" s="1">
        <v>428785</v>
      </c>
      <c r="I653" s="1">
        <v>5035586</v>
      </c>
      <c r="J653" s="1" t="s">
        <v>327</v>
      </c>
      <c r="K653" s="2">
        <v>41690</v>
      </c>
      <c r="L653" s="22">
        <v>0.52500000000000002</v>
      </c>
      <c r="M653" s="22">
        <v>0.59444444444444444</v>
      </c>
      <c r="N653" s="1" t="s">
        <v>43</v>
      </c>
      <c r="O653" s="1" t="s">
        <v>408</v>
      </c>
      <c r="P653" s="1">
        <v>428752</v>
      </c>
      <c r="Q653" s="1">
        <v>5035538</v>
      </c>
      <c r="R653" s="1">
        <v>428607</v>
      </c>
      <c r="S653" s="1">
        <v>5035021</v>
      </c>
      <c r="T653" s="23" t="s">
        <v>150</v>
      </c>
      <c r="U653" s="1">
        <v>446</v>
      </c>
      <c r="V653" s="1">
        <f t="shared" si="36"/>
        <v>4</v>
      </c>
      <c r="W653" s="1">
        <v>428658</v>
      </c>
      <c r="X653" s="1">
        <v>5035198</v>
      </c>
      <c r="Y653" s="21" t="s">
        <v>494</v>
      </c>
      <c r="AA653" s="28">
        <v>41746</v>
      </c>
      <c r="AB653" s="1" t="s">
        <v>931</v>
      </c>
      <c r="AC653" s="1" t="s">
        <v>926</v>
      </c>
      <c r="AD653" s="28">
        <v>41753</v>
      </c>
      <c r="AE653" s="1" t="s">
        <v>927</v>
      </c>
    </row>
    <row r="654" spans="1:31" x14ac:dyDescent="0.35">
      <c r="A654" s="3" t="s">
        <v>482</v>
      </c>
      <c r="B654" s="69" t="s">
        <v>1387</v>
      </c>
      <c r="C654" s="69">
        <v>2</v>
      </c>
      <c r="D654" s="69" t="s">
        <v>1899</v>
      </c>
      <c r="E654" s="1" t="s">
        <v>40</v>
      </c>
      <c r="F654" s="1">
        <v>3</v>
      </c>
      <c r="G654" s="1" t="s">
        <v>407</v>
      </c>
      <c r="H654" s="1">
        <v>428785</v>
      </c>
      <c r="I654" s="1">
        <v>5035586</v>
      </c>
      <c r="J654" s="1" t="s">
        <v>327</v>
      </c>
      <c r="K654" s="2">
        <v>41690</v>
      </c>
      <c r="L654" s="22">
        <v>0.52500000000000002</v>
      </c>
      <c r="M654" s="22">
        <v>0.59444444444444444</v>
      </c>
      <c r="N654" s="1" t="s">
        <v>43</v>
      </c>
      <c r="O654" s="1" t="s">
        <v>408</v>
      </c>
      <c r="P654" s="1">
        <v>428752</v>
      </c>
      <c r="Q654" s="1">
        <v>5035538</v>
      </c>
      <c r="R654" s="1">
        <v>428607</v>
      </c>
      <c r="S654" s="1">
        <v>5035021</v>
      </c>
      <c r="T654" s="23" t="s">
        <v>150</v>
      </c>
      <c r="U654" s="1">
        <v>446</v>
      </c>
      <c r="V654" s="1">
        <f t="shared" si="36"/>
        <v>0</v>
      </c>
      <c r="W654" s="1">
        <v>428658</v>
      </c>
      <c r="X654" s="1">
        <v>5035198</v>
      </c>
      <c r="Y654" s="21" t="s">
        <v>494</v>
      </c>
      <c r="AA654" s="28">
        <v>41746</v>
      </c>
      <c r="AB654" s="1" t="s">
        <v>931</v>
      </c>
      <c r="AD654" s="28">
        <v>41753</v>
      </c>
      <c r="AE654" s="1" t="s">
        <v>927</v>
      </c>
    </row>
    <row r="655" spans="1:31" x14ac:dyDescent="0.35">
      <c r="A655" s="3" t="s">
        <v>483</v>
      </c>
      <c r="B655" s="69" t="s">
        <v>1388</v>
      </c>
      <c r="C655" s="44">
        <v>3</v>
      </c>
      <c r="D655" s="69" t="s">
        <v>1899</v>
      </c>
      <c r="E655" s="1" t="s">
        <v>40</v>
      </c>
      <c r="F655" s="1">
        <v>3</v>
      </c>
      <c r="G655" s="1" t="s">
        <v>407</v>
      </c>
      <c r="H655" s="1">
        <v>428785</v>
      </c>
      <c r="I655" s="1">
        <v>5035586</v>
      </c>
      <c r="J655" s="1" t="s">
        <v>327</v>
      </c>
      <c r="K655" s="2">
        <v>41690</v>
      </c>
      <c r="L655" s="22">
        <v>0.52500000000000002</v>
      </c>
      <c r="M655" s="22">
        <v>0.59444444444444444</v>
      </c>
      <c r="N655" s="1" t="s">
        <v>43</v>
      </c>
      <c r="O655" s="1" t="s">
        <v>408</v>
      </c>
      <c r="P655" s="1">
        <v>428752</v>
      </c>
      <c r="Q655" s="1">
        <v>5035538</v>
      </c>
      <c r="R655" s="1">
        <v>428607</v>
      </c>
      <c r="S655" s="1">
        <v>5035021</v>
      </c>
      <c r="T655" s="23" t="s">
        <v>150</v>
      </c>
      <c r="U655" s="1">
        <v>455</v>
      </c>
      <c r="V655" s="1">
        <f t="shared" si="36"/>
        <v>9</v>
      </c>
      <c r="W655" s="1">
        <v>428657</v>
      </c>
      <c r="X655" s="1">
        <v>5035198</v>
      </c>
      <c r="Y655" s="21" t="s">
        <v>494</v>
      </c>
      <c r="AA655" s="28">
        <v>41746</v>
      </c>
      <c r="AB655" s="1" t="s">
        <v>931</v>
      </c>
      <c r="AD655" s="28">
        <v>41753</v>
      </c>
      <c r="AE655" s="1" t="s">
        <v>927</v>
      </c>
    </row>
    <row r="656" spans="1:31" x14ac:dyDescent="0.35">
      <c r="A656" s="3" t="s">
        <v>484</v>
      </c>
      <c r="C656" s="44">
        <v>1</v>
      </c>
      <c r="E656" s="1" t="s">
        <v>40</v>
      </c>
      <c r="F656" s="1">
        <v>3</v>
      </c>
      <c r="G656" s="1" t="s">
        <v>407</v>
      </c>
      <c r="H656" s="1">
        <v>428785</v>
      </c>
      <c r="I656" s="1">
        <v>5035586</v>
      </c>
      <c r="J656" s="1" t="s">
        <v>327</v>
      </c>
      <c r="K656" s="2">
        <v>41690</v>
      </c>
      <c r="L656" s="22">
        <v>0.52500000000000002</v>
      </c>
      <c r="M656" s="22">
        <v>0.59444444444444444</v>
      </c>
      <c r="N656" s="1" t="s">
        <v>43</v>
      </c>
      <c r="O656" s="1" t="s">
        <v>408</v>
      </c>
      <c r="P656" s="1">
        <v>428752</v>
      </c>
      <c r="Q656" s="1">
        <v>5035538</v>
      </c>
      <c r="R656" s="1">
        <v>428607</v>
      </c>
      <c r="S656" s="1">
        <v>5035021</v>
      </c>
      <c r="T656" s="23" t="s">
        <v>150</v>
      </c>
      <c r="U656" s="1">
        <v>455</v>
      </c>
      <c r="V656" s="1">
        <f t="shared" si="36"/>
        <v>0</v>
      </c>
      <c r="W656" s="1">
        <v>428657</v>
      </c>
      <c r="X656" s="1">
        <v>5035198</v>
      </c>
      <c r="Y656" s="21" t="s">
        <v>494</v>
      </c>
    </row>
    <row r="657" spans="1:31" x14ac:dyDescent="0.35">
      <c r="A657" s="3" t="s">
        <v>485</v>
      </c>
      <c r="C657" s="44">
        <v>1</v>
      </c>
      <c r="E657" s="1" t="s">
        <v>40</v>
      </c>
      <c r="F657" s="1">
        <v>3</v>
      </c>
      <c r="G657" s="1" t="s">
        <v>407</v>
      </c>
      <c r="H657" s="1">
        <v>428785</v>
      </c>
      <c r="I657" s="1">
        <v>5035586</v>
      </c>
      <c r="J657" s="1" t="s">
        <v>327</v>
      </c>
      <c r="K657" s="2">
        <v>41690</v>
      </c>
      <c r="L657" s="22">
        <v>0.52500000000000002</v>
      </c>
      <c r="M657" s="22">
        <v>0.59444444444444444</v>
      </c>
      <c r="N657" s="1" t="s">
        <v>43</v>
      </c>
      <c r="O657" s="1" t="s">
        <v>408</v>
      </c>
      <c r="P657" s="1">
        <v>428752</v>
      </c>
      <c r="Q657" s="1">
        <v>5035538</v>
      </c>
      <c r="R657" s="1">
        <v>428607</v>
      </c>
      <c r="S657" s="1">
        <v>5035021</v>
      </c>
      <c r="T657" s="23" t="s">
        <v>150</v>
      </c>
      <c r="U657" s="1">
        <v>457</v>
      </c>
      <c r="V657" s="1">
        <f t="shared" si="36"/>
        <v>2</v>
      </c>
      <c r="W657" s="1">
        <v>428657</v>
      </c>
      <c r="X657" s="1">
        <v>5035198</v>
      </c>
      <c r="Y657" s="21" t="s">
        <v>494</v>
      </c>
    </row>
    <row r="658" spans="1:31" x14ac:dyDescent="0.35">
      <c r="A658" s="3" t="s">
        <v>486</v>
      </c>
      <c r="B658" s="69" t="s">
        <v>1389</v>
      </c>
      <c r="C658" s="44">
        <v>2</v>
      </c>
      <c r="D658" s="69" t="s">
        <v>1899</v>
      </c>
      <c r="E658" s="1" t="s">
        <v>40</v>
      </c>
      <c r="F658" s="1">
        <v>3</v>
      </c>
      <c r="G658" s="1" t="s">
        <v>407</v>
      </c>
      <c r="H658" s="1">
        <v>428785</v>
      </c>
      <c r="I658" s="1">
        <v>5035586</v>
      </c>
      <c r="J658" s="1" t="s">
        <v>327</v>
      </c>
      <c r="K658" s="2">
        <v>41690</v>
      </c>
      <c r="L658" s="22">
        <v>0.52500000000000002</v>
      </c>
      <c r="M658" s="22">
        <v>0.59444444444444444</v>
      </c>
      <c r="N658" s="1" t="s">
        <v>43</v>
      </c>
      <c r="O658" s="1" t="s">
        <v>408</v>
      </c>
      <c r="P658" s="1">
        <v>428752</v>
      </c>
      <c r="Q658" s="1">
        <v>5035538</v>
      </c>
      <c r="R658" s="1">
        <v>428607</v>
      </c>
      <c r="S658" s="1">
        <v>5035021</v>
      </c>
      <c r="T658" s="23" t="s">
        <v>150</v>
      </c>
      <c r="U658" s="1">
        <v>465</v>
      </c>
      <c r="V658" s="1">
        <f t="shared" si="36"/>
        <v>8</v>
      </c>
      <c r="W658" s="1">
        <v>428663</v>
      </c>
      <c r="X658" s="1">
        <v>5035184</v>
      </c>
      <c r="Y658" s="21" t="s">
        <v>494</v>
      </c>
      <c r="AA658" s="28">
        <v>41746</v>
      </c>
      <c r="AB658" s="1" t="s">
        <v>931</v>
      </c>
      <c r="AD658" s="28">
        <v>41753</v>
      </c>
      <c r="AE658" s="1" t="s">
        <v>927</v>
      </c>
    </row>
    <row r="659" spans="1:31" x14ac:dyDescent="0.35">
      <c r="A659" s="3" t="s">
        <v>487</v>
      </c>
      <c r="C659" s="44">
        <v>1</v>
      </c>
      <c r="E659" s="1" t="s">
        <v>40</v>
      </c>
      <c r="F659" s="1">
        <v>3</v>
      </c>
      <c r="G659" s="1" t="s">
        <v>407</v>
      </c>
      <c r="H659" s="1">
        <v>428785</v>
      </c>
      <c r="I659" s="1">
        <v>5035586</v>
      </c>
      <c r="J659" s="1" t="s">
        <v>327</v>
      </c>
      <c r="K659" s="2">
        <v>41690</v>
      </c>
      <c r="L659" s="22">
        <v>0.52500000000000002</v>
      </c>
      <c r="M659" s="22">
        <v>0.59444444444444444</v>
      </c>
      <c r="N659" s="1" t="s">
        <v>43</v>
      </c>
      <c r="O659" s="1" t="s">
        <v>408</v>
      </c>
      <c r="P659" s="1">
        <v>428752</v>
      </c>
      <c r="Q659" s="1">
        <v>5035538</v>
      </c>
      <c r="R659" s="1">
        <v>428607</v>
      </c>
      <c r="S659" s="1">
        <v>5035021</v>
      </c>
      <c r="T659" s="23" t="s">
        <v>150</v>
      </c>
      <c r="U659" s="1">
        <v>468</v>
      </c>
      <c r="V659" s="1">
        <f t="shared" si="36"/>
        <v>3</v>
      </c>
      <c r="W659" s="1">
        <v>428663</v>
      </c>
      <c r="X659" s="1">
        <v>5035184</v>
      </c>
      <c r="Y659" s="21" t="s">
        <v>494</v>
      </c>
    </row>
    <row r="660" spans="1:31" x14ac:dyDescent="0.35">
      <c r="A660" s="3" t="s">
        <v>488</v>
      </c>
      <c r="C660" s="44">
        <v>1</v>
      </c>
      <c r="E660" s="1" t="s">
        <v>40</v>
      </c>
      <c r="F660" s="1">
        <v>3</v>
      </c>
      <c r="G660" s="1" t="s">
        <v>407</v>
      </c>
      <c r="H660" s="1">
        <v>428785</v>
      </c>
      <c r="I660" s="1">
        <v>5035586</v>
      </c>
      <c r="J660" s="1" t="s">
        <v>327</v>
      </c>
      <c r="K660" s="2">
        <v>41690</v>
      </c>
      <c r="L660" s="22">
        <v>0.52500000000000002</v>
      </c>
      <c r="M660" s="22">
        <v>0.59444444444444444</v>
      </c>
      <c r="N660" s="1" t="s">
        <v>43</v>
      </c>
      <c r="O660" s="1" t="s">
        <v>408</v>
      </c>
      <c r="P660" s="1">
        <v>428752</v>
      </c>
      <c r="Q660" s="1">
        <v>5035538</v>
      </c>
      <c r="R660" s="1">
        <v>428607</v>
      </c>
      <c r="S660" s="1">
        <v>5035021</v>
      </c>
      <c r="T660" s="23" t="s">
        <v>150</v>
      </c>
      <c r="U660" s="1">
        <v>485</v>
      </c>
      <c r="V660" s="1">
        <f t="shared" si="36"/>
        <v>17</v>
      </c>
      <c r="W660" s="1">
        <v>428663</v>
      </c>
      <c r="X660" s="1">
        <v>5035159</v>
      </c>
      <c r="Y660" s="21" t="s">
        <v>494</v>
      </c>
    </row>
    <row r="661" spans="1:31" x14ac:dyDescent="0.35">
      <c r="A661" s="3" t="s">
        <v>489</v>
      </c>
      <c r="C661" s="44">
        <v>1</v>
      </c>
      <c r="E661" s="1" t="s">
        <v>40</v>
      </c>
      <c r="F661" s="1">
        <v>3</v>
      </c>
      <c r="G661" s="1" t="s">
        <v>407</v>
      </c>
      <c r="H661" s="1">
        <v>428785</v>
      </c>
      <c r="I661" s="1">
        <v>5035586</v>
      </c>
      <c r="J661" s="1" t="s">
        <v>327</v>
      </c>
      <c r="K661" s="2">
        <v>41690</v>
      </c>
      <c r="L661" s="22">
        <v>0.52500000000000002</v>
      </c>
      <c r="M661" s="22">
        <v>0.59444444444444444</v>
      </c>
      <c r="N661" s="1" t="s">
        <v>43</v>
      </c>
      <c r="O661" s="1" t="s">
        <v>408</v>
      </c>
      <c r="P661" s="1">
        <v>428752</v>
      </c>
      <c r="Q661" s="1">
        <v>5035538</v>
      </c>
      <c r="R661" s="1">
        <v>428607</v>
      </c>
      <c r="S661" s="1">
        <v>5035021</v>
      </c>
      <c r="T661" s="23" t="s">
        <v>150</v>
      </c>
      <c r="U661" s="1">
        <v>503</v>
      </c>
      <c r="V661" s="1">
        <f t="shared" si="36"/>
        <v>18</v>
      </c>
      <c r="W661" s="1">
        <v>428645</v>
      </c>
      <c r="X661" s="1">
        <v>5035139</v>
      </c>
      <c r="Y661" s="21" t="s">
        <v>494</v>
      </c>
    </row>
    <row r="662" spans="1:31" x14ac:dyDescent="0.35">
      <c r="A662" s="3" t="s">
        <v>490</v>
      </c>
      <c r="C662" s="44">
        <v>1</v>
      </c>
      <c r="E662" s="1" t="s">
        <v>40</v>
      </c>
      <c r="F662" s="1">
        <v>3</v>
      </c>
      <c r="G662" s="1" t="s">
        <v>407</v>
      </c>
      <c r="H662" s="1">
        <v>428785</v>
      </c>
      <c r="I662" s="1">
        <v>5035586</v>
      </c>
      <c r="J662" s="1" t="s">
        <v>327</v>
      </c>
      <c r="K662" s="2">
        <v>41690</v>
      </c>
      <c r="L662" s="22">
        <v>0.52500000000000002</v>
      </c>
      <c r="M662" s="22">
        <v>0.59444444444444444</v>
      </c>
      <c r="N662" s="1" t="s">
        <v>43</v>
      </c>
      <c r="O662" s="1" t="s">
        <v>408</v>
      </c>
      <c r="P662" s="1">
        <v>428752</v>
      </c>
      <c r="Q662" s="1">
        <v>5035538</v>
      </c>
      <c r="R662" s="1">
        <v>428607</v>
      </c>
      <c r="S662" s="1">
        <v>5035021</v>
      </c>
      <c r="T662" s="23" t="s">
        <v>150</v>
      </c>
      <c r="U662" s="1">
        <v>551</v>
      </c>
      <c r="V662" s="1">
        <f t="shared" si="36"/>
        <v>48</v>
      </c>
      <c r="W662" s="1">
        <v>428634</v>
      </c>
      <c r="X662" s="1">
        <v>5035116</v>
      </c>
      <c r="Y662" s="21" t="s">
        <v>494</v>
      </c>
    </row>
    <row r="663" spans="1:31" x14ac:dyDescent="0.35">
      <c r="A663" s="3" t="s">
        <v>491</v>
      </c>
      <c r="C663" s="44">
        <v>1</v>
      </c>
      <c r="E663" s="1" t="s">
        <v>40</v>
      </c>
      <c r="F663" s="1">
        <v>3</v>
      </c>
      <c r="G663" s="1" t="s">
        <v>407</v>
      </c>
      <c r="H663" s="1">
        <v>428785</v>
      </c>
      <c r="I663" s="1">
        <v>5035586</v>
      </c>
      <c r="J663" s="1" t="s">
        <v>327</v>
      </c>
      <c r="K663" s="2">
        <v>41690</v>
      </c>
      <c r="L663" s="22">
        <v>0.52500000000000002</v>
      </c>
      <c r="M663" s="22">
        <v>0.59444444444444444</v>
      </c>
      <c r="N663" s="1" t="s">
        <v>43</v>
      </c>
      <c r="O663" s="1" t="s">
        <v>408</v>
      </c>
      <c r="P663" s="1">
        <v>428752</v>
      </c>
      <c r="Q663" s="1">
        <v>5035538</v>
      </c>
      <c r="R663" s="1">
        <v>428607</v>
      </c>
      <c r="S663" s="1">
        <v>5035021</v>
      </c>
      <c r="T663" s="23" t="s">
        <v>150</v>
      </c>
      <c r="U663" s="1">
        <v>553</v>
      </c>
      <c r="V663" s="1">
        <f t="shared" si="36"/>
        <v>2</v>
      </c>
      <c r="W663" s="1">
        <v>428634</v>
      </c>
      <c r="X663" s="1">
        <v>5035116</v>
      </c>
      <c r="Y663" s="21" t="s">
        <v>494</v>
      </c>
    </row>
    <row r="664" spans="1:31" x14ac:dyDescent="0.35">
      <c r="A664" s="3" t="s">
        <v>492</v>
      </c>
      <c r="C664" s="44">
        <v>1</v>
      </c>
      <c r="E664" s="1" t="s">
        <v>40</v>
      </c>
      <c r="F664" s="1">
        <v>3</v>
      </c>
      <c r="G664" s="1" t="s">
        <v>407</v>
      </c>
      <c r="H664" s="1">
        <v>428785</v>
      </c>
      <c r="I664" s="1">
        <v>5035586</v>
      </c>
      <c r="J664" s="1" t="s">
        <v>327</v>
      </c>
      <c r="K664" s="2">
        <v>41690</v>
      </c>
      <c r="L664" s="22">
        <v>0.52500000000000002</v>
      </c>
      <c r="M664" s="22">
        <v>0.59444444444444444</v>
      </c>
      <c r="N664" s="1" t="s">
        <v>43</v>
      </c>
      <c r="O664" s="1" t="s">
        <v>408</v>
      </c>
      <c r="P664" s="1">
        <v>428752</v>
      </c>
      <c r="Q664" s="1">
        <v>5035538</v>
      </c>
      <c r="R664" s="1">
        <v>428607</v>
      </c>
      <c r="S664" s="1">
        <v>5035021</v>
      </c>
      <c r="T664" s="23" t="s">
        <v>150</v>
      </c>
      <c r="U664" s="1">
        <v>554</v>
      </c>
      <c r="V664" s="1">
        <f t="shared" si="36"/>
        <v>1</v>
      </c>
      <c r="W664" s="1">
        <v>428634</v>
      </c>
      <c r="X664" s="1">
        <v>5035116</v>
      </c>
      <c r="Y664" s="21" t="s">
        <v>494</v>
      </c>
    </row>
    <row r="665" spans="1:31" x14ac:dyDescent="0.35">
      <c r="A665" s="3" t="s">
        <v>493</v>
      </c>
      <c r="C665" s="44">
        <v>1</v>
      </c>
      <c r="E665" s="1" t="s">
        <v>40</v>
      </c>
      <c r="F665" s="1">
        <v>3</v>
      </c>
      <c r="G665" s="1" t="s">
        <v>407</v>
      </c>
      <c r="H665" s="1">
        <v>428785</v>
      </c>
      <c r="I665" s="1">
        <v>5035586</v>
      </c>
      <c r="J665" s="1" t="s">
        <v>327</v>
      </c>
      <c r="K665" s="2">
        <v>41690</v>
      </c>
      <c r="L665" s="22">
        <v>0.52500000000000002</v>
      </c>
      <c r="M665" s="22">
        <v>0.59444444444444444</v>
      </c>
      <c r="N665" s="1" t="s">
        <v>43</v>
      </c>
      <c r="O665" s="1" t="s">
        <v>408</v>
      </c>
      <c r="P665" s="1">
        <v>428752</v>
      </c>
      <c r="Q665" s="1">
        <v>5035538</v>
      </c>
      <c r="R665" s="1">
        <v>428607</v>
      </c>
      <c r="S665" s="1">
        <v>5035021</v>
      </c>
      <c r="T665" s="23" t="s">
        <v>150</v>
      </c>
      <c r="U665" s="1">
        <v>558</v>
      </c>
      <c r="V665" s="1">
        <f t="shared" si="36"/>
        <v>4</v>
      </c>
      <c r="W665" s="1">
        <v>428634</v>
      </c>
      <c r="X665" s="1">
        <v>5035108</v>
      </c>
      <c r="Y665" s="21" t="s">
        <v>494</v>
      </c>
    </row>
    <row r="666" spans="1:31" x14ac:dyDescent="0.35">
      <c r="A666" s="3" t="s">
        <v>440</v>
      </c>
      <c r="C666" s="44">
        <v>1</v>
      </c>
      <c r="E666" s="1" t="s">
        <v>40</v>
      </c>
      <c r="F666" s="1">
        <v>3</v>
      </c>
      <c r="G666" s="1" t="s">
        <v>407</v>
      </c>
      <c r="H666" s="1">
        <v>428785</v>
      </c>
      <c r="I666" s="1">
        <v>5035586</v>
      </c>
      <c r="J666" s="1" t="s">
        <v>73</v>
      </c>
      <c r="K666" s="2">
        <v>41690</v>
      </c>
      <c r="L666" s="22">
        <v>0.48194444444444445</v>
      </c>
      <c r="M666" s="22">
        <v>0.50555555555555554</v>
      </c>
      <c r="N666" s="1" t="s">
        <v>43</v>
      </c>
      <c r="O666" s="1" t="s">
        <v>408</v>
      </c>
      <c r="P666" s="1">
        <v>428788</v>
      </c>
      <c r="Q666" s="1">
        <v>5035538</v>
      </c>
      <c r="R666" s="1">
        <v>429051</v>
      </c>
      <c r="S666" s="1">
        <v>5035049</v>
      </c>
      <c r="T666" s="23" t="s">
        <v>439</v>
      </c>
      <c r="U666" s="1">
        <v>91</v>
      </c>
      <c r="W666" s="1">
        <v>428803</v>
      </c>
      <c r="X666" s="1">
        <v>5035518</v>
      </c>
      <c r="Y666" s="21" t="s">
        <v>444</v>
      </c>
    </row>
    <row r="667" spans="1:31" x14ac:dyDescent="0.35">
      <c r="A667" s="3" t="s">
        <v>441</v>
      </c>
      <c r="C667" s="44">
        <v>1</v>
      </c>
      <c r="E667" s="1" t="s">
        <v>40</v>
      </c>
      <c r="F667" s="1">
        <v>3</v>
      </c>
      <c r="G667" s="1" t="s">
        <v>407</v>
      </c>
      <c r="H667" s="1">
        <v>428785</v>
      </c>
      <c r="I667" s="1">
        <v>5035586</v>
      </c>
      <c r="J667" s="1" t="s">
        <v>73</v>
      </c>
      <c r="K667" s="2">
        <v>41690</v>
      </c>
      <c r="L667" s="22">
        <v>0.48194444444444445</v>
      </c>
      <c r="M667" s="22">
        <v>0.50555555555555554</v>
      </c>
      <c r="N667" s="1" t="s">
        <v>43</v>
      </c>
      <c r="O667" s="1" t="s">
        <v>408</v>
      </c>
      <c r="P667" s="1">
        <v>428788</v>
      </c>
      <c r="Q667" s="1">
        <v>5035538</v>
      </c>
      <c r="R667" s="1">
        <v>429051</v>
      </c>
      <c r="S667" s="1">
        <v>5035049</v>
      </c>
      <c r="T667" s="23" t="s">
        <v>439</v>
      </c>
      <c r="U667" s="1">
        <v>594</v>
      </c>
      <c r="V667" s="1">
        <f>U667-U666</f>
        <v>503</v>
      </c>
      <c r="W667" s="1">
        <v>429041</v>
      </c>
      <c r="X667" s="1">
        <v>5035114</v>
      </c>
      <c r="Y667" s="21" t="s">
        <v>444</v>
      </c>
    </row>
    <row r="668" spans="1:31" x14ac:dyDescent="0.35">
      <c r="A668" s="3" t="s">
        <v>442</v>
      </c>
      <c r="B668" s="69" t="s">
        <v>1390</v>
      </c>
      <c r="C668" s="44">
        <v>2</v>
      </c>
      <c r="D668" s="69" t="s">
        <v>1899</v>
      </c>
      <c r="E668" s="1" t="s">
        <v>40</v>
      </c>
      <c r="F668" s="1">
        <v>3</v>
      </c>
      <c r="G668" s="1" t="s">
        <v>407</v>
      </c>
      <c r="H668" s="1">
        <v>428785</v>
      </c>
      <c r="I668" s="1">
        <v>5035586</v>
      </c>
      <c r="J668" s="1" t="s">
        <v>73</v>
      </c>
      <c r="K668" s="2">
        <v>41690</v>
      </c>
      <c r="L668" s="22">
        <v>0.48194444444444445</v>
      </c>
      <c r="M668" s="22">
        <v>0.50555555555555554</v>
      </c>
      <c r="N668" s="1" t="s">
        <v>43</v>
      </c>
      <c r="O668" s="1" t="s">
        <v>408</v>
      </c>
      <c r="P668" s="1">
        <v>428788</v>
      </c>
      <c r="Q668" s="1">
        <v>5035538</v>
      </c>
      <c r="R668" s="1">
        <v>429051</v>
      </c>
      <c r="S668" s="1">
        <v>5035049</v>
      </c>
      <c r="T668" s="23" t="s">
        <v>439</v>
      </c>
      <c r="U668" s="1">
        <v>596</v>
      </c>
      <c r="V668" s="1">
        <f>U668-U667</f>
        <v>2</v>
      </c>
      <c r="W668" s="1">
        <v>429041</v>
      </c>
      <c r="X668" s="1">
        <v>5035114</v>
      </c>
      <c r="Y668" s="21" t="s">
        <v>444</v>
      </c>
      <c r="AA668" s="28">
        <v>41746</v>
      </c>
      <c r="AB668" s="1" t="s">
        <v>931</v>
      </c>
      <c r="AC668" s="1" t="s">
        <v>926</v>
      </c>
      <c r="AD668" s="28">
        <v>41753</v>
      </c>
      <c r="AE668" s="1" t="s">
        <v>927</v>
      </c>
    </row>
    <row r="669" spans="1:31" x14ac:dyDescent="0.35">
      <c r="A669" s="3" t="s">
        <v>443</v>
      </c>
      <c r="C669" s="44">
        <v>1</v>
      </c>
      <c r="E669" s="1" t="s">
        <v>40</v>
      </c>
      <c r="F669" s="1">
        <v>3</v>
      </c>
      <c r="G669" s="1" t="s">
        <v>407</v>
      </c>
      <c r="H669" s="1">
        <v>428785</v>
      </c>
      <c r="I669" s="1">
        <v>5035586</v>
      </c>
      <c r="J669" s="1" t="s">
        <v>73</v>
      </c>
      <c r="K669" s="2">
        <v>41690</v>
      </c>
      <c r="L669" s="22">
        <v>0.48194444444444445</v>
      </c>
      <c r="M669" s="22">
        <v>0.50555555555555554</v>
      </c>
      <c r="N669" s="1" t="s">
        <v>43</v>
      </c>
      <c r="O669" s="1" t="s">
        <v>408</v>
      </c>
      <c r="P669" s="1">
        <v>428788</v>
      </c>
      <c r="Q669" s="1">
        <v>5035538</v>
      </c>
      <c r="R669" s="1">
        <v>429051</v>
      </c>
      <c r="S669" s="1">
        <v>5035049</v>
      </c>
      <c r="T669" s="23" t="s">
        <v>439</v>
      </c>
      <c r="U669" s="1">
        <v>602</v>
      </c>
      <c r="V669" s="1">
        <f>U669-U668</f>
        <v>6</v>
      </c>
      <c r="W669" s="1">
        <v>429043</v>
      </c>
      <c r="X669" s="1">
        <v>5035110</v>
      </c>
      <c r="Y669" s="21" t="s">
        <v>444</v>
      </c>
    </row>
    <row r="670" spans="1:31" x14ac:dyDescent="0.35">
      <c r="A670" s="3" t="s">
        <v>495</v>
      </c>
      <c r="C670" s="69">
        <v>1</v>
      </c>
      <c r="E670" s="1" t="s">
        <v>40</v>
      </c>
      <c r="F670" s="1">
        <v>3</v>
      </c>
      <c r="G670" s="1" t="s">
        <v>407</v>
      </c>
      <c r="H670" s="1">
        <v>428785</v>
      </c>
      <c r="I670" s="1">
        <v>5035586</v>
      </c>
      <c r="J670" s="1" t="s">
        <v>91</v>
      </c>
      <c r="K670" s="2">
        <v>41690</v>
      </c>
      <c r="L670" s="22">
        <v>0.51388888888888895</v>
      </c>
      <c r="M670" s="22">
        <v>0.57291666666666663</v>
      </c>
      <c r="N670" s="1" t="s">
        <v>43</v>
      </c>
      <c r="O670" s="1" t="s">
        <v>207</v>
      </c>
      <c r="P670" s="1">
        <v>428735</v>
      </c>
      <c r="Q670" s="1">
        <v>5035555</v>
      </c>
      <c r="R670" s="1">
        <v>428336</v>
      </c>
      <c r="S670" s="1">
        <v>5035202</v>
      </c>
      <c r="T670" s="23" t="s">
        <v>71</v>
      </c>
      <c r="U670" s="1">
        <v>57</v>
      </c>
      <c r="W670" s="1">
        <v>428732</v>
      </c>
      <c r="X670" s="1">
        <v>5035551</v>
      </c>
      <c r="Y670" s="21" t="s">
        <v>524</v>
      </c>
    </row>
    <row r="671" spans="1:31" x14ac:dyDescent="0.35">
      <c r="A671" s="3" t="s">
        <v>496</v>
      </c>
      <c r="C671" s="69">
        <v>1</v>
      </c>
      <c r="E671" s="1" t="s">
        <v>40</v>
      </c>
      <c r="F671" s="1">
        <v>3</v>
      </c>
      <c r="G671" s="1" t="s">
        <v>407</v>
      </c>
      <c r="H671" s="1">
        <v>428785</v>
      </c>
      <c r="I671" s="1">
        <v>5035586</v>
      </c>
      <c r="J671" s="1" t="s">
        <v>91</v>
      </c>
      <c r="K671" s="2">
        <v>41690</v>
      </c>
      <c r="L671" s="22">
        <v>0.51388888888888895</v>
      </c>
      <c r="M671" s="22">
        <v>0.57291666666666663</v>
      </c>
      <c r="N671" s="1" t="s">
        <v>43</v>
      </c>
      <c r="O671" s="1" t="s">
        <v>207</v>
      </c>
      <c r="P671" s="1">
        <v>428735</v>
      </c>
      <c r="Q671" s="1">
        <v>5035555</v>
      </c>
      <c r="R671" s="1">
        <v>428336</v>
      </c>
      <c r="S671" s="1">
        <v>5035202</v>
      </c>
      <c r="T671" s="23" t="s">
        <v>71</v>
      </c>
      <c r="U671" s="1">
        <v>83</v>
      </c>
      <c r="V671" s="1">
        <f t="shared" ref="V671:V698" si="37">U671-U670</f>
        <v>26</v>
      </c>
      <c r="W671" s="1">
        <v>428725</v>
      </c>
      <c r="X671" s="1">
        <v>5035540</v>
      </c>
      <c r="Y671" s="21" t="s">
        <v>524</v>
      </c>
    </row>
    <row r="672" spans="1:31" x14ac:dyDescent="0.35">
      <c r="A672" s="3" t="s">
        <v>497</v>
      </c>
      <c r="C672" s="69">
        <v>1</v>
      </c>
      <c r="E672" s="1" t="s">
        <v>40</v>
      </c>
      <c r="F672" s="1">
        <v>3</v>
      </c>
      <c r="G672" s="1" t="s">
        <v>407</v>
      </c>
      <c r="H672" s="1">
        <v>428785</v>
      </c>
      <c r="I672" s="1">
        <v>5035586</v>
      </c>
      <c r="J672" s="1" t="s">
        <v>91</v>
      </c>
      <c r="K672" s="2">
        <v>41690</v>
      </c>
      <c r="L672" s="22">
        <v>0.51388888888888895</v>
      </c>
      <c r="M672" s="22">
        <v>0.57291666666666663</v>
      </c>
      <c r="N672" s="1" t="s">
        <v>43</v>
      </c>
      <c r="O672" s="1" t="s">
        <v>207</v>
      </c>
      <c r="P672" s="1">
        <v>428735</v>
      </c>
      <c r="Q672" s="1">
        <v>5035555</v>
      </c>
      <c r="R672" s="1">
        <v>428336</v>
      </c>
      <c r="S672" s="1">
        <v>5035202</v>
      </c>
      <c r="T672" s="23" t="s">
        <v>71</v>
      </c>
      <c r="U672" s="1">
        <v>123</v>
      </c>
      <c r="V672" s="1">
        <f t="shared" si="37"/>
        <v>40</v>
      </c>
      <c r="W672" s="1">
        <v>428707</v>
      </c>
      <c r="X672" s="1">
        <v>5035527</v>
      </c>
      <c r="Y672" s="21" t="s">
        <v>524</v>
      </c>
    </row>
    <row r="673" spans="1:32" x14ac:dyDescent="0.35">
      <c r="A673" s="3" t="s">
        <v>498</v>
      </c>
      <c r="B673" s="69" t="s">
        <v>1391</v>
      </c>
      <c r="C673" s="69">
        <v>2</v>
      </c>
      <c r="D673" s="69" t="s">
        <v>1886</v>
      </c>
      <c r="E673" s="1" t="s">
        <v>40</v>
      </c>
      <c r="F673" s="1">
        <v>3</v>
      </c>
      <c r="G673" s="1" t="s">
        <v>407</v>
      </c>
      <c r="H673" s="1">
        <v>428785</v>
      </c>
      <c r="I673" s="1">
        <v>5035586</v>
      </c>
      <c r="J673" s="1" t="s">
        <v>91</v>
      </c>
      <c r="K673" s="2">
        <v>41690</v>
      </c>
      <c r="L673" s="22">
        <v>0.51388888888888895</v>
      </c>
      <c r="M673" s="22">
        <v>0.57291666666666663</v>
      </c>
      <c r="N673" s="1" t="s">
        <v>43</v>
      </c>
      <c r="O673" s="1" t="s">
        <v>207</v>
      </c>
      <c r="P673" s="1">
        <v>428735</v>
      </c>
      <c r="Q673" s="1">
        <v>5035555</v>
      </c>
      <c r="R673" s="1">
        <v>428336</v>
      </c>
      <c r="S673" s="1">
        <v>5035202</v>
      </c>
      <c r="T673" s="23" t="s">
        <v>71</v>
      </c>
      <c r="U673" s="1">
        <v>123</v>
      </c>
      <c r="V673" s="1">
        <f t="shared" si="37"/>
        <v>0</v>
      </c>
      <c r="W673" s="1">
        <v>428707</v>
      </c>
      <c r="X673" s="1">
        <v>5035527</v>
      </c>
      <c r="Y673" s="21" t="s">
        <v>524</v>
      </c>
      <c r="AA673" s="28">
        <v>41746</v>
      </c>
      <c r="AB673" s="1" t="s">
        <v>931</v>
      </c>
      <c r="AD673" s="28">
        <v>41753</v>
      </c>
      <c r="AE673" s="1" t="s">
        <v>927</v>
      </c>
    </row>
    <row r="674" spans="1:32" x14ac:dyDescent="0.35">
      <c r="A674" s="3" t="s">
        <v>499</v>
      </c>
      <c r="B674" s="69" t="s">
        <v>1392</v>
      </c>
      <c r="C674" s="69">
        <v>2</v>
      </c>
      <c r="D674" s="69" t="s">
        <v>1886</v>
      </c>
      <c r="E674" s="1" t="s">
        <v>40</v>
      </c>
      <c r="F674" s="1">
        <v>3</v>
      </c>
      <c r="G674" s="1" t="s">
        <v>407</v>
      </c>
      <c r="H674" s="1">
        <v>428785</v>
      </c>
      <c r="I674" s="1">
        <v>5035586</v>
      </c>
      <c r="J674" s="1" t="s">
        <v>91</v>
      </c>
      <c r="K674" s="2">
        <v>41690</v>
      </c>
      <c r="L674" s="22">
        <v>0.51388888888888895</v>
      </c>
      <c r="M674" s="22">
        <v>0.57291666666666663</v>
      </c>
      <c r="N674" s="1" t="s">
        <v>43</v>
      </c>
      <c r="O674" s="1" t="s">
        <v>207</v>
      </c>
      <c r="P674" s="1">
        <v>428735</v>
      </c>
      <c r="Q674" s="1">
        <v>5035555</v>
      </c>
      <c r="R674" s="1">
        <v>428336</v>
      </c>
      <c r="S674" s="1">
        <v>5035202</v>
      </c>
      <c r="T674" s="23" t="s">
        <v>71</v>
      </c>
      <c r="U674" s="1">
        <v>133</v>
      </c>
      <c r="V674" s="1">
        <f t="shared" si="37"/>
        <v>10</v>
      </c>
      <c r="W674" s="1">
        <v>428698</v>
      </c>
      <c r="X674" s="1">
        <v>5035525</v>
      </c>
      <c r="Y674" s="21" t="s">
        <v>524</v>
      </c>
      <c r="AA674" s="28">
        <v>41746</v>
      </c>
      <c r="AB674" s="1" t="s">
        <v>931</v>
      </c>
      <c r="AC674" s="1" t="s">
        <v>953</v>
      </c>
      <c r="AD674" s="28">
        <v>41753</v>
      </c>
      <c r="AE674" s="1" t="s">
        <v>927</v>
      </c>
    </row>
    <row r="675" spans="1:32" x14ac:dyDescent="0.35">
      <c r="A675" s="3" t="s">
        <v>500</v>
      </c>
      <c r="C675" s="44">
        <v>1</v>
      </c>
      <c r="E675" s="1" t="s">
        <v>40</v>
      </c>
      <c r="F675" s="1">
        <v>3</v>
      </c>
      <c r="G675" s="1" t="s">
        <v>407</v>
      </c>
      <c r="H675" s="1">
        <v>428785</v>
      </c>
      <c r="I675" s="1">
        <v>5035586</v>
      </c>
      <c r="J675" s="1" t="s">
        <v>91</v>
      </c>
      <c r="K675" s="2">
        <v>41690</v>
      </c>
      <c r="L675" s="22">
        <v>0.51388888888888895</v>
      </c>
      <c r="M675" s="22">
        <v>0.57291666666666663</v>
      </c>
      <c r="N675" s="1" t="s">
        <v>43</v>
      </c>
      <c r="O675" s="1" t="s">
        <v>207</v>
      </c>
      <c r="P675" s="1">
        <v>428735</v>
      </c>
      <c r="Q675" s="1">
        <v>5035555</v>
      </c>
      <c r="R675" s="1">
        <v>428336</v>
      </c>
      <c r="S675" s="1">
        <v>5035202</v>
      </c>
      <c r="T675" s="23" t="s">
        <v>71</v>
      </c>
      <c r="U675" s="1">
        <v>145</v>
      </c>
      <c r="V675" s="1">
        <f t="shared" si="37"/>
        <v>12</v>
      </c>
      <c r="W675" s="1">
        <v>428686</v>
      </c>
      <c r="X675" s="1">
        <v>5035503</v>
      </c>
      <c r="Y675" s="21" t="s">
        <v>524</v>
      </c>
    </row>
    <row r="676" spans="1:32" x14ac:dyDescent="0.35">
      <c r="A676" s="3" t="s">
        <v>501</v>
      </c>
      <c r="C676" s="44">
        <v>1</v>
      </c>
      <c r="E676" s="1" t="s">
        <v>40</v>
      </c>
      <c r="F676" s="1">
        <v>3</v>
      </c>
      <c r="G676" s="1" t="s">
        <v>407</v>
      </c>
      <c r="H676" s="1">
        <v>428785</v>
      </c>
      <c r="I676" s="1">
        <v>5035586</v>
      </c>
      <c r="J676" s="1" t="s">
        <v>91</v>
      </c>
      <c r="K676" s="2">
        <v>41690</v>
      </c>
      <c r="L676" s="22">
        <v>0.51388888888888895</v>
      </c>
      <c r="M676" s="22">
        <v>0.57291666666666663</v>
      </c>
      <c r="N676" s="1" t="s">
        <v>43</v>
      </c>
      <c r="O676" s="1" t="s">
        <v>207</v>
      </c>
      <c r="P676" s="1">
        <v>428735</v>
      </c>
      <c r="Q676" s="1">
        <v>5035555</v>
      </c>
      <c r="R676" s="1">
        <v>428336</v>
      </c>
      <c r="S676" s="1">
        <v>5035202</v>
      </c>
      <c r="T676" s="23" t="s">
        <v>71</v>
      </c>
      <c r="U676" s="1">
        <v>154</v>
      </c>
      <c r="V676" s="1">
        <f t="shared" si="37"/>
        <v>9</v>
      </c>
      <c r="W676" s="1">
        <v>428680</v>
      </c>
      <c r="X676" s="1">
        <v>5035496</v>
      </c>
      <c r="Y676" s="21" t="s">
        <v>524</v>
      </c>
    </row>
    <row r="677" spans="1:32" x14ac:dyDescent="0.35">
      <c r="A677" s="3" t="s">
        <v>502</v>
      </c>
      <c r="C677" s="44">
        <v>1</v>
      </c>
      <c r="E677" s="1" t="s">
        <v>40</v>
      </c>
      <c r="F677" s="1">
        <v>3</v>
      </c>
      <c r="G677" s="1" t="s">
        <v>407</v>
      </c>
      <c r="H677" s="1">
        <v>428785</v>
      </c>
      <c r="I677" s="1">
        <v>5035586</v>
      </c>
      <c r="J677" s="1" t="s">
        <v>91</v>
      </c>
      <c r="K677" s="2">
        <v>41690</v>
      </c>
      <c r="L677" s="22">
        <v>0.51388888888888895</v>
      </c>
      <c r="M677" s="22">
        <v>0.57291666666666663</v>
      </c>
      <c r="N677" s="1" t="s">
        <v>43</v>
      </c>
      <c r="O677" s="1" t="s">
        <v>207</v>
      </c>
      <c r="P677" s="61">
        <v>428735</v>
      </c>
      <c r="Q677" s="61">
        <v>5035555</v>
      </c>
      <c r="R677" s="61">
        <v>428336</v>
      </c>
      <c r="S677" s="61">
        <v>5035202</v>
      </c>
      <c r="T677" s="23" t="s">
        <v>71</v>
      </c>
      <c r="U677" s="1">
        <v>160</v>
      </c>
      <c r="V677" s="1">
        <f t="shared" si="37"/>
        <v>6</v>
      </c>
      <c r="W677" s="1">
        <v>428674</v>
      </c>
      <c r="X677" s="1">
        <v>5035493</v>
      </c>
      <c r="Y677" s="21" t="s">
        <v>524</v>
      </c>
    </row>
    <row r="678" spans="1:32" x14ac:dyDescent="0.35">
      <c r="A678" s="3" t="s">
        <v>503</v>
      </c>
      <c r="B678" s="69" t="s">
        <v>1393</v>
      </c>
      <c r="C678" s="44">
        <v>2</v>
      </c>
      <c r="D678" s="69" t="s">
        <v>1886</v>
      </c>
      <c r="E678" s="1" t="s">
        <v>40</v>
      </c>
      <c r="F678" s="1">
        <v>3</v>
      </c>
      <c r="G678" s="1" t="s">
        <v>407</v>
      </c>
      <c r="H678" s="1">
        <v>428785</v>
      </c>
      <c r="I678" s="1">
        <v>5035586</v>
      </c>
      <c r="J678" s="1" t="s">
        <v>91</v>
      </c>
      <c r="K678" s="2">
        <v>41690</v>
      </c>
      <c r="L678" s="22">
        <v>0.51388888888888895</v>
      </c>
      <c r="M678" s="22">
        <v>0.57291666666666663</v>
      </c>
      <c r="N678" s="1" t="s">
        <v>43</v>
      </c>
      <c r="O678" s="1" t="s">
        <v>207</v>
      </c>
      <c r="P678" s="61">
        <v>428735</v>
      </c>
      <c r="Q678" s="61">
        <v>5035555</v>
      </c>
      <c r="R678" s="61">
        <v>428336</v>
      </c>
      <c r="S678" s="61">
        <v>5035202</v>
      </c>
      <c r="T678" s="23" t="s">
        <v>71</v>
      </c>
      <c r="U678" s="1">
        <v>184</v>
      </c>
      <c r="V678" s="1">
        <f t="shared" si="37"/>
        <v>24</v>
      </c>
      <c r="W678" s="1">
        <v>428658</v>
      </c>
      <c r="X678" s="1">
        <v>5035482</v>
      </c>
      <c r="Y678" s="21" t="s">
        <v>524</v>
      </c>
      <c r="AA678" s="28">
        <v>41746</v>
      </c>
      <c r="AB678" s="1" t="s">
        <v>931</v>
      </c>
      <c r="AD678" s="28">
        <v>41753</v>
      </c>
      <c r="AE678" s="1" t="s">
        <v>927</v>
      </c>
    </row>
    <row r="679" spans="1:32" x14ac:dyDescent="0.35">
      <c r="A679" s="3" t="s">
        <v>504</v>
      </c>
      <c r="B679" s="69" t="s">
        <v>1394</v>
      </c>
      <c r="C679" s="44">
        <v>3</v>
      </c>
      <c r="D679" s="69" t="s">
        <v>1886</v>
      </c>
      <c r="E679" s="1" t="s">
        <v>40</v>
      </c>
      <c r="F679" s="1">
        <v>3</v>
      </c>
      <c r="G679" s="1" t="s">
        <v>407</v>
      </c>
      <c r="H679" s="1">
        <v>428785</v>
      </c>
      <c r="I679" s="1">
        <v>5035586</v>
      </c>
      <c r="J679" s="1" t="s">
        <v>91</v>
      </c>
      <c r="K679" s="2">
        <v>41690</v>
      </c>
      <c r="L679" s="22">
        <v>0.51388888888888895</v>
      </c>
      <c r="M679" s="22">
        <v>0.57291666666666663</v>
      </c>
      <c r="N679" s="1" t="s">
        <v>43</v>
      </c>
      <c r="O679" s="1" t="s">
        <v>207</v>
      </c>
      <c r="P679" s="61">
        <v>428735</v>
      </c>
      <c r="Q679" s="61">
        <v>5035555</v>
      </c>
      <c r="R679" s="61">
        <v>428336</v>
      </c>
      <c r="S679" s="61">
        <v>5035202</v>
      </c>
      <c r="T679" s="23" t="s">
        <v>71</v>
      </c>
      <c r="U679" s="1">
        <v>191</v>
      </c>
      <c r="V679" s="1">
        <f t="shared" si="37"/>
        <v>7</v>
      </c>
      <c r="W679" s="1">
        <v>428632</v>
      </c>
      <c r="X679" s="1">
        <v>5035480</v>
      </c>
      <c r="Y679" s="21" t="s">
        <v>524</v>
      </c>
      <c r="AA679" s="28">
        <v>41746</v>
      </c>
      <c r="AB679" s="1" t="s">
        <v>931</v>
      </c>
      <c r="AD679" s="28">
        <v>41753</v>
      </c>
      <c r="AE679" s="1" t="s">
        <v>927</v>
      </c>
      <c r="AF679" s="1" t="s">
        <v>929</v>
      </c>
    </row>
    <row r="680" spans="1:32" x14ac:dyDescent="0.35">
      <c r="A680" s="3" t="s">
        <v>505</v>
      </c>
      <c r="C680" s="44">
        <v>1</v>
      </c>
      <c r="E680" s="1" t="s">
        <v>40</v>
      </c>
      <c r="F680" s="1">
        <v>3</v>
      </c>
      <c r="G680" s="1" t="s">
        <v>407</v>
      </c>
      <c r="H680" s="1">
        <v>428785</v>
      </c>
      <c r="I680" s="1">
        <v>5035586</v>
      </c>
      <c r="J680" s="1" t="s">
        <v>91</v>
      </c>
      <c r="K680" s="2">
        <v>41690</v>
      </c>
      <c r="L680" s="22">
        <v>0.51388888888888895</v>
      </c>
      <c r="M680" s="22">
        <v>0.57291666666666663</v>
      </c>
      <c r="N680" s="1" t="s">
        <v>43</v>
      </c>
      <c r="O680" s="1" t="s">
        <v>207</v>
      </c>
      <c r="P680" s="61">
        <v>428735</v>
      </c>
      <c r="Q680" s="61">
        <v>5035555</v>
      </c>
      <c r="R680" s="61">
        <v>428336</v>
      </c>
      <c r="S680" s="61">
        <v>5035202</v>
      </c>
      <c r="T680" s="23" t="s">
        <v>71</v>
      </c>
      <c r="U680" s="1">
        <v>212</v>
      </c>
      <c r="V680" s="1">
        <f t="shared" si="37"/>
        <v>21</v>
      </c>
      <c r="W680" s="1">
        <v>428634</v>
      </c>
      <c r="X680" s="1">
        <v>5035463</v>
      </c>
      <c r="Y680" s="21" t="s">
        <v>524</v>
      </c>
    </row>
    <row r="681" spans="1:32" x14ac:dyDescent="0.35">
      <c r="A681" s="3" t="s">
        <v>506</v>
      </c>
      <c r="B681" s="69" t="s">
        <v>1395</v>
      </c>
      <c r="C681" s="44">
        <v>2</v>
      </c>
      <c r="D681" s="69" t="s">
        <v>1886</v>
      </c>
      <c r="E681" s="1" t="s">
        <v>40</v>
      </c>
      <c r="F681" s="1">
        <v>3</v>
      </c>
      <c r="G681" s="1" t="s">
        <v>407</v>
      </c>
      <c r="H681" s="1">
        <v>428785</v>
      </c>
      <c r="I681" s="1">
        <v>5035586</v>
      </c>
      <c r="J681" s="1" t="s">
        <v>91</v>
      </c>
      <c r="K681" s="2">
        <v>41690</v>
      </c>
      <c r="L681" s="22">
        <v>0.51388888888888895</v>
      </c>
      <c r="M681" s="22">
        <v>0.57291666666666663</v>
      </c>
      <c r="N681" s="1" t="s">
        <v>43</v>
      </c>
      <c r="O681" s="1" t="s">
        <v>207</v>
      </c>
      <c r="P681" s="61">
        <v>428735</v>
      </c>
      <c r="Q681" s="61">
        <v>5035555</v>
      </c>
      <c r="R681" s="61">
        <v>428336</v>
      </c>
      <c r="S681" s="61">
        <v>5035202</v>
      </c>
      <c r="T681" s="23" t="s">
        <v>71</v>
      </c>
      <c r="U681" s="1">
        <v>219</v>
      </c>
      <c r="V681" s="1">
        <f t="shared" si="37"/>
        <v>7</v>
      </c>
      <c r="W681" s="1">
        <v>428630</v>
      </c>
      <c r="X681" s="1">
        <v>5035459</v>
      </c>
      <c r="Y681" s="21" t="s">
        <v>524</v>
      </c>
      <c r="AA681" s="28">
        <v>41746</v>
      </c>
      <c r="AB681" s="1" t="s">
        <v>931</v>
      </c>
      <c r="AC681" s="1" t="s">
        <v>936</v>
      </c>
      <c r="AD681" s="28">
        <v>41753</v>
      </c>
      <c r="AE681" s="1" t="s">
        <v>927</v>
      </c>
      <c r="AF681" s="1" t="s">
        <v>929</v>
      </c>
    </row>
    <row r="682" spans="1:32" x14ac:dyDescent="0.35">
      <c r="A682" s="3" t="s">
        <v>507</v>
      </c>
      <c r="C682" s="44">
        <v>1</v>
      </c>
      <c r="E682" s="1" t="s">
        <v>40</v>
      </c>
      <c r="F682" s="1">
        <v>3</v>
      </c>
      <c r="G682" s="1" t="s">
        <v>407</v>
      </c>
      <c r="H682" s="1">
        <v>428785</v>
      </c>
      <c r="I682" s="1">
        <v>5035586</v>
      </c>
      <c r="J682" s="1" t="s">
        <v>91</v>
      </c>
      <c r="K682" s="2">
        <v>41690</v>
      </c>
      <c r="L682" s="22">
        <v>0.51388888888888895</v>
      </c>
      <c r="M682" s="22">
        <v>0.57291666666666663</v>
      </c>
      <c r="N682" s="1" t="s">
        <v>43</v>
      </c>
      <c r="O682" s="1" t="s">
        <v>207</v>
      </c>
      <c r="P682" s="61">
        <v>428735</v>
      </c>
      <c r="Q682" s="61">
        <v>5035555</v>
      </c>
      <c r="R682" s="61">
        <v>428336</v>
      </c>
      <c r="S682" s="61">
        <v>5035202</v>
      </c>
      <c r="T682" s="23" t="s">
        <v>71</v>
      </c>
      <c r="U682" s="1">
        <v>220</v>
      </c>
      <c r="V682" s="1">
        <f t="shared" si="37"/>
        <v>1</v>
      </c>
      <c r="W682" s="1">
        <v>428630</v>
      </c>
      <c r="X682" s="1">
        <v>5035459</v>
      </c>
      <c r="Y682" s="21" t="s">
        <v>524</v>
      </c>
    </row>
    <row r="683" spans="1:32" x14ac:dyDescent="0.35">
      <c r="A683" s="3" t="s">
        <v>508</v>
      </c>
      <c r="C683" s="44">
        <v>1</v>
      </c>
      <c r="E683" s="1" t="s">
        <v>40</v>
      </c>
      <c r="F683" s="1">
        <v>3</v>
      </c>
      <c r="G683" s="1" t="s">
        <v>407</v>
      </c>
      <c r="H683" s="1">
        <v>428785</v>
      </c>
      <c r="I683" s="1">
        <v>5035586</v>
      </c>
      <c r="J683" s="1" t="s">
        <v>91</v>
      </c>
      <c r="K683" s="2">
        <v>41690</v>
      </c>
      <c r="L683" s="22">
        <v>0.51388888888888895</v>
      </c>
      <c r="M683" s="22">
        <v>0.57291666666666663</v>
      </c>
      <c r="N683" s="1" t="s">
        <v>43</v>
      </c>
      <c r="O683" s="1" t="s">
        <v>207</v>
      </c>
      <c r="P683" s="61">
        <v>428735</v>
      </c>
      <c r="Q683" s="61">
        <v>5035555</v>
      </c>
      <c r="R683" s="61">
        <v>428336</v>
      </c>
      <c r="S683" s="61">
        <v>5035202</v>
      </c>
      <c r="T683" s="23" t="s">
        <v>71</v>
      </c>
      <c r="U683" s="1">
        <v>307</v>
      </c>
      <c r="V683" s="1">
        <f t="shared" si="37"/>
        <v>87</v>
      </c>
      <c r="W683" s="1">
        <v>428575</v>
      </c>
      <c r="X683" s="1">
        <v>5035398</v>
      </c>
      <c r="Y683" s="21" t="s">
        <v>524</v>
      </c>
    </row>
    <row r="684" spans="1:32" x14ac:dyDescent="0.35">
      <c r="A684" s="3" t="s">
        <v>509</v>
      </c>
      <c r="C684" s="44">
        <v>1</v>
      </c>
      <c r="E684" s="1" t="s">
        <v>40</v>
      </c>
      <c r="F684" s="1">
        <v>3</v>
      </c>
      <c r="G684" s="1" t="s">
        <v>407</v>
      </c>
      <c r="H684" s="1">
        <v>428785</v>
      </c>
      <c r="I684" s="1">
        <v>5035586</v>
      </c>
      <c r="J684" s="1" t="s">
        <v>91</v>
      </c>
      <c r="K684" s="2">
        <v>41690</v>
      </c>
      <c r="L684" s="22">
        <v>0.51388888888888895</v>
      </c>
      <c r="M684" s="22">
        <v>0.57291666666666663</v>
      </c>
      <c r="N684" s="1" t="s">
        <v>43</v>
      </c>
      <c r="O684" s="1" t="s">
        <v>207</v>
      </c>
      <c r="P684" s="61">
        <v>428735</v>
      </c>
      <c r="Q684" s="61">
        <v>5035555</v>
      </c>
      <c r="R684" s="61">
        <v>428336</v>
      </c>
      <c r="S684" s="61">
        <v>5035202</v>
      </c>
      <c r="T684" s="23" t="s">
        <v>71</v>
      </c>
      <c r="U684" s="1">
        <v>334</v>
      </c>
      <c r="V684" s="1">
        <f t="shared" si="37"/>
        <v>27</v>
      </c>
      <c r="W684" s="1">
        <v>428557</v>
      </c>
      <c r="X684" s="1">
        <v>5035377</v>
      </c>
      <c r="Y684" s="21" t="s">
        <v>524</v>
      </c>
    </row>
    <row r="685" spans="1:32" x14ac:dyDescent="0.35">
      <c r="A685" s="3" t="s">
        <v>510</v>
      </c>
      <c r="C685" s="44">
        <v>1</v>
      </c>
      <c r="E685" s="1" t="s">
        <v>40</v>
      </c>
      <c r="F685" s="1">
        <v>3</v>
      </c>
      <c r="G685" s="1" t="s">
        <v>407</v>
      </c>
      <c r="H685" s="1">
        <v>428785</v>
      </c>
      <c r="I685" s="1">
        <v>5035586</v>
      </c>
      <c r="J685" s="1" t="s">
        <v>91</v>
      </c>
      <c r="K685" s="2">
        <v>41690</v>
      </c>
      <c r="L685" s="22">
        <v>0.51388888888888895</v>
      </c>
      <c r="M685" s="22">
        <v>0.57291666666666663</v>
      </c>
      <c r="N685" s="1" t="s">
        <v>43</v>
      </c>
      <c r="O685" s="1" t="s">
        <v>207</v>
      </c>
      <c r="P685" s="61">
        <v>428735</v>
      </c>
      <c r="Q685" s="61">
        <v>5035555</v>
      </c>
      <c r="R685" s="61">
        <v>428336</v>
      </c>
      <c r="S685" s="61">
        <v>5035202</v>
      </c>
      <c r="T685" s="23" t="s">
        <v>71</v>
      </c>
      <c r="U685" s="1">
        <v>348</v>
      </c>
      <c r="V685" s="1">
        <f t="shared" si="37"/>
        <v>14</v>
      </c>
      <c r="W685" s="1">
        <v>428544</v>
      </c>
      <c r="X685" s="1">
        <v>5035373</v>
      </c>
      <c r="Y685" s="21" t="s">
        <v>524</v>
      </c>
    </row>
    <row r="686" spans="1:32" x14ac:dyDescent="0.35">
      <c r="A686" s="3" t="s">
        <v>511</v>
      </c>
      <c r="C686" s="44">
        <v>1</v>
      </c>
      <c r="E686" s="1" t="s">
        <v>40</v>
      </c>
      <c r="F686" s="1">
        <v>3</v>
      </c>
      <c r="G686" s="1" t="s">
        <v>407</v>
      </c>
      <c r="H686" s="1">
        <v>428785</v>
      </c>
      <c r="I686" s="1">
        <v>5035586</v>
      </c>
      <c r="J686" s="1" t="s">
        <v>91</v>
      </c>
      <c r="K686" s="2">
        <v>41690</v>
      </c>
      <c r="L686" s="22">
        <v>0.51388888888888895</v>
      </c>
      <c r="M686" s="22">
        <v>0.57291666666666663</v>
      </c>
      <c r="N686" s="1" t="s">
        <v>43</v>
      </c>
      <c r="O686" s="1" t="s">
        <v>207</v>
      </c>
      <c r="P686" s="61">
        <v>428735</v>
      </c>
      <c r="Q686" s="61">
        <v>5035555</v>
      </c>
      <c r="R686" s="61">
        <v>428336</v>
      </c>
      <c r="S686" s="61">
        <v>5035202</v>
      </c>
      <c r="T686" s="23" t="s">
        <v>71</v>
      </c>
      <c r="U686" s="1">
        <v>375</v>
      </c>
      <c r="V686" s="1">
        <f t="shared" si="37"/>
        <v>27</v>
      </c>
      <c r="W686" s="1">
        <v>428528</v>
      </c>
      <c r="X686" s="1">
        <v>5035357</v>
      </c>
      <c r="Y686" s="21" t="s">
        <v>524</v>
      </c>
    </row>
    <row r="687" spans="1:32" x14ac:dyDescent="0.35">
      <c r="A687" s="3" t="s">
        <v>512</v>
      </c>
      <c r="C687" s="44">
        <v>1</v>
      </c>
      <c r="E687" s="1" t="s">
        <v>40</v>
      </c>
      <c r="F687" s="1">
        <v>3</v>
      </c>
      <c r="G687" s="1" t="s">
        <v>407</v>
      </c>
      <c r="H687" s="1">
        <v>428785</v>
      </c>
      <c r="I687" s="1">
        <v>5035586</v>
      </c>
      <c r="J687" s="1" t="s">
        <v>91</v>
      </c>
      <c r="K687" s="2">
        <v>41690</v>
      </c>
      <c r="L687" s="22">
        <v>0.51388888888888895</v>
      </c>
      <c r="M687" s="22">
        <v>0.57291666666666663</v>
      </c>
      <c r="N687" s="1" t="s">
        <v>43</v>
      </c>
      <c r="O687" s="1" t="s">
        <v>207</v>
      </c>
      <c r="P687" s="61">
        <v>428735</v>
      </c>
      <c r="Q687" s="61">
        <v>5035555</v>
      </c>
      <c r="R687" s="61">
        <v>428336</v>
      </c>
      <c r="S687" s="61">
        <v>5035202</v>
      </c>
      <c r="T687" s="23" t="s">
        <v>71</v>
      </c>
      <c r="U687" s="1">
        <v>391</v>
      </c>
      <c r="V687" s="1">
        <f t="shared" si="37"/>
        <v>16</v>
      </c>
      <c r="W687" s="1">
        <v>428515</v>
      </c>
      <c r="X687" s="1">
        <v>5035345</v>
      </c>
      <c r="Y687" s="21" t="s">
        <v>524</v>
      </c>
    </row>
    <row r="688" spans="1:32" x14ac:dyDescent="0.35">
      <c r="A688" s="3" t="s">
        <v>513</v>
      </c>
      <c r="C688" s="44">
        <v>1</v>
      </c>
      <c r="E688" s="1" t="s">
        <v>40</v>
      </c>
      <c r="F688" s="1">
        <v>3</v>
      </c>
      <c r="G688" s="1" t="s">
        <v>407</v>
      </c>
      <c r="H688" s="1">
        <v>428785</v>
      </c>
      <c r="I688" s="1">
        <v>5035586</v>
      </c>
      <c r="J688" s="1" t="s">
        <v>91</v>
      </c>
      <c r="K688" s="2">
        <v>41690</v>
      </c>
      <c r="L688" s="22">
        <v>0.51388888888888895</v>
      </c>
      <c r="M688" s="22">
        <v>0.57291666666666663</v>
      </c>
      <c r="N688" s="1" t="s">
        <v>43</v>
      </c>
      <c r="O688" s="1" t="s">
        <v>207</v>
      </c>
      <c r="P688" s="61">
        <v>428735</v>
      </c>
      <c r="Q688" s="61">
        <v>5035555</v>
      </c>
      <c r="R688" s="61">
        <v>428336</v>
      </c>
      <c r="S688" s="61">
        <v>5035202</v>
      </c>
      <c r="T688" s="23" t="s">
        <v>71</v>
      </c>
      <c r="U688" s="1">
        <v>410</v>
      </c>
      <c r="V688" s="1">
        <f t="shared" si="37"/>
        <v>19</v>
      </c>
      <c r="W688" s="1">
        <v>428499</v>
      </c>
      <c r="X688" s="1">
        <v>5035337</v>
      </c>
      <c r="Y688" s="21" t="s">
        <v>524</v>
      </c>
    </row>
    <row r="689" spans="1:32" x14ac:dyDescent="0.35">
      <c r="A689" s="3" t="s">
        <v>514</v>
      </c>
      <c r="B689" s="69" t="s">
        <v>1396</v>
      </c>
      <c r="C689" s="44">
        <v>3</v>
      </c>
      <c r="D689" s="69" t="s">
        <v>1886</v>
      </c>
      <c r="E689" s="1" t="s">
        <v>40</v>
      </c>
      <c r="F689" s="1">
        <v>3</v>
      </c>
      <c r="G689" s="1" t="s">
        <v>407</v>
      </c>
      <c r="H689" s="1">
        <v>428785</v>
      </c>
      <c r="I689" s="1">
        <v>5035586</v>
      </c>
      <c r="J689" s="1" t="s">
        <v>91</v>
      </c>
      <c r="K689" s="2">
        <v>41690</v>
      </c>
      <c r="L689" s="22">
        <v>0.51388888888888895</v>
      </c>
      <c r="M689" s="22">
        <v>0.57291666666666663</v>
      </c>
      <c r="N689" s="1" t="s">
        <v>43</v>
      </c>
      <c r="O689" s="1" t="s">
        <v>207</v>
      </c>
      <c r="P689" s="61">
        <v>428735</v>
      </c>
      <c r="Q689" s="61">
        <v>5035555</v>
      </c>
      <c r="R689" s="61">
        <v>428336</v>
      </c>
      <c r="S689" s="61">
        <v>5035202</v>
      </c>
      <c r="T689" s="23" t="s">
        <v>71</v>
      </c>
      <c r="U689" s="1">
        <v>421</v>
      </c>
      <c r="V689" s="1">
        <f t="shared" si="37"/>
        <v>11</v>
      </c>
      <c r="W689" s="1">
        <v>428494</v>
      </c>
      <c r="X689" s="1">
        <v>5035329</v>
      </c>
      <c r="Y689" s="21" t="s">
        <v>524</v>
      </c>
      <c r="AA689" s="28">
        <v>41746</v>
      </c>
      <c r="AB689" s="1" t="s">
        <v>931</v>
      </c>
      <c r="AD689" s="28">
        <v>41753</v>
      </c>
      <c r="AE689" s="1" t="s">
        <v>927</v>
      </c>
      <c r="AF689" s="1" t="s">
        <v>929</v>
      </c>
    </row>
    <row r="690" spans="1:32" x14ac:dyDescent="0.35">
      <c r="A690" s="3" t="s">
        <v>515</v>
      </c>
      <c r="C690" s="44">
        <v>1</v>
      </c>
      <c r="E690" s="1" t="s">
        <v>40</v>
      </c>
      <c r="F690" s="1">
        <v>3</v>
      </c>
      <c r="G690" s="1" t="s">
        <v>407</v>
      </c>
      <c r="H690" s="1">
        <v>428785</v>
      </c>
      <c r="I690" s="1">
        <v>5035586</v>
      </c>
      <c r="J690" s="1" t="s">
        <v>91</v>
      </c>
      <c r="K690" s="2">
        <v>41690</v>
      </c>
      <c r="L690" s="22">
        <v>0.51388888888888895</v>
      </c>
      <c r="M690" s="22">
        <v>0.57291666666666663</v>
      </c>
      <c r="N690" s="1" t="s">
        <v>43</v>
      </c>
      <c r="O690" s="1" t="s">
        <v>207</v>
      </c>
      <c r="P690" s="61">
        <v>428735</v>
      </c>
      <c r="Q690" s="61">
        <v>5035555</v>
      </c>
      <c r="R690" s="61">
        <v>428336</v>
      </c>
      <c r="S690" s="61">
        <v>5035202</v>
      </c>
      <c r="T690" s="23" t="s">
        <v>71</v>
      </c>
      <c r="U690" s="1">
        <v>422</v>
      </c>
      <c r="V690" s="1">
        <f t="shared" si="37"/>
        <v>1</v>
      </c>
      <c r="W690" s="1">
        <v>428494</v>
      </c>
      <c r="X690" s="1">
        <v>5035329</v>
      </c>
      <c r="Y690" s="21" t="s">
        <v>524</v>
      </c>
    </row>
    <row r="691" spans="1:32" x14ac:dyDescent="0.35">
      <c r="A691" s="3" t="s">
        <v>516</v>
      </c>
      <c r="C691" s="44">
        <v>1</v>
      </c>
      <c r="E691" s="1" t="s">
        <v>40</v>
      </c>
      <c r="F691" s="1">
        <v>3</v>
      </c>
      <c r="G691" s="1" t="s">
        <v>407</v>
      </c>
      <c r="H691" s="1">
        <v>428785</v>
      </c>
      <c r="I691" s="1">
        <v>5035586</v>
      </c>
      <c r="J691" s="1" t="s">
        <v>91</v>
      </c>
      <c r="K691" s="2">
        <v>41690</v>
      </c>
      <c r="L691" s="22">
        <v>0.51388888888888895</v>
      </c>
      <c r="M691" s="22">
        <v>0.57291666666666663</v>
      </c>
      <c r="N691" s="1" t="s">
        <v>43</v>
      </c>
      <c r="O691" s="1" t="s">
        <v>207</v>
      </c>
      <c r="P691" s="61">
        <v>428735</v>
      </c>
      <c r="Q691" s="61">
        <v>5035555</v>
      </c>
      <c r="R691" s="61">
        <v>428336</v>
      </c>
      <c r="S691" s="61">
        <v>5035202</v>
      </c>
      <c r="T691" s="23" t="s">
        <v>71</v>
      </c>
      <c r="U691" s="1">
        <v>427</v>
      </c>
      <c r="V691" s="1">
        <f t="shared" si="37"/>
        <v>5</v>
      </c>
      <c r="W691" s="1">
        <v>428486</v>
      </c>
      <c r="X691" s="1">
        <v>5035321</v>
      </c>
      <c r="Y691" s="21" t="s">
        <v>524</v>
      </c>
    </row>
    <row r="692" spans="1:32" x14ac:dyDescent="0.35">
      <c r="A692" s="3" t="s">
        <v>517</v>
      </c>
      <c r="C692" s="44">
        <v>1</v>
      </c>
      <c r="E692" s="1" t="s">
        <v>40</v>
      </c>
      <c r="F692" s="1">
        <v>3</v>
      </c>
      <c r="G692" s="1" t="s">
        <v>407</v>
      </c>
      <c r="H692" s="1">
        <v>428785</v>
      </c>
      <c r="I692" s="1">
        <v>5035586</v>
      </c>
      <c r="J692" s="1" t="s">
        <v>91</v>
      </c>
      <c r="K692" s="2">
        <v>41690</v>
      </c>
      <c r="L692" s="22">
        <v>0.51388888888888895</v>
      </c>
      <c r="M692" s="22">
        <v>0.57291666666666663</v>
      </c>
      <c r="N692" s="1" t="s">
        <v>43</v>
      </c>
      <c r="O692" s="1" t="s">
        <v>207</v>
      </c>
      <c r="P692" s="61">
        <v>428735</v>
      </c>
      <c r="Q692" s="61">
        <v>5035555</v>
      </c>
      <c r="R692" s="61">
        <v>428336</v>
      </c>
      <c r="S692" s="61">
        <v>5035202</v>
      </c>
      <c r="T692" s="23" t="s">
        <v>71</v>
      </c>
      <c r="U692" s="1">
        <v>431</v>
      </c>
      <c r="V692" s="1">
        <f t="shared" si="37"/>
        <v>4</v>
      </c>
      <c r="W692" s="1">
        <v>428485</v>
      </c>
      <c r="X692" s="1">
        <v>5035318</v>
      </c>
      <c r="Y692" s="21" t="s">
        <v>524</v>
      </c>
    </row>
    <row r="693" spans="1:32" x14ac:dyDescent="0.35">
      <c r="A693" s="3" t="s">
        <v>518</v>
      </c>
      <c r="B693" s="69" t="s">
        <v>1397</v>
      </c>
      <c r="C693" s="44">
        <v>2</v>
      </c>
      <c r="D693" s="69" t="s">
        <v>1886</v>
      </c>
      <c r="E693" s="1" t="s">
        <v>40</v>
      </c>
      <c r="F693" s="1">
        <v>3</v>
      </c>
      <c r="G693" s="1" t="s">
        <v>407</v>
      </c>
      <c r="H693" s="1">
        <v>428785</v>
      </c>
      <c r="I693" s="1">
        <v>5035586</v>
      </c>
      <c r="J693" s="1" t="s">
        <v>91</v>
      </c>
      <c r="K693" s="2">
        <v>41690</v>
      </c>
      <c r="L693" s="22">
        <v>0.51388888888888895</v>
      </c>
      <c r="M693" s="22">
        <v>0.57291666666666663</v>
      </c>
      <c r="N693" s="1" t="s">
        <v>43</v>
      </c>
      <c r="O693" s="1" t="s">
        <v>207</v>
      </c>
      <c r="P693" s="61">
        <v>428735</v>
      </c>
      <c r="Q693" s="61">
        <v>5035555</v>
      </c>
      <c r="R693" s="61">
        <v>428336</v>
      </c>
      <c r="S693" s="61">
        <v>5035202</v>
      </c>
      <c r="T693" s="23" t="s">
        <v>71</v>
      </c>
      <c r="U693" s="1">
        <v>431</v>
      </c>
      <c r="V693" s="1">
        <f t="shared" si="37"/>
        <v>0</v>
      </c>
      <c r="W693" s="1">
        <v>428485</v>
      </c>
      <c r="X693" s="1">
        <v>5035318</v>
      </c>
      <c r="Y693" s="21" t="s">
        <v>524</v>
      </c>
      <c r="AA693" s="28">
        <v>41747</v>
      </c>
      <c r="AB693" s="1" t="s">
        <v>927</v>
      </c>
      <c r="AC693" s="1" t="s">
        <v>926</v>
      </c>
      <c r="AD693" s="28">
        <v>41753</v>
      </c>
      <c r="AE693" s="1" t="s">
        <v>927</v>
      </c>
    </row>
    <row r="694" spans="1:32" x14ac:dyDescent="0.35">
      <c r="A694" s="3" t="s">
        <v>519</v>
      </c>
      <c r="B694" s="69" t="s">
        <v>1398</v>
      </c>
      <c r="C694" s="44">
        <v>2</v>
      </c>
      <c r="D694" s="69" t="s">
        <v>1886</v>
      </c>
      <c r="E694" s="1" t="s">
        <v>40</v>
      </c>
      <c r="F694" s="1">
        <v>3</v>
      </c>
      <c r="G694" s="1" t="s">
        <v>407</v>
      </c>
      <c r="H694" s="1">
        <v>428785</v>
      </c>
      <c r="I694" s="1">
        <v>5035586</v>
      </c>
      <c r="J694" s="1" t="s">
        <v>91</v>
      </c>
      <c r="K694" s="2">
        <v>41690</v>
      </c>
      <c r="L694" s="22">
        <v>0.51388888888888895</v>
      </c>
      <c r="M694" s="22">
        <v>0.57291666666666663</v>
      </c>
      <c r="N694" s="1" t="s">
        <v>43</v>
      </c>
      <c r="O694" s="1" t="s">
        <v>207</v>
      </c>
      <c r="P694" s="61">
        <v>428735</v>
      </c>
      <c r="Q694" s="61">
        <v>5035555</v>
      </c>
      <c r="R694" s="61">
        <v>428336</v>
      </c>
      <c r="S694" s="61">
        <v>5035202</v>
      </c>
      <c r="T694" s="23" t="s">
        <v>71</v>
      </c>
      <c r="U694" s="1">
        <v>437</v>
      </c>
      <c r="V694" s="1">
        <f t="shared" si="37"/>
        <v>6</v>
      </c>
      <c r="W694" s="1">
        <v>428485</v>
      </c>
      <c r="X694" s="1">
        <v>5035318</v>
      </c>
      <c r="Y694" s="21" t="s">
        <v>524</v>
      </c>
      <c r="AA694" s="28">
        <v>41747</v>
      </c>
      <c r="AB694" s="1" t="s">
        <v>927</v>
      </c>
      <c r="AC694" s="1" t="s">
        <v>954</v>
      </c>
      <c r="AD694" s="28">
        <v>41753</v>
      </c>
      <c r="AE694" s="1" t="s">
        <v>927</v>
      </c>
    </row>
    <row r="695" spans="1:32" x14ac:dyDescent="0.35">
      <c r="A695" s="3" t="s">
        <v>520</v>
      </c>
      <c r="C695" s="44">
        <v>1</v>
      </c>
      <c r="E695" s="1" t="s">
        <v>40</v>
      </c>
      <c r="F695" s="1">
        <v>3</v>
      </c>
      <c r="G695" s="1" t="s">
        <v>407</v>
      </c>
      <c r="H695" s="1">
        <v>428785</v>
      </c>
      <c r="I695" s="1">
        <v>5035586</v>
      </c>
      <c r="J695" s="1" t="s">
        <v>91</v>
      </c>
      <c r="K695" s="2">
        <v>41690</v>
      </c>
      <c r="L695" s="22">
        <v>0.51388888888888895</v>
      </c>
      <c r="M695" s="22">
        <v>0.57291666666666663</v>
      </c>
      <c r="N695" s="1" t="s">
        <v>43</v>
      </c>
      <c r="O695" s="1" t="s">
        <v>207</v>
      </c>
      <c r="P695" s="61">
        <v>428735</v>
      </c>
      <c r="Q695" s="61">
        <v>5035555</v>
      </c>
      <c r="R695" s="61">
        <v>428336</v>
      </c>
      <c r="S695" s="61">
        <v>5035202</v>
      </c>
      <c r="T695" s="23" t="s">
        <v>71</v>
      </c>
      <c r="U695" s="1">
        <v>459</v>
      </c>
      <c r="V695" s="1">
        <f t="shared" si="37"/>
        <v>22</v>
      </c>
      <c r="W695" s="1">
        <v>428476</v>
      </c>
      <c r="X695" s="1">
        <v>5035299</v>
      </c>
      <c r="Y695" s="21" t="s">
        <v>524</v>
      </c>
    </row>
    <row r="696" spans="1:32" x14ac:dyDescent="0.35">
      <c r="A696" s="3" t="s">
        <v>521</v>
      </c>
      <c r="C696" s="44">
        <v>1</v>
      </c>
      <c r="E696" s="1" t="s">
        <v>40</v>
      </c>
      <c r="F696" s="1">
        <v>3</v>
      </c>
      <c r="G696" s="1" t="s">
        <v>407</v>
      </c>
      <c r="H696" s="1">
        <v>428785</v>
      </c>
      <c r="I696" s="1">
        <v>5035586</v>
      </c>
      <c r="J696" s="1" t="s">
        <v>91</v>
      </c>
      <c r="K696" s="2">
        <v>41690</v>
      </c>
      <c r="L696" s="22">
        <v>0.51388888888888895</v>
      </c>
      <c r="M696" s="22">
        <v>0.57291666666666663</v>
      </c>
      <c r="N696" s="1" t="s">
        <v>43</v>
      </c>
      <c r="O696" s="1" t="s">
        <v>207</v>
      </c>
      <c r="P696" s="61">
        <v>428735</v>
      </c>
      <c r="Q696" s="61">
        <v>5035555</v>
      </c>
      <c r="R696" s="61">
        <v>428336</v>
      </c>
      <c r="S696" s="61">
        <v>5035202</v>
      </c>
      <c r="T696" s="23" t="s">
        <v>71</v>
      </c>
      <c r="U696" s="1">
        <v>555</v>
      </c>
      <c r="V696" s="1">
        <f t="shared" si="37"/>
        <v>96</v>
      </c>
      <c r="W696" s="1">
        <v>428493</v>
      </c>
      <c r="X696" s="1">
        <v>5035263</v>
      </c>
      <c r="Y696" s="21" t="s">
        <v>524</v>
      </c>
    </row>
    <row r="697" spans="1:32" x14ac:dyDescent="0.35">
      <c r="A697" s="3" t="s">
        <v>522</v>
      </c>
      <c r="C697" s="44">
        <v>1</v>
      </c>
      <c r="E697" s="1" t="s">
        <v>40</v>
      </c>
      <c r="F697" s="1">
        <v>3</v>
      </c>
      <c r="G697" s="1" t="s">
        <v>407</v>
      </c>
      <c r="H697" s="1">
        <v>428785</v>
      </c>
      <c r="I697" s="1">
        <v>5035586</v>
      </c>
      <c r="J697" s="1" t="s">
        <v>91</v>
      </c>
      <c r="K697" s="2">
        <v>41690</v>
      </c>
      <c r="L697" s="22">
        <v>0.51388888888888895</v>
      </c>
      <c r="M697" s="22">
        <v>0.57291666666666663</v>
      </c>
      <c r="N697" s="1" t="s">
        <v>43</v>
      </c>
      <c r="O697" s="1" t="s">
        <v>207</v>
      </c>
      <c r="P697" s="61">
        <v>428735</v>
      </c>
      <c r="Q697" s="61">
        <v>5035555</v>
      </c>
      <c r="R697" s="61">
        <v>428336</v>
      </c>
      <c r="S697" s="61">
        <v>5035202</v>
      </c>
      <c r="T697" s="23" t="s">
        <v>71</v>
      </c>
      <c r="U697" s="1">
        <v>570</v>
      </c>
      <c r="V697" s="1">
        <f t="shared" si="37"/>
        <v>15</v>
      </c>
      <c r="W697" s="1">
        <v>428485</v>
      </c>
      <c r="X697" s="1">
        <v>5035235</v>
      </c>
      <c r="Y697" s="21" t="s">
        <v>524</v>
      </c>
    </row>
    <row r="698" spans="1:32" x14ac:dyDescent="0.35">
      <c r="A698" s="3" t="s">
        <v>523</v>
      </c>
      <c r="B698" s="69" t="s">
        <v>1399</v>
      </c>
      <c r="C698" s="44">
        <v>2</v>
      </c>
      <c r="D698" s="69" t="s">
        <v>1886</v>
      </c>
      <c r="E698" s="1" t="s">
        <v>40</v>
      </c>
      <c r="F698" s="1">
        <v>3</v>
      </c>
      <c r="G698" s="1" t="s">
        <v>407</v>
      </c>
      <c r="H698" s="1">
        <v>428785</v>
      </c>
      <c r="I698" s="1">
        <v>5035586</v>
      </c>
      <c r="J698" s="1" t="s">
        <v>91</v>
      </c>
      <c r="K698" s="2">
        <v>41690</v>
      </c>
      <c r="L698" s="22">
        <v>0.51388888888888895</v>
      </c>
      <c r="M698" s="22">
        <v>0.57291666666666663</v>
      </c>
      <c r="N698" s="1" t="s">
        <v>43</v>
      </c>
      <c r="O698" s="1" t="s">
        <v>207</v>
      </c>
      <c r="P698" s="61">
        <v>428735</v>
      </c>
      <c r="Q698" s="61">
        <v>5035555</v>
      </c>
      <c r="R698" s="61">
        <v>428336</v>
      </c>
      <c r="S698" s="61">
        <v>5035202</v>
      </c>
      <c r="T698" s="23" t="s">
        <v>71</v>
      </c>
      <c r="U698" s="1">
        <v>573</v>
      </c>
      <c r="V698" s="1">
        <f t="shared" si="37"/>
        <v>3</v>
      </c>
      <c r="W698" s="1">
        <v>428485</v>
      </c>
      <c r="X698" s="1">
        <v>5035235</v>
      </c>
      <c r="Y698" s="21" t="s">
        <v>524</v>
      </c>
      <c r="AA698" s="28">
        <v>41747</v>
      </c>
      <c r="AB698" s="1" t="s">
        <v>927</v>
      </c>
      <c r="AC698" s="1" t="s">
        <v>954</v>
      </c>
      <c r="AD698" s="28">
        <v>41753</v>
      </c>
      <c r="AE698" s="1" t="s">
        <v>927</v>
      </c>
    </row>
    <row r="699" spans="1:32" x14ac:dyDescent="0.35">
      <c r="A699" s="3" t="s">
        <v>525</v>
      </c>
      <c r="C699" s="44">
        <v>1</v>
      </c>
      <c r="E699" s="1" t="s">
        <v>40</v>
      </c>
      <c r="F699" s="1">
        <v>3</v>
      </c>
      <c r="G699" s="1" t="s">
        <v>407</v>
      </c>
      <c r="H699" s="1">
        <v>428785</v>
      </c>
      <c r="I699" s="1">
        <v>5035586</v>
      </c>
      <c r="J699" s="1" t="s">
        <v>100</v>
      </c>
      <c r="K699" s="2">
        <v>41690</v>
      </c>
      <c r="L699" s="22">
        <v>0.60069444444444442</v>
      </c>
      <c r="M699" s="22">
        <v>0.64027777777777783</v>
      </c>
      <c r="N699" s="1" t="s">
        <v>43</v>
      </c>
      <c r="O699" s="1" t="s">
        <v>207</v>
      </c>
      <c r="P699" s="1">
        <v>429735</v>
      </c>
      <c r="Q699" s="1">
        <v>5035612</v>
      </c>
      <c r="R699" s="1">
        <v>428207</v>
      </c>
      <c r="S699" s="1">
        <v>5035796</v>
      </c>
      <c r="T699" s="23" t="s">
        <v>69</v>
      </c>
      <c r="U699" s="1">
        <v>56</v>
      </c>
      <c r="W699" s="1">
        <v>428727</v>
      </c>
      <c r="X699" s="1">
        <v>5035617</v>
      </c>
      <c r="Y699" s="21" t="s">
        <v>539</v>
      </c>
    </row>
    <row r="700" spans="1:32" x14ac:dyDescent="0.35">
      <c r="A700" s="3" t="s">
        <v>526</v>
      </c>
      <c r="C700" s="44">
        <v>1</v>
      </c>
      <c r="E700" s="1" t="s">
        <v>40</v>
      </c>
      <c r="F700" s="1">
        <v>3</v>
      </c>
      <c r="G700" s="1" t="s">
        <v>407</v>
      </c>
      <c r="H700" s="1">
        <v>428785</v>
      </c>
      <c r="I700" s="1">
        <v>5035586</v>
      </c>
      <c r="J700" s="1" t="s">
        <v>100</v>
      </c>
      <c r="K700" s="2">
        <v>41690</v>
      </c>
      <c r="L700" s="22">
        <v>0.60069444444444442</v>
      </c>
      <c r="M700" s="22">
        <v>0.64027777777777783</v>
      </c>
      <c r="N700" s="1" t="s">
        <v>43</v>
      </c>
      <c r="O700" s="1" t="s">
        <v>207</v>
      </c>
      <c r="P700" s="1">
        <v>429735</v>
      </c>
      <c r="Q700" s="1">
        <v>5035612</v>
      </c>
      <c r="R700" s="1">
        <v>428207</v>
      </c>
      <c r="S700" s="1">
        <v>5035796</v>
      </c>
      <c r="T700" s="23" t="s">
        <v>69</v>
      </c>
      <c r="U700" s="1">
        <v>260</v>
      </c>
      <c r="V700" s="1">
        <f t="shared" ref="V700:V712" si="38">U700-U699</f>
        <v>204</v>
      </c>
      <c r="W700" s="1">
        <v>428566</v>
      </c>
      <c r="X700" s="1">
        <v>5035663</v>
      </c>
      <c r="Y700" s="21" t="s">
        <v>539</v>
      </c>
    </row>
    <row r="701" spans="1:32" x14ac:dyDescent="0.35">
      <c r="A701" s="3" t="s">
        <v>527</v>
      </c>
      <c r="C701" s="44">
        <v>1</v>
      </c>
      <c r="E701" s="1" t="s">
        <v>40</v>
      </c>
      <c r="F701" s="1">
        <v>3</v>
      </c>
      <c r="G701" s="1" t="s">
        <v>407</v>
      </c>
      <c r="H701" s="1">
        <v>428785</v>
      </c>
      <c r="I701" s="1">
        <v>5035586</v>
      </c>
      <c r="J701" s="1" t="s">
        <v>100</v>
      </c>
      <c r="K701" s="2">
        <v>41690</v>
      </c>
      <c r="L701" s="22">
        <v>0.60069444444444442</v>
      </c>
      <c r="M701" s="22">
        <v>0.64027777777777783</v>
      </c>
      <c r="N701" s="1" t="s">
        <v>43</v>
      </c>
      <c r="O701" s="1" t="s">
        <v>207</v>
      </c>
      <c r="P701" s="1">
        <v>429735</v>
      </c>
      <c r="Q701" s="1">
        <v>5035612</v>
      </c>
      <c r="R701" s="1">
        <v>428207</v>
      </c>
      <c r="S701" s="1">
        <v>5035796</v>
      </c>
      <c r="T701" s="23" t="s">
        <v>69</v>
      </c>
      <c r="U701" s="1">
        <v>378</v>
      </c>
      <c r="V701" s="1">
        <f t="shared" si="38"/>
        <v>118</v>
      </c>
      <c r="W701" s="1">
        <v>428465</v>
      </c>
      <c r="X701" s="1">
        <v>5035705</v>
      </c>
      <c r="Y701" s="21" t="s">
        <v>539</v>
      </c>
    </row>
    <row r="702" spans="1:32" x14ac:dyDescent="0.35">
      <c r="A702" s="3" t="s">
        <v>528</v>
      </c>
      <c r="C702" s="44">
        <v>1</v>
      </c>
      <c r="E702" s="1" t="s">
        <v>40</v>
      </c>
      <c r="F702" s="1">
        <v>3</v>
      </c>
      <c r="G702" s="1" t="s">
        <v>407</v>
      </c>
      <c r="H702" s="1">
        <v>428785</v>
      </c>
      <c r="I702" s="1">
        <v>5035586</v>
      </c>
      <c r="J702" s="1" t="s">
        <v>100</v>
      </c>
      <c r="K702" s="2">
        <v>41690</v>
      </c>
      <c r="L702" s="22">
        <v>0.60069444444444442</v>
      </c>
      <c r="M702" s="22">
        <v>0.64027777777777783</v>
      </c>
      <c r="N702" s="1" t="s">
        <v>43</v>
      </c>
      <c r="O702" s="1" t="s">
        <v>207</v>
      </c>
      <c r="P702" s="1">
        <v>429735</v>
      </c>
      <c r="Q702" s="1">
        <v>5035612</v>
      </c>
      <c r="R702" s="1">
        <v>428207</v>
      </c>
      <c r="S702" s="1">
        <v>5035796</v>
      </c>
      <c r="T702" s="23" t="s">
        <v>69</v>
      </c>
      <c r="U702" s="1">
        <v>450</v>
      </c>
      <c r="V702" s="1">
        <f t="shared" si="38"/>
        <v>72</v>
      </c>
      <c r="W702" s="1">
        <v>428396</v>
      </c>
      <c r="X702" s="1">
        <v>5035722</v>
      </c>
      <c r="Y702" s="21" t="s">
        <v>539</v>
      </c>
    </row>
    <row r="703" spans="1:32" x14ac:dyDescent="0.35">
      <c r="A703" s="3" t="s">
        <v>529</v>
      </c>
      <c r="C703" s="44">
        <v>1</v>
      </c>
      <c r="E703" s="1" t="s">
        <v>40</v>
      </c>
      <c r="F703" s="1">
        <v>3</v>
      </c>
      <c r="G703" s="1" t="s">
        <v>407</v>
      </c>
      <c r="H703" s="1">
        <v>428785</v>
      </c>
      <c r="I703" s="1">
        <v>5035586</v>
      </c>
      <c r="J703" s="1" t="s">
        <v>100</v>
      </c>
      <c r="K703" s="2">
        <v>41690</v>
      </c>
      <c r="L703" s="22">
        <v>0.60069444444444442</v>
      </c>
      <c r="M703" s="22">
        <v>0.64027777777777783</v>
      </c>
      <c r="N703" s="1" t="s">
        <v>43</v>
      </c>
      <c r="O703" s="1" t="s">
        <v>207</v>
      </c>
      <c r="P703" s="1">
        <v>429735</v>
      </c>
      <c r="Q703" s="1">
        <v>5035612</v>
      </c>
      <c r="R703" s="1">
        <v>428207</v>
      </c>
      <c r="S703" s="1">
        <v>5035796</v>
      </c>
      <c r="T703" s="23" t="s">
        <v>69</v>
      </c>
      <c r="U703" s="1">
        <v>454</v>
      </c>
      <c r="V703" s="1">
        <f t="shared" si="38"/>
        <v>4</v>
      </c>
      <c r="W703" s="1">
        <v>428396</v>
      </c>
      <c r="X703" s="1">
        <v>5035722</v>
      </c>
      <c r="Y703" s="21" t="s">
        <v>539</v>
      </c>
    </row>
    <row r="704" spans="1:32" x14ac:dyDescent="0.35">
      <c r="A704" s="3" t="s">
        <v>530</v>
      </c>
      <c r="C704" s="44">
        <v>1</v>
      </c>
      <c r="E704" s="1" t="s">
        <v>40</v>
      </c>
      <c r="F704" s="1">
        <v>3</v>
      </c>
      <c r="G704" s="1" t="s">
        <v>407</v>
      </c>
      <c r="H704" s="1">
        <v>428785</v>
      </c>
      <c r="I704" s="1">
        <v>5035586</v>
      </c>
      <c r="J704" s="1" t="s">
        <v>100</v>
      </c>
      <c r="K704" s="2">
        <v>41690</v>
      </c>
      <c r="L704" s="22">
        <v>0.60069444444444442</v>
      </c>
      <c r="M704" s="22">
        <v>0.64027777777777783</v>
      </c>
      <c r="N704" s="1" t="s">
        <v>43</v>
      </c>
      <c r="O704" s="1" t="s">
        <v>207</v>
      </c>
      <c r="P704" s="1">
        <v>429735</v>
      </c>
      <c r="Q704" s="1">
        <v>5035612</v>
      </c>
      <c r="R704" s="1">
        <v>428207</v>
      </c>
      <c r="S704" s="1">
        <v>5035796</v>
      </c>
      <c r="T704" s="23" t="s">
        <v>69</v>
      </c>
      <c r="U704" s="1">
        <v>468</v>
      </c>
      <c r="V704" s="1">
        <f t="shared" si="38"/>
        <v>14</v>
      </c>
      <c r="W704" s="1">
        <v>428379</v>
      </c>
      <c r="X704" s="1">
        <v>5035727</v>
      </c>
      <c r="Y704" s="21" t="s">
        <v>539</v>
      </c>
    </row>
    <row r="705" spans="1:36" x14ac:dyDescent="0.35">
      <c r="A705" s="3" t="s">
        <v>531</v>
      </c>
      <c r="C705" s="44">
        <v>1</v>
      </c>
      <c r="E705" s="1" t="s">
        <v>40</v>
      </c>
      <c r="F705" s="1">
        <v>3</v>
      </c>
      <c r="G705" s="1" t="s">
        <v>407</v>
      </c>
      <c r="H705" s="1">
        <v>428785</v>
      </c>
      <c r="I705" s="1">
        <v>5035586</v>
      </c>
      <c r="J705" s="1" t="s">
        <v>100</v>
      </c>
      <c r="K705" s="2">
        <v>41690</v>
      </c>
      <c r="L705" s="22">
        <v>0.60069444444444442</v>
      </c>
      <c r="M705" s="22">
        <v>0.64027777777777783</v>
      </c>
      <c r="N705" s="1" t="s">
        <v>43</v>
      </c>
      <c r="O705" s="1" t="s">
        <v>207</v>
      </c>
      <c r="P705" s="1">
        <v>429735</v>
      </c>
      <c r="Q705" s="1">
        <v>5035612</v>
      </c>
      <c r="R705" s="1">
        <v>428207</v>
      </c>
      <c r="S705" s="1">
        <v>5035796</v>
      </c>
      <c r="T705" s="23" t="s">
        <v>69</v>
      </c>
      <c r="U705" s="1">
        <v>478</v>
      </c>
      <c r="V705" s="1">
        <f t="shared" si="38"/>
        <v>10</v>
      </c>
      <c r="W705" s="1">
        <v>428361</v>
      </c>
      <c r="X705" s="1">
        <v>5035728</v>
      </c>
      <c r="Y705" s="21" t="s">
        <v>539</v>
      </c>
    </row>
    <row r="706" spans="1:36" x14ac:dyDescent="0.35">
      <c r="A706" s="3" t="s">
        <v>532</v>
      </c>
      <c r="C706" s="44">
        <v>1</v>
      </c>
      <c r="E706" s="1" t="s">
        <v>40</v>
      </c>
      <c r="F706" s="1">
        <v>3</v>
      </c>
      <c r="G706" s="1" t="s">
        <v>407</v>
      </c>
      <c r="H706" s="1">
        <v>428785</v>
      </c>
      <c r="I706" s="1">
        <v>5035586</v>
      </c>
      <c r="J706" s="1" t="s">
        <v>100</v>
      </c>
      <c r="K706" s="2">
        <v>41690</v>
      </c>
      <c r="L706" s="22">
        <v>0.60069444444444442</v>
      </c>
      <c r="M706" s="22">
        <v>0.64027777777777783</v>
      </c>
      <c r="N706" s="1" t="s">
        <v>43</v>
      </c>
      <c r="O706" s="1" t="s">
        <v>207</v>
      </c>
      <c r="P706" s="1">
        <v>429735</v>
      </c>
      <c r="Q706" s="1">
        <v>5035612</v>
      </c>
      <c r="R706" s="1">
        <v>428207</v>
      </c>
      <c r="S706" s="1">
        <v>5035796</v>
      </c>
      <c r="T706" s="23" t="s">
        <v>69</v>
      </c>
      <c r="U706" s="1">
        <v>480</v>
      </c>
      <c r="V706" s="1">
        <f t="shared" si="38"/>
        <v>2</v>
      </c>
      <c r="W706" s="1">
        <v>428361</v>
      </c>
      <c r="X706" s="1">
        <v>5035728</v>
      </c>
      <c r="Y706" s="21" t="s">
        <v>539</v>
      </c>
    </row>
    <row r="707" spans="1:36" x14ac:dyDescent="0.35">
      <c r="A707" s="3" t="s">
        <v>533</v>
      </c>
      <c r="B707" s="69" t="s">
        <v>1400</v>
      </c>
      <c r="C707" s="57">
        <v>1</v>
      </c>
      <c r="D707" s="69" t="s">
        <v>1886</v>
      </c>
      <c r="E707" s="1" t="s">
        <v>40</v>
      </c>
      <c r="F707" s="1">
        <v>3</v>
      </c>
      <c r="G707" s="1" t="s">
        <v>407</v>
      </c>
      <c r="H707" s="1">
        <v>428785</v>
      </c>
      <c r="I707" s="1">
        <v>5035586</v>
      </c>
      <c r="J707" s="1" t="s">
        <v>100</v>
      </c>
      <c r="K707" s="2">
        <v>41690</v>
      </c>
      <c r="L707" s="22">
        <v>0.60069444444444442</v>
      </c>
      <c r="M707" s="22">
        <v>0.64027777777777783</v>
      </c>
      <c r="N707" s="1" t="s">
        <v>43</v>
      </c>
      <c r="O707" s="1" t="s">
        <v>207</v>
      </c>
      <c r="P707" s="1">
        <v>429735</v>
      </c>
      <c r="Q707" s="1">
        <v>5035612</v>
      </c>
      <c r="R707" s="1">
        <v>428207</v>
      </c>
      <c r="S707" s="1">
        <v>5035796</v>
      </c>
      <c r="T707" s="23" t="s">
        <v>69</v>
      </c>
      <c r="U707" s="1">
        <v>481</v>
      </c>
      <c r="V707" s="1">
        <f t="shared" si="38"/>
        <v>1</v>
      </c>
      <c r="W707" s="1">
        <v>428361</v>
      </c>
      <c r="X707" s="1">
        <v>5035728</v>
      </c>
      <c r="Y707" s="21" t="s">
        <v>539</v>
      </c>
      <c r="Z707" s="1" t="s">
        <v>918</v>
      </c>
      <c r="AA707" s="28">
        <v>41747</v>
      </c>
      <c r="AB707" s="1" t="s">
        <v>927</v>
      </c>
      <c r="AD707" s="28">
        <v>41753</v>
      </c>
      <c r="AE707" s="1" t="s">
        <v>927</v>
      </c>
    </row>
    <row r="708" spans="1:36" x14ac:dyDescent="0.35">
      <c r="A708" s="3" t="s">
        <v>534</v>
      </c>
      <c r="C708" s="44">
        <v>1</v>
      </c>
      <c r="E708" s="1" t="s">
        <v>40</v>
      </c>
      <c r="F708" s="1">
        <v>3</v>
      </c>
      <c r="G708" s="1" t="s">
        <v>407</v>
      </c>
      <c r="H708" s="1">
        <v>428785</v>
      </c>
      <c r="I708" s="1">
        <v>5035586</v>
      </c>
      <c r="J708" s="1" t="s">
        <v>100</v>
      </c>
      <c r="K708" s="2">
        <v>41690</v>
      </c>
      <c r="L708" s="22">
        <v>0.60069444444444442</v>
      </c>
      <c r="M708" s="22">
        <v>0.64027777777777783</v>
      </c>
      <c r="N708" s="1" t="s">
        <v>43</v>
      </c>
      <c r="O708" s="1" t="s">
        <v>207</v>
      </c>
      <c r="P708" s="1">
        <v>429735</v>
      </c>
      <c r="Q708" s="1">
        <v>5035612</v>
      </c>
      <c r="R708" s="1">
        <v>428207</v>
      </c>
      <c r="S708" s="1">
        <v>5035796</v>
      </c>
      <c r="T708" s="23" t="s">
        <v>69</v>
      </c>
      <c r="U708" s="1">
        <v>485</v>
      </c>
      <c r="V708" s="1">
        <f t="shared" si="38"/>
        <v>4</v>
      </c>
      <c r="W708" s="1">
        <v>428359</v>
      </c>
      <c r="X708" s="1">
        <v>5035730</v>
      </c>
      <c r="Y708" s="21" t="s">
        <v>539</v>
      </c>
    </row>
    <row r="709" spans="1:36" x14ac:dyDescent="0.35">
      <c r="A709" s="3" t="s">
        <v>535</v>
      </c>
      <c r="C709" s="44">
        <v>1</v>
      </c>
      <c r="E709" s="1" t="s">
        <v>40</v>
      </c>
      <c r="F709" s="1">
        <v>3</v>
      </c>
      <c r="G709" s="1" t="s">
        <v>407</v>
      </c>
      <c r="H709" s="1">
        <v>428785</v>
      </c>
      <c r="I709" s="1">
        <v>5035586</v>
      </c>
      <c r="J709" s="1" t="s">
        <v>100</v>
      </c>
      <c r="K709" s="2">
        <v>41690</v>
      </c>
      <c r="L709" s="22">
        <v>0.60069444444444442</v>
      </c>
      <c r="M709" s="22">
        <v>0.64027777777777783</v>
      </c>
      <c r="N709" s="1" t="s">
        <v>43</v>
      </c>
      <c r="O709" s="1" t="s">
        <v>207</v>
      </c>
      <c r="P709" s="1">
        <v>429735</v>
      </c>
      <c r="Q709" s="1">
        <v>5035612</v>
      </c>
      <c r="R709" s="1">
        <v>428207</v>
      </c>
      <c r="S709" s="1">
        <v>5035796</v>
      </c>
      <c r="T709" s="23" t="s">
        <v>69</v>
      </c>
      <c r="U709" s="1">
        <v>494</v>
      </c>
      <c r="V709" s="1">
        <f t="shared" si="38"/>
        <v>9</v>
      </c>
      <c r="W709" s="1">
        <v>428349</v>
      </c>
      <c r="X709" s="1">
        <v>5035736</v>
      </c>
      <c r="Y709" s="21" t="s">
        <v>539</v>
      </c>
    </row>
    <row r="710" spans="1:36" x14ac:dyDescent="0.35">
      <c r="A710" s="3" t="s">
        <v>536</v>
      </c>
      <c r="C710" s="44">
        <v>1</v>
      </c>
      <c r="E710" s="1" t="s">
        <v>40</v>
      </c>
      <c r="F710" s="1">
        <v>3</v>
      </c>
      <c r="G710" s="1" t="s">
        <v>407</v>
      </c>
      <c r="H710" s="1">
        <v>428785</v>
      </c>
      <c r="I710" s="1">
        <v>5035586</v>
      </c>
      <c r="J710" s="1" t="s">
        <v>100</v>
      </c>
      <c r="K710" s="2">
        <v>41690</v>
      </c>
      <c r="L710" s="22">
        <v>0.60069444444444442</v>
      </c>
      <c r="M710" s="22">
        <v>0.64027777777777783</v>
      </c>
      <c r="N710" s="1" t="s">
        <v>43</v>
      </c>
      <c r="O710" s="1" t="s">
        <v>207</v>
      </c>
      <c r="P710" s="1">
        <v>429735</v>
      </c>
      <c r="Q710" s="1">
        <v>5035612</v>
      </c>
      <c r="R710" s="1">
        <v>428207</v>
      </c>
      <c r="S710" s="1">
        <v>5035796</v>
      </c>
      <c r="T710" s="23" t="s">
        <v>69</v>
      </c>
      <c r="U710" s="1">
        <v>495</v>
      </c>
      <c r="V710" s="1">
        <f t="shared" si="38"/>
        <v>1</v>
      </c>
      <c r="W710" s="1">
        <v>428349</v>
      </c>
      <c r="X710" s="1">
        <v>5035736</v>
      </c>
      <c r="Y710" s="21" t="s">
        <v>539</v>
      </c>
    </row>
    <row r="711" spans="1:36" x14ac:dyDescent="0.35">
      <c r="A711" s="3" t="s">
        <v>537</v>
      </c>
      <c r="C711" s="44">
        <v>1</v>
      </c>
      <c r="E711" s="1" t="s">
        <v>40</v>
      </c>
      <c r="F711" s="1">
        <v>3</v>
      </c>
      <c r="G711" s="1" t="s">
        <v>407</v>
      </c>
      <c r="H711" s="1">
        <v>428785</v>
      </c>
      <c r="I711" s="1">
        <v>5035586</v>
      </c>
      <c r="J711" s="1" t="s">
        <v>100</v>
      </c>
      <c r="K711" s="2">
        <v>41690</v>
      </c>
      <c r="L711" s="22">
        <v>0.60069444444444442</v>
      </c>
      <c r="M711" s="22">
        <v>0.64027777777777783</v>
      </c>
      <c r="N711" s="1" t="s">
        <v>43</v>
      </c>
      <c r="O711" s="1" t="s">
        <v>207</v>
      </c>
      <c r="P711" s="1">
        <v>429735</v>
      </c>
      <c r="Q711" s="1">
        <v>5035612</v>
      </c>
      <c r="R711" s="1">
        <v>428207</v>
      </c>
      <c r="S711" s="1">
        <v>5035796</v>
      </c>
      <c r="T711" s="23" t="s">
        <v>69</v>
      </c>
      <c r="U711" s="1">
        <v>500</v>
      </c>
      <c r="V711" s="1">
        <f t="shared" si="38"/>
        <v>5</v>
      </c>
      <c r="W711" s="1">
        <v>428342</v>
      </c>
      <c r="X711" s="1">
        <v>5035739</v>
      </c>
      <c r="Y711" s="21" t="s">
        <v>539</v>
      </c>
    </row>
    <row r="712" spans="1:36" x14ac:dyDescent="0.35">
      <c r="A712" s="3" t="s">
        <v>538</v>
      </c>
      <c r="C712" s="44">
        <v>1</v>
      </c>
      <c r="E712" s="1" t="s">
        <v>40</v>
      </c>
      <c r="F712" s="1">
        <v>3</v>
      </c>
      <c r="G712" s="1" t="s">
        <v>407</v>
      </c>
      <c r="H712" s="1">
        <v>428785</v>
      </c>
      <c r="I712" s="1">
        <v>5035586</v>
      </c>
      <c r="J712" s="1" t="s">
        <v>100</v>
      </c>
      <c r="K712" s="2">
        <v>41690</v>
      </c>
      <c r="L712" s="22">
        <v>0.60069444444444442</v>
      </c>
      <c r="M712" s="22">
        <v>0.64027777777777783</v>
      </c>
      <c r="N712" s="1" t="s">
        <v>43</v>
      </c>
      <c r="O712" s="1" t="s">
        <v>207</v>
      </c>
      <c r="P712" s="1">
        <v>429735</v>
      </c>
      <c r="Q712" s="1">
        <v>5035612</v>
      </c>
      <c r="R712" s="1">
        <v>428207</v>
      </c>
      <c r="S712" s="1">
        <v>5035796</v>
      </c>
      <c r="T712" s="23" t="s">
        <v>69</v>
      </c>
      <c r="U712" s="1">
        <v>506</v>
      </c>
      <c r="V712" s="1">
        <f t="shared" si="38"/>
        <v>6</v>
      </c>
      <c r="W712" s="1">
        <v>428337</v>
      </c>
      <c r="X712" s="1">
        <v>5035740</v>
      </c>
      <c r="Y712" s="21" t="s">
        <v>539</v>
      </c>
    </row>
    <row r="713" spans="1:36" x14ac:dyDescent="0.35">
      <c r="A713" s="3" t="s">
        <v>1953</v>
      </c>
      <c r="B713" s="69" t="s">
        <v>1563</v>
      </c>
      <c r="C713" s="44">
        <v>3</v>
      </c>
      <c r="D713" s="69" t="s">
        <v>1888</v>
      </c>
      <c r="E713" s="62" t="s">
        <v>40</v>
      </c>
      <c r="F713" s="62">
        <v>7</v>
      </c>
      <c r="G713" s="62" t="s">
        <v>41</v>
      </c>
      <c r="H713" s="62">
        <v>483432</v>
      </c>
      <c r="I713" s="62">
        <v>5038359</v>
      </c>
      <c r="J713" s="62" t="s">
        <v>54</v>
      </c>
      <c r="K713" s="63">
        <v>41758</v>
      </c>
      <c r="L713" s="65">
        <v>0.4201388888888889</v>
      </c>
      <c r="M713" s="65">
        <v>0.46180555555555558</v>
      </c>
      <c r="N713" s="62" t="s">
        <v>1829</v>
      </c>
      <c r="O713" s="62" t="s">
        <v>664</v>
      </c>
      <c r="P713" s="62">
        <v>483471</v>
      </c>
      <c r="Q713" s="62">
        <v>5038352</v>
      </c>
      <c r="R713" s="62">
        <v>484000</v>
      </c>
      <c r="S713" s="62">
        <v>5038201</v>
      </c>
      <c r="T713" s="66" t="s">
        <v>59</v>
      </c>
      <c r="U713" s="62">
        <v>98</v>
      </c>
      <c r="V713" s="62"/>
      <c r="W713" s="62">
        <v>483507</v>
      </c>
      <c r="X713" s="62">
        <v>5038328</v>
      </c>
      <c r="Y713" s="67" t="s">
        <v>1830</v>
      </c>
      <c r="Z713" s="62"/>
      <c r="AA713" s="70">
        <v>41803</v>
      </c>
      <c r="AB713" s="69" t="s">
        <v>925</v>
      </c>
      <c r="AC713" s="62"/>
      <c r="AD713" s="70">
        <v>41807</v>
      </c>
      <c r="AE713" s="69" t="s">
        <v>927</v>
      </c>
      <c r="AF713" s="62"/>
      <c r="AG713" s="62"/>
      <c r="AH713" s="62"/>
      <c r="AI713" s="62"/>
      <c r="AJ713" s="62"/>
    </row>
    <row r="714" spans="1:36" x14ac:dyDescent="0.35">
      <c r="A714" s="3" t="s">
        <v>1954</v>
      </c>
      <c r="B714" s="69" t="s">
        <v>1564</v>
      </c>
      <c r="C714" s="44">
        <v>3</v>
      </c>
      <c r="D714" s="69" t="s">
        <v>1888</v>
      </c>
      <c r="E714" s="62" t="s">
        <v>40</v>
      </c>
      <c r="F714" s="62">
        <v>7</v>
      </c>
      <c r="G714" s="62" t="s">
        <v>41</v>
      </c>
      <c r="H714" s="62">
        <v>483432</v>
      </c>
      <c r="I714" s="62">
        <v>5038359</v>
      </c>
      <c r="J714" s="62" t="s">
        <v>54</v>
      </c>
      <c r="K714" s="63">
        <v>41758</v>
      </c>
      <c r="L714" s="65">
        <v>0.4201388888888889</v>
      </c>
      <c r="M714" s="65">
        <v>0.46180555555555558</v>
      </c>
      <c r="N714" s="62" t="s">
        <v>1829</v>
      </c>
      <c r="O714" s="62" t="s">
        <v>664</v>
      </c>
      <c r="P714" s="62">
        <v>483471</v>
      </c>
      <c r="Q714" s="62">
        <v>5038352</v>
      </c>
      <c r="R714" s="62">
        <v>484000</v>
      </c>
      <c r="S714" s="62">
        <v>5038201</v>
      </c>
      <c r="T714" s="66" t="s">
        <v>59</v>
      </c>
      <c r="U714" s="62">
        <v>283</v>
      </c>
      <c r="V714" s="62">
        <v>185</v>
      </c>
      <c r="W714" s="62">
        <v>483679</v>
      </c>
      <c r="X714" s="62">
        <v>5038292</v>
      </c>
      <c r="Y714" s="67" t="s">
        <v>1830</v>
      </c>
      <c r="Z714" s="62"/>
      <c r="AA714" s="70">
        <v>41803</v>
      </c>
      <c r="AB714" s="69" t="s">
        <v>925</v>
      </c>
      <c r="AC714" s="62" t="s">
        <v>1622</v>
      </c>
      <c r="AD714" s="70">
        <v>41807</v>
      </c>
      <c r="AE714" s="69" t="s">
        <v>927</v>
      </c>
      <c r="AF714" s="62"/>
      <c r="AG714" s="62"/>
      <c r="AH714" s="62"/>
      <c r="AI714" s="62"/>
      <c r="AJ714" s="62"/>
    </row>
    <row r="715" spans="1:36" x14ac:dyDescent="0.35">
      <c r="A715" s="3" t="s">
        <v>1902</v>
      </c>
      <c r="C715" s="44">
        <v>1</v>
      </c>
      <c r="E715" s="62" t="s">
        <v>40</v>
      </c>
      <c r="F715" s="62">
        <v>7</v>
      </c>
      <c r="G715" s="62" t="s">
        <v>41</v>
      </c>
      <c r="H715" s="62">
        <v>483432</v>
      </c>
      <c r="I715" s="62">
        <v>5038359</v>
      </c>
      <c r="J715" s="62" t="s">
        <v>54</v>
      </c>
      <c r="K715" s="63">
        <v>41758</v>
      </c>
      <c r="L715" s="65">
        <v>0.4201388888888889</v>
      </c>
      <c r="M715" s="65">
        <v>0.46180555555555558</v>
      </c>
      <c r="N715" s="62" t="s">
        <v>1829</v>
      </c>
      <c r="O715" s="62" t="s">
        <v>664</v>
      </c>
      <c r="P715" s="62">
        <v>483471</v>
      </c>
      <c r="Q715" s="62">
        <v>5038352</v>
      </c>
      <c r="R715" s="62">
        <v>484000</v>
      </c>
      <c r="S715" s="62">
        <v>5038201</v>
      </c>
      <c r="T715" s="66" t="s">
        <v>59</v>
      </c>
      <c r="U715" s="62">
        <v>365</v>
      </c>
      <c r="V715" s="62">
        <v>82</v>
      </c>
      <c r="W715" s="62">
        <v>483737</v>
      </c>
      <c r="X715" s="62">
        <v>5038286</v>
      </c>
      <c r="Y715" s="67" t="s">
        <v>1830</v>
      </c>
      <c r="Z715" s="62"/>
      <c r="AA715" s="69"/>
      <c r="AB715" s="69"/>
      <c r="AC715" s="62"/>
      <c r="AD715" s="69"/>
      <c r="AE715" s="69"/>
      <c r="AF715" s="62"/>
      <c r="AG715" s="62"/>
      <c r="AH715" s="62"/>
      <c r="AI715" s="62"/>
      <c r="AJ715" s="62"/>
    </row>
    <row r="716" spans="1:36" x14ac:dyDescent="0.35">
      <c r="A716" s="62" t="s">
        <v>1929</v>
      </c>
      <c r="B716" s="69" t="s">
        <v>1565</v>
      </c>
      <c r="C716" s="69">
        <v>2</v>
      </c>
      <c r="D716" s="69" t="s">
        <v>1888</v>
      </c>
      <c r="E716" s="62" t="s">
        <v>40</v>
      </c>
      <c r="F716" s="62">
        <v>7</v>
      </c>
      <c r="G716" s="62" t="s">
        <v>41</v>
      </c>
      <c r="H716" s="62">
        <v>483432</v>
      </c>
      <c r="I716" s="62">
        <v>5038359</v>
      </c>
      <c r="J716" s="62" t="s">
        <v>54</v>
      </c>
      <c r="K716" s="63">
        <v>41758</v>
      </c>
      <c r="L716" s="65">
        <v>0.4201388888888889</v>
      </c>
      <c r="M716" s="65">
        <v>0.46180555555555558</v>
      </c>
      <c r="N716" s="62" t="s">
        <v>1829</v>
      </c>
      <c r="O716" s="62" t="s">
        <v>664</v>
      </c>
      <c r="P716" s="62">
        <v>483471</v>
      </c>
      <c r="Q716" s="62">
        <v>5038352</v>
      </c>
      <c r="R716" s="62">
        <v>484000</v>
      </c>
      <c r="S716" s="62">
        <v>5038201</v>
      </c>
      <c r="T716" s="66" t="s">
        <v>59</v>
      </c>
      <c r="U716" s="62">
        <v>472</v>
      </c>
      <c r="V716" s="62">
        <v>107</v>
      </c>
      <c r="W716" s="62">
        <v>483853</v>
      </c>
      <c r="X716" s="62">
        <v>5038242</v>
      </c>
      <c r="Y716" s="67" t="s">
        <v>1830</v>
      </c>
      <c r="Z716" s="62"/>
      <c r="AA716" s="70">
        <v>41803</v>
      </c>
      <c r="AB716" s="69" t="s">
        <v>925</v>
      </c>
      <c r="AC716" s="62"/>
      <c r="AD716" s="70">
        <v>41807</v>
      </c>
      <c r="AE716" s="69" t="s">
        <v>927</v>
      </c>
      <c r="AF716" s="62"/>
      <c r="AG716" s="62"/>
      <c r="AH716" s="62"/>
      <c r="AI716" s="62"/>
      <c r="AJ716" s="62"/>
    </row>
    <row r="717" spans="1:36" x14ac:dyDescent="0.35">
      <c r="A717" s="62" t="s">
        <v>1930</v>
      </c>
      <c r="B717" s="69" t="s">
        <v>1566</v>
      </c>
      <c r="C717" s="69">
        <v>2</v>
      </c>
      <c r="D717" s="69" t="s">
        <v>1888</v>
      </c>
      <c r="E717" s="62" t="s">
        <v>40</v>
      </c>
      <c r="F717" s="62">
        <v>7</v>
      </c>
      <c r="G717" s="62" t="s">
        <v>41</v>
      </c>
      <c r="H717" s="62">
        <v>483432</v>
      </c>
      <c r="I717" s="62">
        <v>5038359</v>
      </c>
      <c r="J717" s="62" t="s">
        <v>54</v>
      </c>
      <c r="K717" s="63">
        <v>41758</v>
      </c>
      <c r="L717" s="65">
        <v>0.4201388888888889</v>
      </c>
      <c r="M717" s="65">
        <v>0.46180555555555558</v>
      </c>
      <c r="N717" s="62" t="s">
        <v>1829</v>
      </c>
      <c r="O717" s="62" t="s">
        <v>664</v>
      </c>
      <c r="P717" s="62">
        <v>483471</v>
      </c>
      <c r="Q717" s="62">
        <v>5038352</v>
      </c>
      <c r="R717" s="62">
        <v>484000</v>
      </c>
      <c r="S717" s="62">
        <v>5038201</v>
      </c>
      <c r="T717" s="66" t="s">
        <v>59</v>
      </c>
      <c r="U717" s="62">
        <v>639</v>
      </c>
      <c r="V717" s="62">
        <v>167</v>
      </c>
      <c r="W717" s="62">
        <v>483992</v>
      </c>
      <c r="X717" s="62">
        <v>5038210</v>
      </c>
      <c r="Y717" s="67" t="s">
        <v>1830</v>
      </c>
      <c r="Z717" s="62"/>
      <c r="AA717" s="70">
        <v>41803</v>
      </c>
      <c r="AB717" s="69" t="s">
        <v>925</v>
      </c>
      <c r="AC717" s="62"/>
      <c r="AD717" s="70">
        <v>41807</v>
      </c>
      <c r="AE717" s="69" t="s">
        <v>927</v>
      </c>
      <c r="AF717" s="62"/>
      <c r="AG717" s="62"/>
      <c r="AH717" s="62"/>
      <c r="AI717" s="62"/>
      <c r="AJ717" s="62"/>
    </row>
    <row r="718" spans="1:36" x14ac:dyDescent="0.35">
      <c r="A718" s="62" t="s">
        <v>1903</v>
      </c>
      <c r="C718" s="69">
        <v>1</v>
      </c>
      <c r="E718" s="62" t="s">
        <v>40</v>
      </c>
      <c r="F718" s="62">
        <v>7</v>
      </c>
      <c r="G718" s="62" t="s">
        <v>41</v>
      </c>
      <c r="H718" s="62">
        <v>483432</v>
      </c>
      <c r="I718" s="62">
        <v>5038359</v>
      </c>
      <c r="J718" s="62" t="s">
        <v>54</v>
      </c>
      <c r="K718" s="63">
        <v>41758</v>
      </c>
      <c r="L718" s="65">
        <v>0.4201388888888889</v>
      </c>
      <c r="M718" s="65">
        <v>0.46180555555555558</v>
      </c>
      <c r="N718" s="62" t="s">
        <v>1829</v>
      </c>
      <c r="O718" s="62" t="s">
        <v>664</v>
      </c>
      <c r="P718" s="62">
        <v>483471</v>
      </c>
      <c r="Q718" s="62">
        <v>5038352</v>
      </c>
      <c r="R718" s="62">
        <v>484000</v>
      </c>
      <c r="S718" s="62">
        <v>5038201</v>
      </c>
      <c r="T718" s="66" t="s">
        <v>59</v>
      </c>
      <c r="U718" s="62">
        <v>650</v>
      </c>
      <c r="V718" s="62">
        <v>11</v>
      </c>
      <c r="W718" s="62">
        <v>484000</v>
      </c>
      <c r="X718" s="62">
        <v>5038201</v>
      </c>
      <c r="Y718" s="67" t="s">
        <v>1830</v>
      </c>
      <c r="Z718" s="62"/>
      <c r="AA718" s="69"/>
      <c r="AB718" s="69"/>
      <c r="AC718" s="62"/>
      <c r="AD718" s="69"/>
      <c r="AE718" s="69"/>
      <c r="AF718" s="62"/>
      <c r="AG718" s="62"/>
      <c r="AH718" s="62"/>
      <c r="AI718" s="62"/>
      <c r="AJ718" s="62"/>
    </row>
    <row r="719" spans="1:36" x14ac:dyDescent="0.35">
      <c r="A719" s="62" t="s">
        <v>1931</v>
      </c>
      <c r="B719" s="69" t="s">
        <v>1567</v>
      </c>
      <c r="C719" s="69">
        <v>2</v>
      </c>
      <c r="D719" s="69" t="s">
        <v>1888</v>
      </c>
      <c r="E719" s="62" t="s">
        <v>40</v>
      </c>
      <c r="F719" s="62">
        <v>7</v>
      </c>
      <c r="G719" s="62" t="s">
        <v>41</v>
      </c>
      <c r="H719" s="62">
        <v>483432</v>
      </c>
      <c r="I719" s="62">
        <v>5038359</v>
      </c>
      <c r="J719" s="62" t="s">
        <v>42</v>
      </c>
      <c r="K719" s="63">
        <v>41758</v>
      </c>
      <c r="L719" s="65">
        <v>0.42430555555555555</v>
      </c>
      <c r="M719" s="65">
        <v>0.4368055555555555</v>
      </c>
      <c r="N719" s="62" t="s">
        <v>1829</v>
      </c>
      <c r="O719" s="62" t="s">
        <v>550</v>
      </c>
      <c r="P719" s="62">
        <v>483411</v>
      </c>
      <c r="Q719" s="62">
        <v>5038412</v>
      </c>
      <c r="R719" s="62">
        <v>483408</v>
      </c>
      <c r="S719" s="62">
        <v>5038646</v>
      </c>
      <c r="T719" s="66" t="s">
        <v>584</v>
      </c>
      <c r="U719" s="62">
        <v>99</v>
      </c>
      <c r="V719" s="60"/>
      <c r="W719" s="62">
        <v>483409</v>
      </c>
      <c r="X719" s="62">
        <v>5038462</v>
      </c>
      <c r="Y719" s="67" t="s">
        <v>1831</v>
      </c>
      <c r="Z719" s="60"/>
      <c r="AA719" s="70">
        <v>41803</v>
      </c>
      <c r="AB719" s="69" t="s">
        <v>925</v>
      </c>
      <c r="AC719" s="62" t="s">
        <v>1832</v>
      </c>
      <c r="AD719" s="70">
        <v>41807</v>
      </c>
      <c r="AE719" s="69" t="s">
        <v>927</v>
      </c>
      <c r="AF719" s="60"/>
      <c r="AG719" s="60"/>
      <c r="AH719" s="60"/>
      <c r="AI719" s="60"/>
      <c r="AJ719" s="60"/>
    </row>
    <row r="720" spans="1:36" x14ac:dyDescent="0.35">
      <c r="A720" s="62" t="s">
        <v>1955</v>
      </c>
      <c r="B720" s="69" t="s">
        <v>1568</v>
      </c>
      <c r="C720" s="69">
        <v>3</v>
      </c>
      <c r="D720" s="69" t="s">
        <v>1888</v>
      </c>
      <c r="E720" s="62" t="s">
        <v>40</v>
      </c>
      <c r="F720" s="62">
        <v>7</v>
      </c>
      <c r="G720" s="62" t="s">
        <v>41</v>
      </c>
      <c r="H720" s="62">
        <v>483432</v>
      </c>
      <c r="I720" s="62">
        <v>5038359</v>
      </c>
      <c r="J720" s="62" t="s">
        <v>42</v>
      </c>
      <c r="K720" s="63">
        <v>41758</v>
      </c>
      <c r="L720" s="65">
        <v>0.42430555555555555</v>
      </c>
      <c r="M720" s="65">
        <v>0.4368055555555555</v>
      </c>
      <c r="N720" s="62" t="s">
        <v>1829</v>
      </c>
      <c r="O720" s="62" t="s">
        <v>550</v>
      </c>
      <c r="P720" s="62">
        <v>483411</v>
      </c>
      <c r="Q720" s="62">
        <v>5038412</v>
      </c>
      <c r="R720" s="62">
        <v>483408</v>
      </c>
      <c r="S720" s="62">
        <v>5038646</v>
      </c>
      <c r="T720" s="66" t="s">
        <v>584</v>
      </c>
      <c r="U720" s="62">
        <v>113</v>
      </c>
      <c r="V720" s="62">
        <v>14</v>
      </c>
      <c r="W720" s="62">
        <v>483412</v>
      </c>
      <c r="X720" s="62">
        <v>5038470</v>
      </c>
      <c r="Y720" s="67" t="s">
        <v>1831</v>
      </c>
      <c r="Z720" s="62"/>
      <c r="AA720" s="70">
        <v>41803</v>
      </c>
      <c r="AB720" s="69" t="s">
        <v>925</v>
      </c>
      <c r="AC720" s="62" t="s">
        <v>1833</v>
      </c>
      <c r="AD720" s="70">
        <v>41807</v>
      </c>
      <c r="AE720" s="69" t="s">
        <v>927</v>
      </c>
      <c r="AF720" s="62"/>
      <c r="AG720" s="62"/>
      <c r="AH720" s="62"/>
      <c r="AI720" s="62"/>
      <c r="AJ720" s="62"/>
    </row>
    <row r="721" spans="1:36" x14ac:dyDescent="0.35">
      <c r="A721" s="62" t="s">
        <v>1932</v>
      </c>
      <c r="B721" s="69" t="s">
        <v>1569</v>
      </c>
      <c r="C721" s="69">
        <v>2</v>
      </c>
      <c r="D721" s="69" t="s">
        <v>1888</v>
      </c>
      <c r="E721" s="62" t="s">
        <v>40</v>
      </c>
      <c r="F721" s="62">
        <v>7</v>
      </c>
      <c r="G721" s="62" t="s">
        <v>41</v>
      </c>
      <c r="H721" s="62">
        <v>483432</v>
      </c>
      <c r="I721" s="62">
        <v>5038359</v>
      </c>
      <c r="J721" s="62" t="s">
        <v>42</v>
      </c>
      <c r="K721" s="63">
        <v>41758</v>
      </c>
      <c r="L721" s="65">
        <v>0.42430555555555555</v>
      </c>
      <c r="M721" s="65">
        <v>0.4368055555555555</v>
      </c>
      <c r="N721" s="62" t="s">
        <v>1829</v>
      </c>
      <c r="O721" s="62" t="s">
        <v>550</v>
      </c>
      <c r="P721" s="62">
        <v>483411</v>
      </c>
      <c r="Q721" s="62">
        <v>5038412</v>
      </c>
      <c r="R721" s="62">
        <v>483408</v>
      </c>
      <c r="S721" s="62">
        <v>5038646</v>
      </c>
      <c r="T721" s="66" t="s">
        <v>584</v>
      </c>
      <c r="U721" s="62">
        <v>204</v>
      </c>
      <c r="V721" s="62">
        <v>91</v>
      </c>
      <c r="W721" s="62">
        <v>483410</v>
      </c>
      <c r="X721" s="62">
        <v>5038559</v>
      </c>
      <c r="Y721" s="67" t="s">
        <v>1831</v>
      </c>
      <c r="Z721" s="62"/>
      <c r="AA721" s="70">
        <v>41803</v>
      </c>
      <c r="AB721" s="69" t="s">
        <v>925</v>
      </c>
      <c r="AC721" s="62" t="s">
        <v>1833</v>
      </c>
      <c r="AD721" s="70">
        <v>41807</v>
      </c>
      <c r="AE721" s="69" t="s">
        <v>927</v>
      </c>
      <c r="AF721" s="62" t="s">
        <v>1135</v>
      </c>
      <c r="AG721" s="62"/>
      <c r="AH721" s="62"/>
      <c r="AI721" s="62"/>
      <c r="AJ721" s="62"/>
    </row>
    <row r="722" spans="1:36" x14ac:dyDescent="0.35">
      <c r="A722" s="62" t="s">
        <v>1933</v>
      </c>
      <c r="B722" s="69" t="s">
        <v>1570</v>
      </c>
      <c r="C722" s="69">
        <v>2</v>
      </c>
      <c r="D722" s="69" t="s">
        <v>1888</v>
      </c>
      <c r="E722" s="62" t="s">
        <v>40</v>
      </c>
      <c r="F722" s="62">
        <v>7</v>
      </c>
      <c r="G722" s="62" t="s">
        <v>41</v>
      </c>
      <c r="H722" s="62">
        <v>483432</v>
      </c>
      <c r="I722" s="62">
        <v>5038359</v>
      </c>
      <c r="J722" s="62" t="s">
        <v>42</v>
      </c>
      <c r="K722" s="63">
        <v>41758</v>
      </c>
      <c r="L722" s="65">
        <v>0.42430555555555555</v>
      </c>
      <c r="M722" s="65">
        <v>0.4368055555555555</v>
      </c>
      <c r="N722" s="62" t="s">
        <v>1829</v>
      </c>
      <c r="O722" s="62" t="s">
        <v>550</v>
      </c>
      <c r="P722" s="62">
        <v>483411</v>
      </c>
      <c r="Q722" s="62">
        <v>5038412</v>
      </c>
      <c r="R722" s="62">
        <v>483408</v>
      </c>
      <c r="S722" s="62">
        <v>5038646</v>
      </c>
      <c r="T722" s="66" t="s">
        <v>584</v>
      </c>
      <c r="U722" s="62">
        <v>262</v>
      </c>
      <c r="V722" s="62">
        <v>58</v>
      </c>
      <c r="W722" s="62">
        <v>483400</v>
      </c>
      <c r="X722" s="62">
        <v>5038616</v>
      </c>
      <c r="Y722" s="67" t="s">
        <v>1831</v>
      </c>
      <c r="Z722" s="60"/>
      <c r="AA722" s="70">
        <v>41803</v>
      </c>
      <c r="AB722" s="69" t="s">
        <v>925</v>
      </c>
      <c r="AC722" s="62" t="s">
        <v>1833</v>
      </c>
      <c r="AD722" s="70">
        <v>41807</v>
      </c>
      <c r="AE722" s="69" t="s">
        <v>927</v>
      </c>
      <c r="AF722" s="62" t="s">
        <v>1135</v>
      </c>
      <c r="AG722" s="60"/>
      <c r="AH722" s="60"/>
      <c r="AI722" s="60"/>
      <c r="AJ722" s="60"/>
    </row>
    <row r="723" spans="1:36" x14ac:dyDescent="0.35">
      <c r="A723" s="62" t="s">
        <v>1956</v>
      </c>
      <c r="B723" s="69" t="s">
        <v>1571</v>
      </c>
      <c r="C723" s="69">
        <v>3</v>
      </c>
      <c r="D723" s="69" t="s">
        <v>1888</v>
      </c>
      <c r="E723" s="62" t="s">
        <v>40</v>
      </c>
      <c r="F723" s="62">
        <v>7</v>
      </c>
      <c r="G723" s="62" t="s">
        <v>41</v>
      </c>
      <c r="H723" s="62">
        <v>483432</v>
      </c>
      <c r="I723" s="62">
        <v>5038359</v>
      </c>
      <c r="J723" s="62" t="s">
        <v>103</v>
      </c>
      <c r="K723" s="63">
        <v>41758</v>
      </c>
      <c r="L723" s="65">
        <v>0.45069444444444445</v>
      </c>
      <c r="M723" s="65">
        <v>0.46249999999999997</v>
      </c>
      <c r="N723" s="62" t="s">
        <v>1829</v>
      </c>
      <c r="O723" s="62" t="s">
        <v>550</v>
      </c>
      <c r="P723" s="62">
        <v>483399</v>
      </c>
      <c r="Q723" s="62">
        <v>5038406</v>
      </c>
      <c r="R723" s="62">
        <v>483204</v>
      </c>
      <c r="S723" s="62">
        <v>5038646</v>
      </c>
      <c r="T723" s="66" t="s">
        <v>432</v>
      </c>
      <c r="U723" s="62">
        <v>132</v>
      </c>
      <c r="V723" s="62"/>
      <c r="W723" s="62">
        <v>483339</v>
      </c>
      <c r="X723" s="62">
        <v>5038449</v>
      </c>
      <c r="Y723" s="67" t="s">
        <v>1834</v>
      </c>
      <c r="Z723" s="62"/>
      <c r="AA723" s="70">
        <v>41803</v>
      </c>
      <c r="AB723" s="69" t="s">
        <v>925</v>
      </c>
      <c r="AC723" s="62" t="s">
        <v>1832</v>
      </c>
      <c r="AD723" s="70">
        <v>41807</v>
      </c>
      <c r="AE723" s="69" t="s">
        <v>927</v>
      </c>
      <c r="AF723" s="62"/>
      <c r="AG723" s="62"/>
      <c r="AH723" s="62"/>
      <c r="AI723" s="62"/>
      <c r="AJ723" s="62"/>
    </row>
    <row r="724" spans="1:36" x14ac:dyDescent="0.35">
      <c r="A724" s="62" t="s">
        <v>1934</v>
      </c>
      <c r="B724" s="69" t="s">
        <v>1572</v>
      </c>
      <c r="C724" s="69">
        <v>2</v>
      </c>
      <c r="D724" s="69" t="s">
        <v>1888</v>
      </c>
      <c r="E724" s="62" t="s">
        <v>40</v>
      </c>
      <c r="F724" s="62">
        <v>7</v>
      </c>
      <c r="G724" s="62" t="s">
        <v>41</v>
      </c>
      <c r="H724" s="62">
        <v>483432</v>
      </c>
      <c r="I724" s="62">
        <v>5038359</v>
      </c>
      <c r="J724" s="62" t="s">
        <v>90</v>
      </c>
      <c r="K724" s="63">
        <v>41758</v>
      </c>
      <c r="L724" s="65">
        <v>0.42777777777777781</v>
      </c>
      <c r="M724" s="65">
        <v>0.46249999999999997</v>
      </c>
      <c r="N724" s="62" t="s">
        <v>1829</v>
      </c>
      <c r="O724" s="62" t="s">
        <v>152</v>
      </c>
      <c r="P724" s="62">
        <v>483417</v>
      </c>
      <c r="Q724" s="62">
        <v>5038311</v>
      </c>
      <c r="R724" s="62">
        <v>483427</v>
      </c>
      <c r="S724" s="62">
        <v>5037713</v>
      </c>
      <c r="T724" s="66" t="s">
        <v>69</v>
      </c>
      <c r="U724" s="62">
        <v>204</v>
      </c>
      <c r="V724" s="60"/>
      <c r="W724" s="62">
        <v>483424</v>
      </c>
      <c r="X724" s="62">
        <v>5038166</v>
      </c>
      <c r="Y724" s="67" t="s">
        <v>1835</v>
      </c>
      <c r="Z724" s="60"/>
      <c r="AA724" s="70">
        <v>41803</v>
      </c>
      <c r="AB724" s="69" t="s">
        <v>925</v>
      </c>
      <c r="AC724" s="62" t="s">
        <v>1832</v>
      </c>
      <c r="AD724" s="70">
        <v>41807</v>
      </c>
      <c r="AE724" s="69" t="s">
        <v>927</v>
      </c>
      <c r="AF724" s="60"/>
      <c r="AG724" s="60"/>
      <c r="AH724" s="60"/>
      <c r="AI724" s="60"/>
      <c r="AJ724" s="60"/>
    </row>
    <row r="725" spans="1:36" x14ac:dyDescent="0.35">
      <c r="A725" s="62" t="s">
        <v>1935</v>
      </c>
      <c r="B725" s="69" t="s">
        <v>1573</v>
      </c>
      <c r="C725" s="69">
        <v>2</v>
      </c>
      <c r="D725" s="69" t="s">
        <v>1888</v>
      </c>
      <c r="E725" s="62" t="s">
        <v>40</v>
      </c>
      <c r="F725" s="62">
        <v>7</v>
      </c>
      <c r="G725" s="62" t="s">
        <v>41</v>
      </c>
      <c r="H725" s="62">
        <v>483432</v>
      </c>
      <c r="I725" s="62">
        <v>5038359</v>
      </c>
      <c r="J725" s="62" t="s">
        <v>73</v>
      </c>
      <c r="K725" s="63">
        <v>41758</v>
      </c>
      <c r="L725" s="65">
        <v>0.47569444444444442</v>
      </c>
      <c r="M725" s="65">
        <v>0.49513888888888885</v>
      </c>
      <c r="N725" s="62" t="s">
        <v>1829</v>
      </c>
      <c r="O725" s="62" t="s">
        <v>550</v>
      </c>
      <c r="P725" s="62">
        <v>483452</v>
      </c>
      <c r="Q725" s="62">
        <v>5038318</v>
      </c>
      <c r="R725" s="62">
        <v>483726</v>
      </c>
      <c r="S725" s="62">
        <v>5037816</v>
      </c>
      <c r="T725" s="66" t="s">
        <v>104</v>
      </c>
      <c r="U725" s="62">
        <v>352</v>
      </c>
      <c r="V725" s="62"/>
      <c r="W725" s="62">
        <v>483616</v>
      </c>
      <c r="X725" s="62">
        <v>5038092</v>
      </c>
      <c r="Y725" s="67" t="s">
        <v>1836</v>
      </c>
      <c r="Z725" s="62"/>
      <c r="AA725" s="70">
        <v>41803</v>
      </c>
      <c r="AB725" s="69" t="s">
        <v>925</v>
      </c>
      <c r="AC725" s="62" t="s">
        <v>1832</v>
      </c>
      <c r="AD725" s="70">
        <v>41807</v>
      </c>
      <c r="AE725" s="69" t="s">
        <v>927</v>
      </c>
      <c r="AF725" s="62"/>
      <c r="AG725" s="62"/>
      <c r="AH725" s="62"/>
      <c r="AI725" s="62"/>
      <c r="AJ725" s="62"/>
    </row>
    <row r="726" spans="1:36" x14ac:dyDescent="0.35">
      <c r="A726" s="62" t="s">
        <v>1904</v>
      </c>
      <c r="C726" s="69">
        <v>1</v>
      </c>
      <c r="E726" s="62" t="s">
        <v>40</v>
      </c>
      <c r="F726" s="62">
        <v>7</v>
      </c>
      <c r="G726" s="62" t="s">
        <v>41</v>
      </c>
      <c r="H726" s="62">
        <v>483432</v>
      </c>
      <c r="I726" s="62">
        <v>5038359</v>
      </c>
      <c r="J726" s="62" t="s">
        <v>73</v>
      </c>
      <c r="K726" s="63">
        <v>41758</v>
      </c>
      <c r="L726" s="65">
        <v>0.47569444444444442</v>
      </c>
      <c r="M726" s="65">
        <v>0.49513888888888885</v>
      </c>
      <c r="N726" s="62" t="s">
        <v>1829</v>
      </c>
      <c r="O726" s="62" t="s">
        <v>550</v>
      </c>
      <c r="P726" s="62">
        <v>483452</v>
      </c>
      <c r="Q726" s="62">
        <v>5038318</v>
      </c>
      <c r="R726" s="62">
        <v>483726</v>
      </c>
      <c r="S726" s="62">
        <v>5037816</v>
      </c>
      <c r="T726" s="66" t="s">
        <v>104</v>
      </c>
      <c r="U726" s="62">
        <v>421</v>
      </c>
      <c r="V726" s="62">
        <v>69</v>
      </c>
      <c r="W726" s="62">
        <v>483602</v>
      </c>
      <c r="X726" s="62">
        <v>5038029</v>
      </c>
      <c r="Y726" s="67" t="s">
        <v>1836</v>
      </c>
      <c r="Z726" s="62"/>
      <c r="AA726" s="69"/>
      <c r="AB726" s="69"/>
      <c r="AC726" s="62"/>
      <c r="AD726" s="69"/>
      <c r="AE726" s="69"/>
      <c r="AF726" s="62"/>
      <c r="AG726" s="62"/>
      <c r="AH726" s="62"/>
      <c r="AI726" s="62"/>
      <c r="AJ726" s="62"/>
    </row>
    <row r="727" spans="1:36" x14ac:dyDescent="0.35">
      <c r="A727" s="62" t="s">
        <v>1957</v>
      </c>
      <c r="B727" s="69" t="s">
        <v>1574</v>
      </c>
      <c r="C727" s="69">
        <v>3</v>
      </c>
      <c r="D727" s="69" t="s">
        <v>1888</v>
      </c>
      <c r="E727" s="62" t="s">
        <v>40</v>
      </c>
      <c r="F727" s="62">
        <v>7</v>
      </c>
      <c r="G727" s="62" t="s">
        <v>41</v>
      </c>
      <c r="H727" s="62">
        <v>483432</v>
      </c>
      <c r="I727" s="62">
        <v>5038359</v>
      </c>
      <c r="J727" s="62" t="s">
        <v>91</v>
      </c>
      <c r="K727" s="63">
        <v>41758</v>
      </c>
      <c r="L727" s="65">
        <v>0.41944444444444445</v>
      </c>
      <c r="M727" s="65">
        <v>0.4548611111111111</v>
      </c>
      <c r="N727" s="62" t="s">
        <v>1829</v>
      </c>
      <c r="O727" s="62" t="s">
        <v>767</v>
      </c>
      <c r="P727" s="62">
        <v>483387</v>
      </c>
      <c r="Q727" s="62">
        <v>5038337</v>
      </c>
      <c r="R727" s="62">
        <v>482870</v>
      </c>
      <c r="S727" s="62">
        <v>5038098</v>
      </c>
      <c r="T727" s="66" t="s">
        <v>1776</v>
      </c>
      <c r="U727" s="62">
        <v>93</v>
      </c>
      <c r="V727" s="62"/>
      <c r="W727" s="62">
        <v>483349</v>
      </c>
      <c r="X727" s="62">
        <v>5038319</v>
      </c>
      <c r="Y727" s="67" t="s">
        <v>1837</v>
      </c>
      <c r="Z727" s="62"/>
      <c r="AA727" s="70">
        <v>41803</v>
      </c>
      <c r="AB727" s="69" t="s">
        <v>925</v>
      </c>
      <c r="AC727" s="62" t="s">
        <v>1838</v>
      </c>
      <c r="AD727" s="70">
        <v>41807</v>
      </c>
      <c r="AE727" s="69" t="s">
        <v>927</v>
      </c>
      <c r="AF727" s="62"/>
      <c r="AG727" s="62"/>
      <c r="AH727" s="62"/>
      <c r="AI727" s="62"/>
      <c r="AJ727" s="62"/>
    </row>
    <row r="728" spans="1:36" x14ac:dyDescent="0.35">
      <c r="A728" s="62" t="s">
        <v>1936</v>
      </c>
      <c r="B728" s="69" t="s">
        <v>1575</v>
      </c>
      <c r="C728" s="69">
        <v>2</v>
      </c>
      <c r="D728" s="69" t="s">
        <v>1888</v>
      </c>
      <c r="E728" s="62" t="s">
        <v>40</v>
      </c>
      <c r="F728" s="62">
        <v>7</v>
      </c>
      <c r="G728" s="62" t="s">
        <v>41</v>
      </c>
      <c r="H728" s="62">
        <v>483432</v>
      </c>
      <c r="I728" s="62">
        <v>5038359</v>
      </c>
      <c r="J728" s="62" t="s">
        <v>100</v>
      </c>
      <c r="K728" s="63">
        <v>41758</v>
      </c>
      <c r="L728" s="65">
        <v>0.42708333333333331</v>
      </c>
      <c r="M728" s="65">
        <v>0.47222222222222227</v>
      </c>
      <c r="N728" s="62" t="s">
        <v>1829</v>
      </c>
      <c r="O728" s="62" t="s">
        <v>1839</v>
      </c>
      <c r="P728" s="62">
        <v>483403</v>
      </c>
      <c r="Q728" s="62">
        <v>5038401</v>
      </c>
      <c r="R728" s="62">
        <v>482926</v>
      </c>
      <c r="S728" s="62">
        <v>5038479</v>
      </c>
      <c r="T728" s="66" t="s">
        <v>70</v>
      </c>
      <c r="U728" s="62">
        <v>86</v>
      </c>
      <c r="V728" s="62"/>
      <c r="W728" s="62">
        <v>483371</v>
      </c>
      <c r="X728" s="62">
        <v>5038396</v>
      </c>
      <c r="Y728" s="67" t="s">
        <v>1840</v>
      </c>
      <c r="Z728" s="62"/>
      <c r="AA728" s="70">
        <v>41803</v>
      </c>
      <c r="AB728" s="69" t="s">
        <v>925</v>
      </c>
      <c r="AC728" s="62" t="s">
        <v>1833</v>
      </c>
      <c r="AD728" s="70">
        <v>41807</v>
      </c>
      <c r="AE728" s="69" t="s">
        <v>927</v>
      </c>
      <c r="AF728" s="62" t="s">
        <v>1135</v>
      </c>
      <c r="AG728" s="62"/>
      <c r="AH728" s="62"/>
      <c r="AI728" s="62"/>
      <c r="AJ728" s="62"/>
    </row>
    <row r="729" spans="1:36" x14ac:dyDescent="0.35">
      <c r="A729" s="62" t="s">
        <v>1937</v>
      </c>
      <c r="B729" s="69" t="s">
        <v>1576</v>
      </c>
      <c r="C729" s="69">
        <v>2</v>
      </c>
      <c r="D729" s="69" t="s">
        <v>1888</v>
      </c>
      <c r="E729" s="62" t="s">
        <v>40</v>
      </c>
      <c r="F729" s="62">
        <v>7</v>
      </c>
      <c r="G729" s="62" t="s">
        <v>41</v>
      </c>
      <c r="H729" s="62">
        <v>483432</v>
      </c>
      <c r="I729" s="62">
        <v>5038359</v>
      </c>
      <c r="J729" s="62" t="s">
        <v>100</v>
      </c>
      <c r="K729" s="63">
        <v>41758</v>
      </c>
      <c r="L729" s="65">
        <v>0.42708333333333331</v>
      </c>
      <c r="M729" s="65">
        <v>0.47222222222222227</v>
      </c>
      <c r="N729" s="62" t="s">
        <v>1829</v>
      </c>
      <c r="O729" s="62" t="s">
        <v>1839</v>
      </c>
      <c r="P729" s="62">
        <v>483403</v>
      </c>
      <c r="Q729" s="62">
        <v>5038401</v>
      </c>
      <c r="R729" s="62">
        <v>482926</v>
      </c>
      <c r="S729" s="62">
        <v>5038479</v>
      </c>
      <c r="T729" s="66" t="s">
        <v>70</v>
      </c>
      <c r="U729" s="62">
        <v>86</v>
      </c>
      <c r="V729" s="62">
        <v>0</v>
      </c>
      <c r="W729" s="62">
        <v>483371</v>
      </c>
      <c r="X729" s="62">
        <v>5038396</v>
      </c>
      <c r="Y729" s="67" t="s">
        <v>1840</v>
      </c>
      <c r="Z729" s="67"/>
      <c r="AA729" s="70">
        <v>41803</v>
      </c>
      <c r="AB729" s="69" t="s">
        <v>925</v>
      </c>
      <c r="AC729" s="62" t="s">
        <v>1833</v>
      </c>
      <c r="AD729" s="70">
        <v>41807</v>
      </c>
      <c r="AE729" s="69" t="s">
        <v>927</v>
      </c>
      <c r="AF729" s="62"/>
      <c r="AG729" s="62"/>
      <c r="AH729" s="62"/>
      <c r="AI729" s="62"/>
      <c r="AJ729" s="62"/>
    </row>
    <row r="730" spans="1:36" x14ac:dyDescent="0.35">
      <c r="A730" s="62" t="s">
        <v>1958</v>
      </c>
      <c r="B730" s="69" t="s">
        <v>1577</v>
      </c>
      <c r="C730" s="69">
        <v>3</v>
      </c>
      <c r="D730" s="69" t="s">
        <v>1889</v>
      </c>
      <c r="E730" s="62" t="s">
        <v>40</v>
      </c>
      <c r="F730" s="62">
        <v>7</v>
      </c>
      <c r="G730" s="62" t="s">
        <v>41</v>
      </c>
      <c r="H730" s="62">
        <v>483432</v>
      </c>
      <c r="I730" s="62">
        <v>5038359</v>
      </c>
      <c r="J730" s="62" t="s">
        <v>100</v>
      </c>
      <c r="K730" s="63">
        <v>41758</v>
      </c>
      <c r="L730" s="65">
        <v>0.42708333333333331</v>
      </c>
      <c r="M730" s="65">
        <v>0.47222222222222227</v>
      </c>
      <c r="N730" s="62" t="s">
        <v>1829</v>
      </c>
      <c r="O730" s="62" t="s">
        <v>1839</v>
      </c>
      <c r="P730" s="62">
        <v>483403</v>
      </c>
      <c r="Q730" s="62">
        <v>5038401</v>
      </c>
      <c r="R730" s="62">
        <v>482926</v>
      </c>
      <c r="S730" s="62">
        <v>5038479</v>
      </c>
      <c r="T730" s="66" t="s">
        <v>70</v>
      </c>
      <c r="U730" s="62">
        <v>570</v>
      </c>
      <c r="V730" s="62">
        <v>484</v>
      </c>
      <c r="W730" s="62">
        <v>483049</v>
      </c>
      <c r="X730" s="62">
        <v>5038466</v>
      </c>
      <c r="Y730" s="67" t="s">
        <v>1840</v>
      </c>
      <c r="Z730" s="67"/>
      <c r="AA730" s="70">
        <v>41803</v>
      </c>
      <c r="AB730" s="69" t="s">
        <v>925</v>
      </c>
      <c r="AC730" s="62"/>
      <c r="AD730" s="70">
        <v>41807</v>
      </c>
      <c r="AE730" s="69" t="s">
        <v>927</v>
      </c>
      <c r="AF730" s="62"/>
      <c r="AG730" s="62"/>
      <c r="AH730" s="62"/>
      <c r="AI730" s="62"/>
      <c r="AJ730" s="62"/>
    </row>
    <row r="731" spans="1:36" x14ac:dyDescent="0.35">
      <c r="A731" s="62" t="s">
        <v>1959</v>
      </c>
      <c r="B731" s="69" t="s">
        <v>1578</v>
      </c>
      <c r="C731" s="69">
        <v>3</v>
      </c>
      <c r="D731" s="69" t="s">
        <v>1889</v>
      </c>
      <c r="E731" s="62" t="s">
        <v>40</v>
      </c>
      <c r="F731" s="62">
        <v>7</v>
      </c>
      <c r="G731" s="62" t="s">
        <v>111</v>
      </c>
      <c r="H731" s="62">
        <v>481046</v>
      </c>
      <c r="I731" s="62">
        <v>5034151</v>
      </c>
      <c r="J731" s="62" t="s">
        <v>54</v>
      </c>
      <c r="K731" s="63">
        <v>41759</v>
      </c>
      <c r="L731" s="65">
        <v>0.41319444444444442</v>
      </c>
      <c r="M731" s="65">
        <v>0.4548611111111111</v>
      </c>
      <c r="N731" s="62" t="s">
        <v>1829</v>
      </c>
      <c r="O731" s="62" t="s">
        <v>152</v>
      </c>
      <c r="P731" s="62">
        <v>481093</v>
      </c>
      <c r="Q731" s="62">
        <v>5034153</v>
      </c>
      <c r="R731" s="62">
        <v>481595</v>
      </c>
      <c r="S731" s="62">
        <v>5033957</v>
      </c>
      <c r="T731" s="66" t="s">
        <v>70</v>
      </c>
      <c r="U731" s="62">
        <v>194</v>
      </c>
      <c r="V731" s="62"/>
      <c r="W731" s="62">
        <v>481203</v>
      </c>
      <c r="X731" s="62">
        <v>5034111</v>
      </c>
      <c r="Y731" s="67" t="s">
        <v>1841</v>
      </c>
      <c r="Z731" s="62"/>
      <c r="AA731" s="70">
        <v>41803</v>
      </c>
      <c r="AB731" s="69" t="s">
        <v>925</v>
      </c>
      <c r="AC731" s="62" t="s">
        <v>1842</v>
      </c>
      <c r="AD731" s="70">
        <v>41807</v>
      </c>
      <c r="AE731" s="69" t="s">
        <v>927</v>
      </c>
      <c r="AF731" s="62"/>
      <c r="AG731" s="62"/>
      <c r="AH731" s="62"/>
      <c r="AI731" s="62"/>
      <c r="AJ731" s="62"/>
    </row>
    <row r="732" spans="1:36" x14ac:dyDescent="0.35">
      <c r="A732" s="62" t="s">
        <v>1960</v>
      </c>
      <c r="B732" s="69" t="s">
        <v>1579</v>
      </c>
      <c r="C732" s="69">
        <v>3</v>
      </c>
      <c r="D732" s="69" t="s">
        <v>1889</v>
      </c>
      <c r="E732" s="62" t="s">
        <v>40</v>
      </c>
      <c r="F732" s="62">
        <v>7</v>
      </c>
      <c r="G732" s="62" t="s">
        <v>111</v>
      </c>
      <c r="H732" s="62">
        <v>481046</v>
      </c>
      <c r="I732" s="62">
        <v>5034151</v>
      </c>
      <c r="J732" s="62" t="s">
        <v>54</v>
      </c>
      <c r="K732" s="63">
        <v>41759</v>
      </c>
      <c r="L732" s="65">
        <v>0.41319444444444442</v>
      </c>
      <c r="M732" s="65">
        <v>0.4548611111111111</v>
      </c>
      <c r="N732" s="62" t="s">
        <v>1829</v>
      </c>
      <c r="O732" s="62" t="s">
        <v>152</v>
      </c>
      <c r="P732" s="62">
        <v>481093</v>
      </c>
      <c r="Q732" s="62">
        <v>5034153</v>
      </c>
      <c r="R732" s="62">
        <v>481595</v>
      </c>
      <c r="S732" s="62">
        <v>5033957</v>
      </c>
      <c r="T732" s="66" t="s">
        <v>70</v>
      </c>
      <c r="U732" s="62">
        <v>196</v>
      </c>
      <c r="V732" s="62">
        <v>2</v>
      </c>
      <c r="W732" s="62">
        <v>481203</v>
      </c>
      <c r="X732" s="62">
        <v>5034111</v>
      </c>
      <c r="Y732" s="67" t="s">
        <v>1841</v>
      </c>
      <c r="Z732" s="62"/>
      <c r="AA732" s="70">
        <v>41803</v>
      </c>
      <c r="AB732" s="69" t="s">
        <v>925</v>
      </c>
      <c r="AC732" s="62" t="s">
        <v>1622</v>
      </c>
      <c r="AD732" s="70">
        <v>41807</v>
      </c>
      <c r="AE732" s="69" t="s">
        <v>927</v>
      </c>
      <c r="AF732" s="62"/>
      <c r="AG732" s="62"/>
      <c r="AH732" s="62"/>
      <c r="AI732" s="62"/>
      <c r="AJ732" s="62"/>
    </row>
    <row r="733" spans="1:36" x14ac:dyDescent="0.35">
      <c r="A733" s="62" t="s">
        <v>1961</v>
      </c>
      <c r="B733" s="69" t="s">
        <v>1880</v>
      </c>
      <c r="C733" s="69">
        <v>3</v>
      </c>
      <c r="D733" s="69" t="s">
        <v>1889</v>
      </c>
      <c r="E733" s="62" t="s">
        <v>40</v>
      </c>
      <c r="F733" s="62">
        <v>7</v>
      </c>
      <c r="G733" s="62" t="s">
        <v>111</v>
      </c>
      <c r="H733" s="62">
        <v>481046</v>
      </c>
      <c r="I733" s="62">
        <v>5034151</v>
      </c>
      <c r="J733" s="62" t="s">
        <v>42</v>
      </c>
      <c r="K733" s="63">
        <v>41759</v>
      </c>
      <c r="L733" s="65">
        <v>0.42708333333333331</v>
      </c>
      <c r="M733" s="65">
        <v>0.47361111111111115</v>
      </c>
      <c r="N733" s="62" t="s">
        <v>1829</v>
      </c>
      <c r="O733" s="62" t="s">
        <v>664</v>
      </c>
      <c r="P733" s="62">
        <v>481053</v>
      </c>
      <c r="Q733" s="62">
        <v>5034198</v>
      </c>
      <c r="R733" s="62">
        <v>481343</v>
      </c>
      <c r="S733" s="62">
        <v>5034464</v>
      </c>
      <c r="T733" s="66" t="s">
        <v>101</v>
      </c>
      <c r="U733" s="62">
        <v>304</v>
      </c>
      <c r="V733" s="62"/>
      <c r="W733" s="62">
        <v>481101</v>
      </c>
      <c r="X733" s="62">
        <v>5034417</v>
      </c>
      <c r="Y733" s="64" t="s">
        <v>1843</v>
      </c>
      <c r="Z733" s="62"/>
      <c r="AA733" s="70">
        <v>41803</v>
      </c>
      <c r="AB733" s="69" t="s">
        <v>925</v>
      </c>
      <c r="AC733" s="62"/>
      <c r="AD733" s="70">
        <v>41807</v>
      </c>
      <c r="AE733" s="69" t="s">
        <v>927</v>
      </c>
      <c r="AF733" s="62"/>
      <c r="AG733" s="62"/>
      <c r="AH733" s="62"/>
      <c r="AI733" s="62"/>
      <c r="AJ733" s="62"/>
    </row>
    <row r="734" spans="1:36" x14ac:dyDescent="0.35">
      <c r="A734" s="62" t="s">
        <v>1938</v>
      </c>
      <c r="B734" s="69" t="s">
        <v>1581</v>
      </c>
      <c r="C734" s="69">
        <v>2</v>
      </c>
      <c r="D734" s="69" t="s">
        <v>1889</v>
      </c>
      <c r="E734" s="62" t="s">
        <v>40</v>
      </c>
      <c r="F734" s="62">
        <v>7</v>
      </c>
      <c r="G734" s="62" t="s">
        <v>111</v>
      </c>
      <c r="H734" s="62">
        <v>481046</v>
      </c>
      <c r="I734" s="62">
        <v>5034151</v>
      </c>
      <c r="J734" s="62" t="s">
        <v>42</v>
      </c>
      <c r="K734" s="63">
        <v>41759</v>
      </c>
      <c r="L734" s="65">
        <v>0.42708333333333331</v>
      </c>
      <c r="M734" s="65">
        <v>0.47361111111111115</v>
      </c>
      <c r="N734" s="62" t="s">
        <v>1829</v>
      </c>
      <c r="O734" s="62" t="s">
        <v>664</v>
      </c>
      <c r="P734" s="62">
        <v>481053</v>
      </c>
      <c r="Q734" s="62">
        <v>5034198</v>
      </c>
      <c r="R734" s="62">
        <v>481343</v>
      </c>
      <c r="S734" s="62">
        <v>5034464</v>
      </c>
      <c r="T734" s="66" t="s">
        <v>101</v>
      </c>
      <c r="U734" s="62">
        <v>352</v>
      </c>
      <c r="V734" s="62">
        <v>48</v>
      </c>
      <c r="W734" s="62">
        <v>481129</v>
      </c>
      <c r="X734" s="62">
        <v>5034469</v>
      </c>
      <c r="Y734" s="64" t="s">
        <v>1843</v>
      </c>
      <c r="Z734" s="62"/>
      <c r="AA734" s="70">
        <v>41803</v>
      </c>
      <c r="AB734" s="69" t="s">
        <v>925</v>
      </c>
      <c r="AC734" s="62"/>
      <c r="AD734" s="70">
        <v>41807</v>
      </c>
      <c r="AE734" s="69" t="s">
        <v>927</v>
      </c>
      <c r="AF734" s="62"/>
      <c r="AG734" s="62"/>
      <c r="AH734" s="62"/>
      <c r="AI734" s="62"/>
      <c r="AJ734" s="62"/>
    </row>
    <row r="735" spans="1:36" x14ac:dyDescent="0.35">
      <c r="A735" s="62" t="s">
        <v>1939</v>
      </c>
      <c r="B735" s="69" t="s">
        <v>1582</v>
      </c>
      <c r="C735" s="69">
        <v>2</v>
      </c>
      <c r="D735" s="69" t="s">
        <v>1889</v>
      </c>
      <c r="E735" s="62" t="s">
        <v>40</v>
      </c>
      <c r="F735" s="62">
        <v>7</v>
      </c>
      <c r="G735" s="62" t="s">
        <v>111</v>
      </c>
      <c r="H735" s="62">
        <v>481046</v>
      </c>
      <c r="I735" s="62">
        <v>5034151</v>
      </c>
      <c r="J735" s="62" t="s">
        <v>90</v>
      </c>
      <c r="K735" s="63">
        <v>41759</v>
      </c>
      <c r="L735" s="65">
        <v>0.4201388888888889</v>
      </c>
      <c r="M735" s="65">
        <v>0.44236111111111115</v>
      </c>
      <c r="N735" s="62" t="s">
        <v>1829</v>
      </c>
      <c r="O735" s="62" t="s">
        <v>550</v>
      </c>
      <c r="P735" s="62">
        <v>481041</v>
      </c>
      <c r="Q735" s="62">
        <v>5034109</v>
      </c>
      <c r="R735" s="62">
        <v>481085</v>
      </c>
      <c r="S735" s="62">
        <v>5033585</v>
      </c>
      <c r="T735" s="66" t="s">
        <v>110</v>
      </c>
      <c r="U735" s="62">
        <v>59</v>
      </c>
      <c r="V735" s="62"/>
      <c r="W735" s="62">
        <v>481032</v>
      </c>
      <c r="X735" s="62">
        <v>5034102</v>
      </c>
      <c r="Y735" s="67" t="s">
        <v>1844</v>
      </c>
      <c r="Z735" s="62"/>
      <c r="AA735" s="70">
        <v>41803</v>
      </c>
      <c r="AB735" s="69" t="s">
        <v>925</v>
      </c>
      <c r="AC735" s="62"/>
      <c r="AD735" s="70">
        <v>41807</v>
      </c>
      <c r="AE735" s="69" t="s">
        <v>927</v>
      </c>
      <c r="AF735" s="62"/>
      <c r="AG735" s="62"/>
      <c r="AH735" s="62"/>
      <c r="AI735" s="62"/>
      <c r="AJ735" s="62"/>
    </row>
    <row r="736" spans="1:36" x14ac:dyDescent="0.35">
      <c r="A736" s="62" t="s">
        <v>1940</v>
      </c>
      <c r="B736" s="69" t="s">
        <v>1583</v>
      </c>
      <c r="C736" s="69">
        <v>2</v>
      </c>
      <c r="D736" s="69" t="s">
        <v>1889</v>
      </c>
      <c r="E736" s="62" t="s">
        <v>40</v>
      </c>
      <c r="F736" s="62">
        <v>7</v>
      </c>
      <c r="G736" s="62" t="s">
        <v>111</v>
      </c>
      <c r="H736" s="62">
        <v>481046</v>
      </c>
      <c r="I736" s="62">
        <v>5034151</v>
      </c>
      <c r="J736" s="62" t="s">
        <v>90</v>
      </c>
      <c r="K736" s="63">
        <v>41759</v>
      </c>
      <c r="L736" s="65">
        <v>0.4201388888888889</v>
      </c>
      <c r="M736" s="65">
        <v>0.44236111111111115</v>
      </c>
      <c r="N736" s="62" t="s">
        <v>1829</v>
      </c>
      <c r="O736" s="62" t="s">
        <v>550</v>
      </c>
      <c r="P736" s="62">
        <v>481041</v>
      </c>
      <c r="Q736" s="62">
        <v>5034109</v>
      </c>
      <c r="R736" s="62">
        <v>481085</v>
      </c>
      <c r="S736" s="62">
        <v>5033585</v>
      </c>
      <c r="T736" s="66" t="s">
        <v>110</v>
      </c>
      <c r="U736" s="62">
        <v>566</v>
      </c>
      <c r="V736" s="62">
        <v>507</v>
      </c>
      <c r="W736" s="62">
        <v>481103</v>
      </c>
      <c r="X736" s="62">
        <v>5033671</v>
      </c>
      <c r="Y736" s="67" t="s">
        <v>1844</v>
      </c>
      <c r="Z736" s="60"/>
      <c r="AA736" s="70">
        <v>41803</v>
      </c>
      <c r="AB736" s="69" t="s">
        <v>925</v>
      </c>
      <c r="AC736" s="62" t="s">
        <v>1845</v>
      </c>
      <c r="AD736" s="70">
        <v>41807</v>
      </c>
      <c r="AE736" s="69" t="s">
        <v>927</v>
      </c>
      <c r="AF736" s="62" t="s">
        <v>1846</v>
      </c>
      <c r="AG736" s="60"/>
      <c r="AH736" s="60"/>
      <c r="AI736" s="60"/>
      <c r="AJ736" s="60"/>
    </row>
    <row r="737" spans="1:36" x14ac:dyDescent="0.35">
      <c r="A737" s="62" t="s">
        <v>1962</v>
      </c>
      <c r="B737" s="69" t="s">
        <v>1584</v>
      </c>
      <c r="C737" s="69">
        <v>3</v>
      </c>
      <c r="D737" s="69" t="s">
        <v>1889</v>
      </c>
      <c r="E737" s="62" t="s">
        <v>40</v>
      </c>
      <c r="F737" s="62">
        <v>7</v>
      </c>
      <c r="G737" s="62" t="s">
        <v>111</v>
      </c>
      <c r="H737" s="62">
        <v>481046</v>
      </c>
      <c r="I737" s="62">
        <v>5034151</v>
      </c>
      <c r="J737" s="62" t="s">
        <v>90</v>
      </c>
      <c r="K737" s="63">
        <v>41759</v>
      </c>
      <c r="L737" s="65">
        <v>0.4201388888888889</v>
      </c>
      <c r="M737" s="65">
        <v>0.44236111111111115</v>
      </c>
      <c r="N737" s="62" t="s">
        <v>1829</v>
      </c>
      <c r="O737" s="62" t="s">
        <v>550</v>
      </c>
      <c r="P737" s="62">
        <v>481041</v>
      </c>
      <c r="Q737" s="62">
        <v>5034109</v>
      </c>
      <c r="R737" s="62">
        <v>481085</v>
      </c>
      <c r="S737" s="62">
        <v>5033585</v>
      </c>
      <c r="T737" s="66" t="s">
        <v>110</v>
      </c>
      <c r="U737" s="62">
        <v>573</v>
      </c>
      <c r="V737" s="62">
        <v>7</v>
      </c>
      <c r="W737" s="62">
        <v>481109</v>
      </c>
      <c r="X737" s="62">
        <v>5033665</v>
      </c>
      <c r="Y737" s="67" t="s">
        <v>1844</v>
      </c>
      <c r="Z737" s="62"/>
      <c r="AA737" s="70">
        <v>41803</v>
      </c>
      <c r="AB737" s="69" t="s">
        <v>925</v>
      </c>
      <c r="AC737" s="62" t="s">
        <v>1847</v>
      </c>
      <c r="AD737" s="70">
        <v>41807</v>
      </c>
      <c r="AE737" s="69" t="s">
        <v>927</v>
      </c>
      <c r="AF737" s="62"/>
      <c r="AG737" s="62"/>
      <c r="AH737" s="62"/>
      <c r="AI737" s="62"/>
      <c r="AJ737" s="62"/>
    </row>
    <row r="738" spans="1:36" x14ac:dyDescent="0.35">
      <c r="A738" s="62" t="s">
        <v>1963</v>
      </c>
      <c r="B738" s="69" t="s">
        <v>1585</v>
      </c>
      <c r="C738" s="69">
        <v>3</v>
      </c>
      <c r="D738" s="69" t="s">
        <v>1889</v>
      </c>
      <c r="E738" s="62" t="s">
        <v>40</v>
      </c>
      <c r="F738" s="62">
        <v>7</v>
      </c>
      <c r="G738" s="62" t="s">
        <v>111</v>
      </c>
      <c r="H738" s="62">
        <v>481046</v>
      </c>
      <c r="I738" s="62">
        <v>5034151</v>
      </c>
      <c r="J738" s="62" t="s">
        <v>90</v>
      </c>
      <c r="K738" s="63">
        <v>41759</v>
      </c>
      <c r="L738" s="65">
        <v>0.4201388888888889</v>
      </c>
      <c r="M738" s="65">
        <v>0.44236111111111115</v>
      </c>
      <c r="N738" s="62" t="s">
        <v>1829</v>
      </c>
      <c r="O738" s="62" t="s">
        <v>550</v>
      </c>
      <c r="P738" s="62">
        <v>481041</v>
      </c>
      <c r="Q738" s="62">
        <v>5034109</v>
      </c>
      <c r="R738" s="62">
        <v>481085</v>
      </c>
      <c r="S738" s="62">
        <v>5033585</v>
      </c>
      <c r="T738" s="66" t="s">
        <v>110</v>
      </c>
      <c r="U738" s="62">
        <v>579</v>
      </c>
      <c r="V738" s="62">
        <v>6</v>
      </c>
      <c r="W738" s="62">
        <v>481107</v>
      </c>
      <c r="X738" s="62">
        <v>5033654</v>
      </c>
      <c r="Y738" s="67" t="s">
        <v>1844</v>
      </c>
      <c r="Z738" s="62"/>
      <c r="AA738" s="70">
        <v>41803</v>
      </c>
      <c r="AB738" s="69" t="s">
        <v>925</v>
      </c>
      <c r="AC738" s="62"/>
      <c r="AD738" s="70">
        <v>41807</v>
      </c>
      <c r="AE738" s="69" t="s">
        <v>927</v>
      </c>
      <c r="AF738" s="62"/>
      <c r="AG738" s="62"/>
      <c r="AH738" s="62"/>
      <c r="AI738" s="62"/>
      <c r="AJ738" s="62"/>
    </row>
    <row r="739" spans="1:36" x14ac:dyDescent="0.35">
      <c r="A739" s="62" t="s">
        <v>1964</v>
      </c>
      <c r="B739" s="69" t="s">
        <v>1586</v>
      </c>
      <c r="C739" s="69">
        <v>3</v>
      </c>
      <c r="D739" s="69" t="s">
        <v>1889</v>
      </c>
      <c r="E739" s="62" t="s">
        <v>40</v>
      </c>
      <c r="F739" s="62">
        <v>7</v>
      </c>
      <c r="G739" s="62" t="s">
        <v>111</v>
      </c>
      <c r="H739" s="62">
        <v>481046</v>
      </c>
      <c r="I739" s="62">
        <v>5034151</v>
      </c>
      <c r="J739" s="62" t="s">
        <v>73</v>
      </c>
      <c r="K739" s="63">
        <v>41759</v>
      </c>
      <c r="L739" s="65">
        <v>0.41666666666666669</v>
      </c>
      <c r="M739" s="65">
        <v>0.45833333333333331</v>
      </c>
      <c r="N739" s="62" t="s">
        <v>1829</v>
      </c>
      <c r="O739" s="62" t="s">
        <v>1839</v>
      </c>
      <c r="P739" s="62">
        <v>481053</v>
      </c>
      <c r="Q739" s="62">
        <v>5034116</v>
      </c>
      <c r="R739" s="62">
        <v>481227</v>
      </c>
      <c r="S739" s="62">
        <v>5033655</v>
      </c>
      <c r="T739" s="66" t="s">
        <v>71</v>
      </c>
      <c r="U739" s="62">
        <v>565</v>
      </c>
      <c r="V739" s="62"/>
      <c r="W739" s="62">
        <v>481195</v>
      </c>
      <c r="X739" s="62">
        <v>5033719</v>
      </c>
      <c r="Y739" s="67" t="s">
        <v>1848</v>
      </c>
      <c r="Z739" s="62"/>
      <c r="AA739" s="70">
        <v>41803</v>
      </c>
      <c r="AB739" s="69" t="s">
        <v>925</v>
      </c>
      <c r="AC739" s="62" t="s">
        <v>1845</v>
      </c>
      <c r="AD739" s="70">
        <v>41807</v>
      </c>
      <c r="AE739" s="69" t="s">
        <v>927</v>
      </c>
      <c r="AF739" s="62" t="s">
        <v>1846</v>
      </c>
      <c r="AG739" s="62"/>
      <c r="AH739" s="62"/>
      <c r="AI739" s="62"/>
      <c r="AJ739" s="62"/>
    </row>
    <row r="740" spans="1:36" x14ac:dyDescent="0.35">
      <c r="A740" s="62" t="s">
        <v>1905</v>
      </c>
      <c r="C740" s="69">
        <v>1</v>
      </c>
      <c r="E740" s="62" t="s">
        <v>40</v>
      </c>
      <c r="F740" s="62">
        <v>7</v>
      </c>
      <c r="G740" s="62" t="s">
        <v>111</v>
      </c>
      <c r="H740" s="62">
        <v>481046</v>
      </c>
      <c r="I740" s="62">
        <v>5034151</v>
      </c>
      <c r="J740" s="62" t="s">
        <v>73</v>
      </c>
      <c r="K740" s="63">
        <v>41759</v>
      </c>
      <c r="L740" s="65">
        <v>0.41666666666666669</v>
      </c>
      <c r="M740" s="65">
        <v>0.45833333333333331</v>
      </c>
      <c r="N740" s="62" t="s">
        <v>1829</v>
      </c>
      <c r="O740" s="62" t="s">
        <v>1839</v>
      </c>
      <c r="P740" s="62">
        <v>481053</v>
      </c>
      <c r="Q740" s="62">
        <v>5034116</v>
      </c>
      <c r="R740" s="62">
        <v>481227</v>
      </c>
      <c r="S740" s="62">
        <v>5033655</v>
      </c>
      <c r="T740" s="66" t="s">
        <v>71</v>
      </c>
      <c r="U740" s="62">
        <v>629</v>
      </c>
      <c r="V740" s="62">
        <v>64</v>
      </c>
      <c r="W740" s="62">
        <v>481226</v>
      </c>
      <c r="X740" s="62">
        <v>5033672</v>
      </c>
      <c r="Y740" s="67" t="s">
        <v>1848</v>
      </c>
      <c r="Z740" s="62"/>
      <c r="AA740" s="69"/>
      <c r="AB740" s="69"/>
      <c r="AC740" s="62"/>
      <c r="AD740" s="69"/>
      <c r="AE740" s="69"/>
      <c r="AF740" s="62"/>
      <c r="AG740" s="62"/>
      <c r="AH740" s="62"/>
      <c r="AI740" s="62"/>
      <c r="AJ740" s="62"/>
    </row>
    <row r="741" spans="1:36" x14ac:dyDescent="0.35">
      <c r="A741" s="62" t="s">
        <v>1941</v>
      </c>
      <c r="B741" s="69" t="s">
        <v>1587</v>
      </c>
      <c r="C741" s="69">
        <v>2</v>
      </c>
      <c r="D741" s="69" t="s">
        <v>1889</v>
      </c>
      <c r="E741" s="62" t="s">
        <v>40</v>
      </c>
      <c r="F741" s="62">
        <v>7</v>
      </c>
      <c r="G741" s="62" t="s">
        <v>111</v>
      </c>
      <c r="H741" s="62">
        <v>481046</v>
      </c>
      <c r="I741" s="62">
        <v>5034151</v>
      </c>
      <c r="J741" s="62" t="s">
        <v>73</v>
      </c>
      <c r="K741" s="63">
        <v>41759</v>
      </c>
      <c r="L741" s="65">
        <v>0.41666666666666669</v>
      </c>
      <c r="M741" s="65">
        <v>0.45833333333333331</v>
      </c>
      <c r="N741" s="62" t="s">
        <v>1829</v>
      </c>
      <c r="O741" s="62" t="s">
        <v>1839</v>
      </c>
      <c r="P741" s="62">
        <v>481053</v>
      </c>
      <c r="Q741" s="62">
        <v>5034116</v>
      </c>
      <c r="R741" s="62">
        <v>481227</v>
      </c>
      <c r="S741" s="62">
        <v>5033655</v>
      </c>
      <c r="T741" s="66" t="s">
        <v>71</v>
      </c>
      <c r="U741" s="62">
        <v>120</v>
      </c>
      <c r="V741" s="62"/>
      <c r="W741" s="62">
        <v>481091</v>
      </c>
      <c r="X741" s="62">
        <v>5034019</v>
      </c>
      <c r="Y741" s="67" t="s">
        <v>1848</v>
      </c>
      <c r="Z741" s="62"/>
      <c r="AA741" s="70">
        <v>41806</v>
      </c>
      <c r="AB741" s="69" t="s">
        <v>931</v>
      </c>
      <c r="AC741" s="62" t="s">
        <v>953</v>
      </c>
      <c r="AD741" s="70">
        <v>41807</v>
      </c>
      <c r="AE741" s="69" t="s">
        <v>927</v>
      </c>
      <c r="AF741" s="62"/>
      <c r="AG741" s="62"/>
      <c r="AH741" s="62"/>
      <c r="AI741" s="62"/>
      <c r="AJ741" s="62"/>
    </row>
    <row r="742" spans="1:36" x14ac:dyDescent="0.35">
      <c r="A742" s="62" t="s">
        <v>1906</v>
      </c>
      <c r="B742" s="47"/>
      <c r="C742" s="69">
        <v>1</v>
      </c>
      <c r="D742" s="47"/>
      <c r="E742" s="62" t="s">
        <v>40</v>
      </c>
      <c r="F742" s="62">
        <v>7</v>
      </c>
      <c r="G742" s="62" t="s">
        <v>270</v>
      </c>
      <c r="H742" s="62">
        <v>482829</v>
      </c>
      <c r="I742" s="62">
        <v>5034541</v>
      </c>
      <c r="J742" s="62" t="s">
        <v>54</v>
      </c>
      <c r="K742" s="63">
        <v>41759</v>
      </c>
      <c r="L742" s="65">
        <v>0.55138888888888882</v>
      </c>
      <c r="M742" s="65">
        <v>0.57777777777777783</v>
      </c>
      <c r="N742" s="62" t="s">
        <v>1829</v>
      </c>
      <c r="O742" s="62" t="s">
        <v>550</v>
      </c>
      <c r="P742" s="62">
        <v>482878</v>
      </c>
      <c r="Q742" s="62">
        <v>5034543</v>
      </c>
      <c r="R742" s="62">
        <v>483415</v>
      </c>
      <c r="S742" s="62">
        <v>5034577</v>
      </c>
      <c r="T742" s="66" t="s">
        <v>110</v>
      </c>
      <c r="U742" s="62">
        <v>305</v>
      </c>
      <c r="V742" s="60"/>
      <c r="W742" s="62">
        <v>483107</v>
      </c>
      <c r="X742" s="62">
        <v>5034516</v>
      </c>
      <c r="Y742" s="67" t="s">
        <v>1849</v>
      </c>
      <c r="Z742" s="60"/>
      <c r="AA742" s="60"/>
      <c r="AB742" s="60"/>
      <c r="AC742" s="60"/>
      <c r="AD742" s="60"/>
      <c r="AE742" s="60"/>
      <c r="AF742" s="60"/>
      <c r="AG742" s="60"/>
      <c r="AH742" s="60"/>
      <c r="AI742" s="60"/>
      <c r="AJ742" s="60"/>
    </row>
    <row r="743" spans="1:36" x14ac:dyDescent="0.35">
      <c r="A743" s="62" t="s">
        <v>1907</v>
      </c>
      <c r="B743" s="47"/>
      <c r="C743" s="69">
        <v>1</v>
      </c>
      <c r="D743" s="47"/>
      <c r="E743" s="62" t="s">
        <v>40</v>
      </c>
      <c r="F743" s="62">
        <v>7</v>
      </c>
      <c r="G743" s="62" t="s">
        <v>270</v>
      </c>
      <c r="H743" s="62">
        <v>482829</v>
      </c>
      <c r="I743" s="62">
        <v>5034541</v>
      </c>
      <c r="J743" s="62" t="s">
        <v>47</v>
      </c>
      <c r="K743" s="63">
        <v>41759</v>
      </c>
      <c r="L743" s="65">
        <v>0.54166666666666663</v>
      </c>
      <c r="M743" s="65">
        <v>0.58333333333333337</v>
      </c>
      <c r="N743" s="62" t="s">
        <v>1829</v>
      </c>
      <c r="O743" s="62" t="s">
        <v>1839</v>
      </c>
      <c r="P743" s="62">
        <v>482873</v>
      </c>
      <c r="Q743" s="62">
        <v>5034568</v>
      </c>
      <c r="R743" s="62">
        <v>483402</v>
      </c>
      <c r="S743" s="62">
        <v>5034743</v>
      </c>
      <c r="T743" s="66" t="s">
        <v>1850</v>
      </c>
      <c r="U743" s="62">
        <v>59</v>
      </c>
      <c r="V743" s="60"/>
      <c r="W743" s="62">
        <v>482955</v>
      </c>
      <c r="X743" s="62">
        <v>5034618</v>
      </c>
      <c r="Y743" s="67" t="s">
        <v>1851</v>
      </c>
      <c r="Z743" s="60"/>
      <c r="AA743" s="60"/>
      <c r="AB743" s="60"/>
      <c r="AC743" s="60"/>
      <c r="AD743" s="60"/>
      <c r="AE743" s="60"/>
      <c r="AF743" s="60"/>
      <c r="AG743" s="60"/>
      <c r="AH743" s="60"/>
      <c r="AI743" s="60"/>
      <c r="AJ743" s="60"/>
    </row>
    <row r="744" spans="1:36" x14ac:dyDescent="0.35">
      <c r="A744" s="62" t="s">
        <v>1908</v>
      </c>
      <c r="B744" s="47"/>
      <c r="C744" s="69">
        <v>1</v>
      </c>
      <c r="D744" s="47"/>
      <c r="E744" s="62" t="s">
        <v>40</v>
      </c>
      <c r="F744" s="62">
        <v>7</v>
      </c>
      <c r="G744" s="62" t="s">
        <v>270</v>
      </c>
      <c r="H744" s="62">
        <v>482829</v>
      </c>
      <c r="I744" s="62">
        <v>5034541</v>
      </c>
      <c r="J744" s="62" t="s">
        <v>47</v>
      </c>
      <c r="K744" s="63">
        <v>41759</v>
      </c>
      <c r="L744" s="65">
        <v>0.54166666666666663</v>
      </c>
      <c r="M744" s="65">
        <v>0.58333333333333337</v>
      </c>
      <c r="N744" s="62" t="s">
        <v>1829</v>
      </c>
      <c r="O744" s="62" t="s">
        <v>1839</v>
      </c>
      <c r="P744" s="62">
        <v>482873</v>
      </c>
      <c r="Q744" s="62">
        <v>5034568</v>
      </c>
      <c r="R744" s="62">
        <v>483402</v>
      </c>
      <c r="S744" s="62">
        <v>5034743</v>
      </c>
      <c r="T744" s="66" t="s">
        <v>1850</v>
      </c>
      <c r="U744" s="62">
        <v>75</v>
      </c>
      <c r="V744" s="62">
        <v>16</v>
      </c>
      <c r="W744" s="62">
        <v>482963</v>
      </c>
      <c r="X744" s="62">
        <v>5034629</v>
      </c>
      <c r="Y744" s="67" t="s">
        <v>1851</v>
      </c>
      <c r="Z744" s="60"/>
      <c r="AA744" s="60"/>
      <c r="AB744" s="60"/>
      <c r="AC744" s="60"/>
      <c r="AD744" s="60"/>
      <c r="AE744" s="60"/>
      <c r="AF744" s="60"/>
      <c r="AG744" s="60"/>
      <c r="AH744" s="60"/>
      <c r="AI744" s="60"/>
      <c r="AJ744" s="60"/>
    </row>
    <row r="745" spans="1:36" x14ac:dyDescent="0.35">
      <c r="A745" s="62" t="s">
        <v>1909</v>
      </c>
      <c r="C745" s="69">
        <v>1</v>
      </c>
      <c r="E745" s="62" t="s">
        <v>40</v>
      </c>
      <c r="F745" s="62">
        <v>7</v>
      </c>
      <c r="G745" s="62" t="s">
        <v>270</v>
      </c>
      <c r="H745" s="62">
        <v>482829</v>
      </c>
      <c r="I745" s="62">
        <v>5034541</v>
      </c>
      <c r="J745" s="62" t="s">
        <v>47</v>
      </c>
      <c r="K745" s="63">
        <v>41759</v>
      </c>
      <c r="L745" s="65">
        <v>0.54166666666666663</v>
      </c>
      <c r="M745" s="65">
        <v>0.58333333333333337</v>
      </c>
      <c r="N745" s="62" t="s">
        <v>1829</v>
      </c>
      <c r="O745" s="62" t="s">
        <v>1839</v>
      </c>
      <c r="P745" s="62">
        <v>482873</v>
      </c>
      <c r="Q745" s="62">
        <v>5034568</v>
      </c>
      <c r="R745" s="62">
        <v>483402</v>
      </c>
      <c r="S745" s="62">
        <v>5034743</v>
      </c>
      <c r="T745" s="66" t="s">
        <v>1850</v>
      </c>
      <c r="U745" s="62">
        <v>111</v>
      </c>
      <c r="V745" s="62">
        <v>36</v>
      </c>
      <c r="W745" s="62">
        <v>482971</v>
      </c>
      <c r="X745" s="62">
        <v>5034623</v>
      </c>
      <c r="Y745" s="67" t="s">
        <v>1851</v>
      </c>
      <c r="Z745" s="62"/>
      <c r="AA745" s="69"/>
      <c r="AB745" s="69"/>
      <c r="AC745" s="62"/>
      <c r="AD745" s="69"/>
      <c r="AE745" s="69"/>
      <c r="AF745" s="62"/>
      <c r="AG745" s="62"/>
      <c r="AH745" s="62"/>
      <c r="AI745" s="62"/>
      <c r="AJ745" s="62"/>
    </row>
    <row r="746" spans="1:36" x14ac:dyDescent="0.35">
      <c r="A746" s="62" t="s">
        <v>1942</v>
      </c>
      <c r="B746" s="69" t="s">
        <v>1588</v>
      </c>
      <c r="C746" s="69">
        <v>2</v>
      </c>
      <c r="D746" s="69" t="s">
        <v>1889</v>
      </c>
      <c r="E746" s="62" t="s">
        <v>40</v>
      </c>
      <c r="F746" s="62">
        <v>7</v>
      </c>
      <c r="G746" s="62" t="s">
        <v>270</v>
      </c>
      <c r="H746" s="62">
        <v>482829</v>
      </c>
      <c r="I746" s="62">
        <v>5034541</v>
      </c>
      <c r="J746" s="62" t="s">
        <v>47</v>
      </c>
      <c r="K746" s="63">
        <v>41759</v>
      </c>
      <c r="L746" s="65">
        <v>0.54166666666666663</v>
      </c>
      <c r="M746" s="65">
        <v>0.58333333333333337</v>
      </c>
      <c r="N746" s="62" t="s">
        <v>1829</v>
      </c>
      <c r="O746" s="62" t="s">
        <v>1839</v>
      </c>
      <c r="P746" s="62">
        <v>482873</v>
      </c>
      <c r="Q746" s="62">
        <v>5034568</v>
      </c>
      <c r="R746" s="62">
        <v>483402</v>
      </c>
      <c r="S746" s="62">
        <v>5034743</v>
      </c>
      <c r="T746" s="66" t="s">
        <v>1850</v>
      </c>
      <c r="U746" s="62">
        <v>113</v>
      </c>
      <c r="V746" s="62">
        <v>2</v>
      </c>
      <c r="W746" s="62">
        <v>482967</v>
      </c>
      <c r="X746" s="62">
        <v>5034625</v>
      </c>
      <c r="Y746" s="67" t="s">
        <v>1851</v>
      </c>
      <c r="Z746" s="60"/>
      <c r="AA746" s="70">
        <v>41806</v>
      </c>
      <c r="AB746" s="69" t="s">
        <v>931</v>
      </c>
      <c r="AC746" s="60"/>
      <c r="AD746" s="70">
        <v>41807</v>
      </c>
      <c r="AE746" s="69" t="s">
        <v>927</v>
      </c>
      <c r="AF746" s="60"/>
      <c r="AG746" s="60"/>
      <c r="AH746" s="60"/>
      <c r="AI746" s="60"/>
      <c r="AJ746" s="60"/>
    </row>
    <row r="747" spans="1:36" x14ac:dyDescent="0.35">
      <c r="A747" s="62" t="s">
        <v>1910</v>
      </c>
      <c r="B747" s="47"/>
      <c r="C747" s="69">
        <v>1</v>
      </c>
      <c r="D747" s="47"/>
      <c r="E747" s="62" t="s">
        <v>40</v>
      </c>
      <c r="F747" s="62">
        <v>7</v>
      </c>
      <c r="G747" s="62" t="s">
        <v>270</v>
      </c>
      <c r="H747" s="62">
        <v>482829</v>
      </c>
      <c r="I747" s="62">
        <v>5034541</v>
      </c>
      <c r="J747" s="62" t="s">
        <v>47</v>
      </c>
      <c r="K747" s="63">
        <v>41759</v>
      </c>
      <c r="L747" s="65">
        <v>0.54166666666666663</v>
      </c>
      <c r="M747" s="65">
        <v>0.58333333333333337</v>
      </c>
      <c r="N747" s="62" t="s">
        <v>1829</v>
      </c>
      <c r="O747" s="62" t="s">
        <v>1839</v>
      </c>
      <c r="P747" s="62">
        <v>482873</v>
      </c>
      <c r="Q747" s="62">
        <v>5034568</v>
      </c>
      <c r="R747" s="62">
        <v>483402</v>
      </c>
      <c r="S747" s="62">
        <v>5034743</v>
      </c>
      <c r="T747" s="66" t="s">
        <v>1850</v>
      </c>
      <c r="U747" s="62">
        <v>193</v>
      </c>
      <c r="V747" s="62">
        <v>80</v>
      </c>
      <c r="W747" s="62">
        <v>483045</v>
      </c>
      <c r="X747" s="62">
        <v>5034630</v>
      </c>
      <c r="Y747" s="67" t="s">
        <v>1851</v>
      </c>
      <c r="Z747" s="60"/>
      <c r="AA747" s="60"/>
      <c r="AB747" s="60"/>
      <c r="AC747" s="60"/>
      <c r="AD747" s="60"/>
      <c r="AE747" s="60"/>
      <c r="AF747" s="60"/>
      <c r="AG747" s="60"/>
      <c r="AH747" s="60"/>
      <c r="AI747" s="60"/>
      <c r="AJ747" s="60"/>
    </row>
    <row r="748" spans="1:36" x14ac:dyDescent="0.35">
      <c r="A748" s="62" t="s">
        <v>1911</v>
      </c>
      <c r="C748" s="69">
        <v>1</v>
      </c>
      <c r="E748" s="62" t="s">
        <v>40</v>
      </c>
      <c r="F748" s="62">
        <v>7</v>
      </c>
      <c r="G748" s="62" t="s">
        <v>270</v>
      </c>
      <c r="H748" s="62">
        <v>482829</v>
      </c>
      <c r="I748" s="62">
        <v>5034541</v>
      </c>
      <c r="J748" s="62" t="s">
        <v>47</v>
      </c>
      <c r="K748" s="63">
        <v>41759</v>
      </c>
      <c r="L748" s="65">
        <v>0.54166666666666663</v>
      </c>
      <c r="M748" s="65">
        <v>0.58333333333333337</v>
      </c>
      <c r="N748" s="62" t="s">
        <v>1829</v>
      </c>
      <c r="O748" s="62" t="s">
        <v>1839</v>
      </c>
      <c r="P748" s="62">
        <v>482873</v>
      </c>
      <c r="Q748" s="62">
        <v>5034568</v>
      </c>
      <c r="R748" s="62">
        <v>483402</v>
      </c>
      <c r="S748" s="62">
        <v>5034743</v>
      </c>
      <c r="T748" s="66" t="s">
        <v>1850</v>
      </c>
      <c r="U748" s="62">
        <v>417</v>
      </c>
      <c r="V748" s="62">
        <v>224</v>
      </c>
      <c r="W748" s="62">
        <v>483122</v>
      </c>
      <c r="X748" s="62">
        <v>5034638</v>
      </c>
      <c r="Y748" s="67" t="s">
        <v>1851</v>
      </c>
      <c r="Z748" s="62"/>
      <c r="AA748" s="69"/>
      <c r="AB748" s="69"/>
      <c r="AC748" s="62"/>
      <c r="AD748" s="69"/>
      <c r="AE748" s="69"/>
      <c r="AF748" s="62"/>
      <c r="AG748" s="62"/>
      <c r="AH748" s="62"/>
      <c r="AI748" s="62"/>
      <c r="AJ748" s="62"/>
    </row>
    <row r="749" spans="1:36" x14ac:dyDescent="0.35">
      <c r="A749" s="62" t="s">
        <v>1943</v>
      </c>
      <c r="B749" s="69" t="s">
        <v>1589</v>
      </c>
      <c r="C749" s="69">
        <v>2</v>
      </c>
      <c r="D749" s="69" t="s">
        <v>1889</v>
      </c>
      <c r="E749" s="62" t="s">
        <v>40</v>
      </c>
      <c r="F749" s="62">
        <v>7</v>
      </c>
      <c r="G749" s="62" t="s">
        <v>270</v>
      </c>
      <c r="H749" s="62">
        <v>482829</v>
      </c>
      <c r="I749" s="62">
        <v>5034541</v>
      </c>
      <c r="J749" s="62" t="s">
        <v>47</v>
      </c>
      <c r="K749" s="63">
        <v>41759</v>
      </c>
      <c r="L749" s="65">
        <v>0.54166666666666663</v>
      </c>
      <c r="M749" s="65">
        <v>0.58333333333333337</v>
      </c>
      <c r="N749" s="62" t="s">
        <v>1829</v>
      </c>
      <c r="O749" s="62" t="s">
        <v>1839</v>
      </c>
      <c r="P749" s="62">
        <v>482873</v>
      </c>
      <c r="Q749" s="62">
        <v>5034568</v>
      </c>
      <c r="R749" s="62">
        <v>483402</v>
      </c>
      <c r="S749" s="62">
        <v>5034743</v>
      </c>
      <c r="T749" s="66" t="s">
        <v>1850</v>
      </c>
      <c r="U749" s="62">
        <v>431</v>
      </c>
      <c r="V749" s="62">
        <v>14</v>
      </c>
      <c r="W749" s="62">
        <v>483291</v>
      </c>
      <c r="X749" s="62">
        <v>5034687</v>
      </c>
      <c r="Y749" s="67" t="s">
        <v>1851</v>
      </c>
      <c r="Z749" s="60"/>
      <c r="AA749" s="70">
        <v>41806</v>
      </c>
      <c r="AB749" s="69" t="s">
        <v>931</v>
      </c>
      <c r="AC749" s="60"/>
      <c r="AD749" s="70">
        <v>41807</v>
      </c>
      <c r="AE749" s="69" t="s">
        <v>927</v>
      </c>
      <c r="AF749" s="60"/>
      <c r="AG749" s="60"/>
      <c r="AH749" s="60"/>
      <c r="AI749" s="60"/>
      <c r="AJ749" s="60"/>
    </row>
    <row r="750" spans="1:36" x14ac:dyDescent="0.35">
      <c r="A750" s="62" t="s">
        <v>1912</v>
      </c>
      <c r="B750" s="47"/>
      <c r="C750" s="69">
        <v>1</v>
      </c>
      <c r="D750" s="47"/>
      <c r="E750" s="62" t="s">
        <v>40</v>
      </c>
      <c r="F750" s="62">
        <v>7</v>
      </c>
      <c r="G750" s="62" t="s">
        <v>270</v>
      </c>
      <c r="H750" s="62">
        <v>482829</v>
      </c>
      <c r="I750" s="62">
        <v>5034541</v>
      </c>
      <c r="J750" s="62" t="s">
        <v>103</v>
      </c>
      <c r="K750" s="63">
        <v>41759</v>
      </c>
      <c r="L750" s="65">
        <v>0.54513888888888895</v>
      </c>
      <c r="M750" s="65">
        <v>0.60416666666666663</v>
      </c>
      <c r="N750" s="62" t="s">
        <v>1829</v>
      </c>
      <c r="O750" s="62" t="s">
        <v>152</v>
      </c>
      <c r="P750" s="62">
        <v>482795</v>
      </c>
      <c r="Q750" s="62">
        <v>5034584</v>
      </c>
      <c r="R750" s="62">
        <v>482587</v>
      </c>
      <c r="S750" s="62">
        <v>5035068</v>
      </c>
      <c r="T750" s="66" t="s">
        <v>584</v>
      </c>
      <c r="U750" s="62">
        <v>71</v>
      </c>
      <c r="V750" s="60"/>
      <c r="W750" s="62">
        <v>482775</v>
      </c>
      <c r="X750" s="62">
        <v>5034593</v>
      </c>
      <c r="Y750" s="67" t="s">
        <v>1852</v>
      </c>
      <c r="Z750" s="60"/>
      <c r="AA750" s="60"/>
      <c r="AB750" s="60"/>
      <c r="AC750" s="60"/>
      <c r="AD750" s="60"/>
      <c r="AE750" s="60"/>
      <c r="AF750" s="60"/>
      <c r="AG750" s="60"/>
      <c r="AH750" s="60"/>
      <c r="AI750" s="60"/>
      <c r="AJ750" s="60"/>
    </row>
    <row r="751" spans="1:36" x14ac:dyDescent="0.35">
      <c r="A751" s="62" t="s">
        <v>1913</v>
      </c>
      <c r="B751" s="47"/>
      <c r="C751" s="69">
        <v>1</v>
      </c>
      <c r="D751" s="47"/>
      <c r="E751" s="62" t="s">
        <v>40</v>
      </c>
      <c r="F751" s="62">
        <v>7</v>
      </c>
      <c r="G751" s="62" t="s">
        <v>270</v>
      </c>
      <c r="H751" s="62">
        <v>482829</v>
      </c>
      <c r="I751" s="62">
        <v>5034541</v>
      </c>
      <c r="J751" s="62" t="s">
        <v>103</v>
      </c>
      <c r="K751" s="63">
        <v>41759</v>
      </c>
      <c r="L751" s="65">
        <v>0.54513888888888895</v>
      </c>
      <c r="M751" s="65">
        <v>0.60416666666666663</v>
      </c>
      <c r="N751" s="62" t="s">
        <v>1829</v>
      </c>
      <c r="O751" s="62" t="s">
        <v>152</v>
      </c>
      <c r="P751" s="62">
        <v>482795</v>
      </c>
      <c r="Q751" s="62">
        <v>5034584</v>
      </c>
      <c r="R751" s="62">
        <v>482587</v>
      </c>
      <c r="S751" s="62">
        <v>5035068</v>
      </c>
      <c r="T751" s="66" t="s">
        <v>584</v>
      </c>
      <c r="U751" s="62">
        <v>261</v>
      </c>
      <c r="V751" s="62">
        <v>190</v>
      </c>
      <c r="W751" s="62">
        <v>482699</v>
      </c>
      <c r="X751" s="62">
        <v>5034739</v>
      </c>
      <c r="Y751" s="67" t="s">
        <v>1852</v>
      </c>
      <c r="Z751" s="60"/>
      <c r="AA751" s="60"/>
      <c r="AB751" s="60"/>
      <c r="AC751" s="60"/>
      <c r="AD751" s="60"/>
      <c r="AE751" s="60"/>
      <c r="AF751" s="60"/>
      <c r="AG751" s="60"/>
      <c r="AH751" s="60"/>
      <c r="AI751" s="60"/>
      <c r="AJ751" s="60"/>
    </row>
    <row r="752" spans="1:36" x14ac:dyDescent="0.35">
      <c r="A752" s="62" t="s">
        <v>1914</v>
      </c>
      <c r="C752" s="69">
        <v>1</v>
      </c>
      <c r="E752" s="62" t="s">
        <v>40</v>
      </c>
      <c r="F752" s="62">
        <v>7</v>
      </c>
      <c r="G752" s="62" t="s">
        <v>270</v>
      </c>
      <c r="H752" s="62">
        <v>482829</v>
      </c>
      <c r="I752" s="62">
        <v>5034541</v>
      </c>
      <c r="J752" s="62" t="s">
        <v>103</v>
      </c>
      <c r="K752" s="63">
        <v>41759</v>
      </c>
      <c r="L752" s="65">
        <v>0.54513888888888895</v>
      </c>
      <c r="M752" s="65">
        <v>0.60416666666666663</v>
      </c>
      <c r="N752" s="62" t="s">
        <v>1829</v>
      </c>
      <c r="O752" s="62" t="s">
        <v>152</v>
      </c>
      <c r="P752" s="62">
        <v>482795</v>
      </c>
      <c r="Q752" s="62">
        <v>5034584</v>
      </c>
      <c r="R752" s="62">
        <v>482587</v>
      </c>
      <c r="S752" s="62">
        <v>5035068</v>
      </c>
      <c r="T752" s="66" t="s">
        <v>584</v>
      </c>
      <c r="U752" s="62">
        <v>271</v>
      </c>
      <c r="V752" s="62">
        <v>10</v>
      </c>
      <c r="W752" s="62">
        <v>482709</v>
      </c>
      <c r="X752" s="62">
        <v>5034752</v>
      </c>
      <c r="Y752" s="67" t="s">
        <v>1852</v>
      </c>
      <c r="Z752" s="62"/>
      <c r="AA752" s="69"/>
      <c r="AB752" s="69"/>
      <c r="AC752" s="62"/>
      <c r="AD752" s="69"/>
      <c r="AE752" s="69"/>
      <c r="AF752" s="62"/>
      <c r="AG752" s="62"/>
      <c r="AH752" s="62"/>
      <c r="AI752" s="62"/>
      <c r="AJ752" s="62"/>
    </row>
    <row r="753" spans="1:36" x14ac:dyDescent="0.35">
      <c r="A753" s="62" t="s">
        <v>1944</v>
      </c>
      <c r="B753" s="69" t="s">
        <v>1590</v>
      </c>
      <c r="C753" s="69">
        <v>2</v>
      </c>
      <c r="D753" s="69" t="s">
        <v>1889</v>
      </c>
      <c r="E753" s="62" t="s">
        <v>40</v>
      </c>
      <c r="F753" s="62">
        <v>7</v>
      </c>
      <c r="G753" s="62" t="s">
        <v>270</v>
      </c>
      <c r="H753" s="62">
        <v>482829</v>
      </c>
      <c r="I753" s="62">
        <v>5034541</v>
      </c>
      <c r="J753" s="62" t="s">
        <v>103</v>
      </c>
      <c r="K753" s="63">
        <v>41759</v>
      </c>
      <c r="L753" s="65">
        <v>0.54513888888888895</v>
      </c>
      <c r="M753" s="65">
        <v>0.60416666666666663</v>
      </c>
      <c r="N753" s="62" t="s">
        <v>1829</v>
      </c>
      <c r="O753" s="62" t="s">
        <v>152</v>
      </c>
      <c r="P753" s="62">
        <v>482795</v>
      </c>
      <c r="Q753" s="62">
        <v>5034584</v>
      </c>
      <c r="R753" s="62">
        <v>482587</v>
      </c>
      <c r="S753" s="62">
        <v>5035068</v>
      </c>
      <c r="T753" s="66" t="s">
        <v>584</v>
      </c>
      <c r="U753" s="62">
        <v>382</v>
      </c>
      <c r="V753" s="62">
        <v>111</v>
      </c>
      <c r="W753" s="62">
        <v>482673</v>
      </c>
      <c r="X753" s="62">
        <v>5034892</v>
      </c>
      <c r="Y753" s="67" t="s">
        <v>1852</v>
      </c>
      <c r="Z753" s="60"/>
      <c r="AA753" s="70">
        <v>41806</v>
      </c>
      <c r="AB753" s="69" t="s">
        <v>931</v>
      </c>
      <c r="AC753" s="62" t="s">
        <v>1853</v>
      </c>
      <c r="AD753" s="70">
        <v>41807</v>
      </c>
      <c r="AE753" s="69" t="s">
        <v>925</v>
      </c>
      <c r="AF753" s="60"/>
      <c r="AG753" s="60"/>
      <c r="AH753" s="60"/>
      <c r="AI753" s="60"/>
      <c r="AJ753" s="60"/>
    </row>
    <row r="754" spans="1:36" x14ac:dyDescent="0.35">
      <c r="A754" s="62" t="s">
        <v>1945</v>
      </c>
      <c r="B754" s="69" t="s">
        <v>1591</v>
      </c>
      <c r="C754" s="69">
        <v>2</v>
      </c>
      <c r="D754" s="69" t="s">
        <v>1889</v>
      </c>
      <c r="E754" s="62" t="s">
        <v>40</v>
      </c>
      <c r="F754" s="62">
        <v>7</v>
      </c>
      <c r="G754" s="62" t="s">
        <v>270</v>
      </c>
      <c r="H754" s="62">
        <v>482829</v>
      </c>
      <c r="I754" s="62">
        <v>5034541</v>
      </c>
      <c r="J754" s="62" t="s">
        <v>103</v>
      </c>
      <c r="K754" s="63">
        <v>41759</v>
      </c>
      <c r="L754" s="65">
        <v>0.54513888888888895</v>
      </c>
      <c r="M754" s="65">
        <v>0.60416666666666663</v>
      </c>
      <c r="N754" s="62" t="s">
        <v>1829</v>
      </c>
      <c r="O754" s="62" t="s">
        <v>152</v>
      </c>
      <c r="P754" s="62">
        <v>482795</v>
      </c>
      <c r="Q754" s="62">
        <v>5034584</v>
      </c>
      <c r="R754" s="62">
        <v>482587</v>
      </c>
      <c r="S754" s="62">
        <v>5035068</v>
      </c>
      <c r="T754" s="66" t="s">
        <v>584</v>
      </c>
      <c r="U754" s="62">
        <v>437</v>
      </c>
      <c r="V754" s="62">
        <v>55</v>
      </c>
      <c r="W754" s="62">
        <v>482654</v>
      </c>
      <c r="X754" s="62">
        <v>5034892</v>
      </c>
      <c r="Y754" s="67" t="s">
        <v>1852</v>
      </c>
      <c r="Z754" s="60"/>
      <c r="AA754" s="70">
        <v>41806</v>
      </c>
      <c r="AB754" s="69" t="s">
        <v>931</v>
      </c>
      <c r="AC754" s="62" t="s">
        <v>1854</v>
      </c>
      <c r="AD754" s="70">
        <v>41807</v>
      </c>
      <c r="AE754" s="69" t="s">
        <v>925</v>
      </c>
      <c r="AF754" s="60"/>
      <c r="AG754" s="60"/>
      <c r="AH754" s="60"/>
      <c r="AI754" s="60"/>
      <c r="AJ754" s="60"/>
    </row>
    <row r="755" spans="1:36" x14ac:dyDescent="0.35">
      <c r="A755" s="62" t="s">
        <v>1965</v>
      </c>
      <c r="B755" s="69" t="s">
        <v>1592</v>
      </c>
      <c r="C755" s="69">
        <v>3</v>
      </c>
      <c r="D755" s="69" t="s">
        <v>1889</v>
      </c>
      <c r="E755" s="62" t="s">
        <v>40</v>
      </c>
      <c r="F755" s="62">
        <v>7</v>
      </c>
      <c r="G755" s="62" t="s">
        <v>270</v>
      </c>
      <c r="H755" s="62">
        <v>482829</v>
      </c>
      <c r="I755" s="62">
        <v>5034541</v>
      </c>
      <c r="J755" s="62" t="s">
        <v>103</v>
      </c>
      <c r="K755" s="63">
        <v>41759</v>
      </c>
      <c r="L755" s="65">
        <v>0.54513888888888895</v>
      </c>
      <c r="M755" s="65">
        <v>0.60416666666666663</v>
      </c>
      <c r="N755" s="62" t="s">
        <v>1829</v>
      </c>
      <c r="O755" s="62" t="s">
        <v>152</v>
      </c>
      <c r="P755" s="62">
        <v>482795</v>
      </c>
      <c r="Q755" s="62">
        <v>5034584</v>
      </c>
      <c r="R755" s="62">
        <v>482587</v>
      </c>
      <c r="S755" s="62">
        <v>5035068</v>
      </c>
      <c r="T755" s="66" t="s">
        <v>584</v>
      </c>
      <c r="U755" s="62">
        <v>437</v>
      </c>
      <c r="V755" s="62">
        <v>0</v>
      </c>
      <c r="W755" s="62">
        <v>482654</v>
      </c>
      <c r="X755" s="62">
        <v>5034892</v>
      </c>
      <c r="Y755" s="67" t="s">
        <v>1852</v>
      </c>
      <c r="Z755" s="60"/>
      <c r="AA755" s="70">
        <v>41806</v>
      </c>
      <c r="AB755" s="69" t="s">
        <v>931</v>
      </c>
      <c r="AC755" s="62" t="s">
        <v>1855</v>
      </c>
      <c r="AD755" s="70">
        <v>41807</v>
      </c>
      <c r="AE755" s="69" t="s">
        <v>925</v>
      </c>
      <c r="AF755" s="60"/>
      <c r="AG755" s="60"/>
      <c r="AH755" s="60"/>
      <c r="AI755" s="60"/>
      <c r="AJ755" s="60"/>
    </row>
    <row r="756" spans="1:36" x14ac:dyDescent="0.35">
      <c r="A756" s="62" t="s">
        <v>1915</v>
      </c>
      <c r="C756" s="69">
        <v>1</v>
      </c>
      <c r="E756" s="62" t="s">
        <v>40</v>
      </c>
      <c r="F756" s="62">
        <v>7</v>
      </c>
      <c r="G756" s="62" t="s">
        <v>270</v>
      </c>
      <c r="H756" s="62">
        <v>482829</v>
      </c>
      <c r="I756" s="62">
        <v>5034541</v>
      </c>
      <c r="J756" s="62" t="s">
        <v>103</v>
      </c>
      <c r="K756" s="63">
        <v>41759</v>
      </c>
      <c r="L756" s="65">
        <v>0.54513888888888895</v>
      </c>
      <c r="M756" s="65">
        <v>0.60416666666666663</v>
      </c>
      <c r="N756" s="62" t="s">
        <v>1829</v>
      </c>
      <c r="O756" s="62" t="s">
        <v>152</v>
      </c>
      <c r="P756" s="62">
        <v>482795</v>
      </c>
      <c r="Q756" s="62">
        <v>5034584</v>
      </c>
      <c r="R756" s="62">
        <v>482587</v>
      </c>
      <c r="S756" s="62">
        <v>5035068</v>
      </c>
      <c r="T756" s="66" t="s">
        <v>584</v>
      </c>
      <c r="U756" s="62">
        <v>575</v>
      </c>
      <c r="V756" s="62">
        <v>138</v>
      </c>
      <c r="W756" s="62">
        <v>482623</v>
      </c>
      <c r="X756" s="62">
        <v>5035014</v>
      </c>
      <c r="Y756" s="67" t="s">
        <v>1852</v>
      </c>
      <c r="Z756" s="62"/>
      <c r="AA756" s="69"/>
      <c r="AB756" s="69"/>
      <c r="AC756" s="62"/>
      <c r="AD756" s="69"/>
      <c r="AE756" s="69"/>
      <c r="AF756" s="62"/>
      <c r="AG756" s="62"/>
      <c r="AH756" s="62"/>
      <c r="AI756" s="62"/>
      <c r="AJ756" s="62"/>
    </row>
    <row r="757" spans="1:36" x14ac:dyDescent="0.35">
      <c r="A757" s="62" t="s">
        <v>1916</v>
      </c>
      <c r="C757" s="69">
        <v>1</v>
      </c>
      <c r="E757" s="62" t="s">
        <v>40</v>
      </c>
      <c r="F757" s="62">
        <v>7</v>
      </c>
      <c r="G757" s="62" t="s">
        <v>270</v>
      </c>
      <c r="H757" s="62">
        <v>482829</v>
      </c>
      <c r="I757" s="62">
        <v>5034541</v>
      </c>
      <c r="J757" s="62" t="s">
        <v>91</v>
      </c>
      <c r="K757" s="63">
        <v>41759</v>
      </c>
      <c r="L757" s="65">
        <v>0.54861111111111105</v>
      </c>
      <c r="M757" s="65">
        <v>0.55694444444444446</v>
      </c>
      <c r="N757" s="62" t="s">
        <v>1829</v>
      </c>
      <c r="O757" s="62" t="s">
        <v>664</v>
      </c>
      <c r="P757" s="62">
        <v>482789</v>
      </c>
      <c r="Q757" s="62">
        <v>5034516</v>
      </c>
      <c r="R757" s="62">
        <v>482601</v>
      </c>
      <c r="S757" s="62">
        <v>5034416</v>
      </c>
      <c r="T757" s="66" t="s">
        <v>104</v>
      </c>
      <c r="U757" s="62">
        <v>134</v>
      </c>
      <c r="V757" s="62"/>
      <c r="W757" s="62">
        <v>482717</v>
      </c>
      <c r="X757" s="62">
        <v>5034481</v>
      </c>
      <c r="Y757" s="67" t="s">
        <v>1856</v>
      </c>
      <c r="Z757" s="62"/>
      <c r="AA757" s="69"/>
      <c r="AB757" s="69"/>
      <c r="AC757" s="62"/>
      <c r="AD757" s="69"/>
      <c r="AE757" s="69"/>
      <c r="AF757" s="62"/>
      <c r="AG757" s="62"/>
      <c r="AH757" s="62"/>
      <c r="AI757" s="62"/>
      <c r="AJ757" s="62"/>
    </row>
    <row r="758" spans="1:36" x14ac:dyDescent="0.35">
      <c r="A758" s="62" t="s">
        <v>1917</v>
      </c>
      <c r="C758" s="69">
        <v>1</v>
      </c>
      <c r="E758" s="62" t="s">
        <v>40</v>
      </c>
      <c r="F758" s="62">
        <v>7</v>
      </c>
      <c r="G758" s="62" t="s">
        <v>270</v>
      </c>
      <c r="H758" s="62">
        <v>482829</v>
      </c>
      <c r="I758" s="62">
        <v>5034541</v>
      </c>
      <c r="J758" s="62" t="s">
        <v>91</v>
      </c>
      <c r="K758" s="63">
        <v>41759</v>
      </c>
      <c r="L758" s="65">
        <v>0.54861111111111105</v>
      </c>
      <c r="M758" s="65">
        <v>0.55694444444444446</v>
      </c>
      <c r="N758" s="62" t="s">
        <v>1829</v>
      </c>
      <c r="O758" s="62" t="s">
        <v>664</v>
      </c>
      <c r="P758" s="62">
        <v>482789</v>
      </c>
      <c r="Q758" s="62">
        <v>5034516</v>
      </c>
      <c r="R758" s="62">
        <v>482601</v>
      </c>
      <c r="S758" s="62">
        <v>5034416</v>
      </c>
      <c r="T758" s="66" t="s">
        <v>110</v>
      </c>
      <c r="U758" s="62">
        <v>143</v>
      </c>
      <c r="V758" s="62">
        <v>9</v>
      </c>
      <c r="W758" s="62">
        <v>482709</v>
      </c>
      <c r="X758" s="62">
        <v>5034476</v>
      </c>
      <c r="Y758" s="67" t="s">
        <v>1856</v>
      </c>
      <c r="Z758" s="62"/>
      <c r="AA758" s="69"/>
      <c r="AB758" s="69"/>
      <c r="AC758" s="62"/>
      <c r="AD758" s="69"/>
      <c r="AE758" s="69"/>
      <c r="AF758" s="62"/>
      <c r="AG758" s="62"/>
      <c r="AH758" s="62"/>
      <c r="AI758" s="62"/>
      <c r="AJ758" s="62"/>
    </row>
    <row r="759" spans="1:36" x14ac:dyDescent="0.35">
      <c r="A759" s="62" t="s">
        <v>1946</v>
      </c>
      <c r="B759" s="69" t="s">
        <v>1593</v>
      </c>
      <c r="C759" s="69">
        <v>2</v>
      </c>
      <c r="D759" s="69" t="s">
        <v>1889</v>
      </c>
      <c r="E759" s="62" t="s">
        <v>40</v>
      </c>
      <c r="F759" s="62">
        <v>7</v>
      </c>
      <c r="G759" s="62" t="s">
        <v>270</v>
      </c>
      <c r="H759" s="62">
        <v>482829</v>
      </c>
      <c r="I759" s="62">
        <v>5034541</v>
      </c>
      <c r="J759" s="62" t="s">
        <v>100</v>
      </c>
      <c r="K759" s="63">
        <v>41759</v>
      </c>
      <c r="L759" s="65">
        <v>0.56597222222222221</v>
      </c>
      <c r="M759" s="65">
        <v>0.59375</v>
      </c>
      <c r="N759" s="62" t="s">
        <v>1829</v>
      </c>
      <c r="O759" s="62" t="s">
        <v>664</v>
      </c>
      <c r="P759" s="62">
        <v>482785</v>
      </c>
      <c r="Q759" s="62">
        <v>5034535</v>
      </c>
      <c r="R759" s="62">
        <v>482244</v>
      </c>
      <c r="S759" s="62">
        <v>5034658</v>
      </c>
      <c r="T759" s="66" t="s">
        <v>432</v>
      </c>
      <c r="U759" s="62">
        <v>572</v>
      </c>
      <c r="V759" s="60"/>
      <c r="W759" s="62">
        <v>482307</v>
      </c>
      <c r="X759" s="62">
        <v>5034632</v>
      </c>
      <c r="Y759" s="67" t="s">
        <v>1857</v>
      </c>
      <c r="Z759" s="60"/>
      <c r="AA759" s="70">
        <v>41806</v>
      </c>
      <c r="AB759" s="69" t="s">
        <v>931</v>
      </c>
      <c r="AC759" s="60"/>
      <c r="AD759" s="70">
        <v>41807</v>
      </c>
      <c r="AE759" s="69" t="s">
        <v>925</v>
      </c>
      <c r="AF759" s="60"/>
      <c r="AG759" s="60"/>
      <c r="AH759" s="60"/>
      <c r="AI759" s="60"/>
      <c r="AJ759" s="60"/>
    </row>
    <row r="760" spans="1:36" x14ac:dyDescent="0.35">
      <c r="A760" s="62" t="s">
        <v>1918</v>
      </c>
      <c r="C760" s="69">
        <v>1</v>
      </c>
      <c r="E760" s="62" t="s">
        <v>40</v>
      </c>
      <c r="F760" s="62">
        <v>7</v>
      </c>
      <c r="G760" s="62" t="s">
        <v>407</v>
      </c>
      <c r="H760" s="62">
        <v>481909</v>
      </c>
      <c r="I760" s="62">
        <v>5039123</v>
      </c>
      <c r="J760" s="62" t="s">
        <v>54</v>
      </c>
      <c r="K760" s="63">
        <v>41758</v>
      </c>
      <c r="L760" s="65">
        <v>0.54791666666666672</v>
      </c>
      <c r="M760" s="65">
        <v>0.56458333333333333</v>
      </c>
      <c r="N760" s="62" t="s">
        <v>1829</v>
      </c>
      <c r="O760" s="62" t="s">
        <v>550</v>
      </c>
      <c r="P760" s="62">
        <v>481960</v>
      </c>
      <c r="Q760" s="62">
        <v>5039100</v>
      </c>
      <c r="R760" s="62">
        <v>482508</v>
      </c>
      <c r="S760" s="62">
        <v>5039053</v>
      </c>
      <c r="T760" s="66" t="s">
        <v>59</v>
      </c>
      <c r="U760" s="62">
        <v>236</v>
      </c>
      <c r="V760" s="62"/>
      <c r="W760" s="62">
        <v>482140</v>
      </c>
      <c r="X760" s="62">
        <v>5039056</v>
      </c>
      <c r="Y760" s="67" t="s">
        <v>1858</v>
      </c>
      <c r="Z760" s="62"/>
      <c r="AA760" s="69"/>
      <c r="AB760" s="69"/>
      <c r="AC760" s="62"/>
      <c r="AD760" s="69"/>
      <c r="AE760" s="69"/>
      <c r="AF760" s="62"/>
      <c r="AG760" s="62"/>
      <c r="AH760" s="62"/>
      <c r="AI760" s="62"/>
      <c r="AJ760" s="62"/>
    </row>
    <row r="761" spans="1:36" x14ac:dyDescent="0.35">
      <c r="A761" s="62" t="s">
        <v>1966</v>
      </c>
      <c r="B761" s="69" t="s">
        <v>1594</v>
      </c>
      <c r="C761" s="69">
        <v>3</v>
      </c>
      <c r="D761" s="69" t="s">
        <v>1889</v>
      </c>
      <c r="E761" s="62" t="s">
        <v>40</v>
      </c>
      <c r="F761" s="62">
        <v>7</v>
      </c>
      <c r="G761" s="62" t="s">
        <v>407</v>
      </c>
      <c r="H761" s="62">
        <v>481909</v>
      </c>
      <c r="I761" s="62">
        <v>5039123</v>
      </c>
      <c r="J761" s="62" t="s">
        <v>54</v>
      </c>
      <c r="K761" s="63">
        <v>41758</v>
      </c>
      <c r="L761" s="65">
        <v>0.54791666666666672</v>
      </c>
      <c r="M761" s="65">
        <v>0.56458333333333333</v>
      </c>
      <c r="N761" s="62" t="s">
        <v>1829</v>
      </c>
      <c r="O761" s="62" t="s">
        <v>550</v>
      </c>
      <c r="P761" s="62">
        <v>481960</v>
      </c>
      <c r="Q761" s="62">
        <v>5039100</v>
      </c>
      <c r="R761" s="62">
        <v>482508</v>
      </c>
      <c r="S761" s="62">
        <v>5039053</v>
      </c>
      <c r="T761" s="66" t="s">
        <v>59</v>
      </c>
      <c r="U761" s="62">
        <v>519</v>
      </c>
      <c r="V761" s="62">
        <v>283</v>
      </c>
      <c r="W761" s="62">
        <v>482391</v>
      </c>
      <c r="X761" s="62">
        <v>5039090</v>
      </c>
      <c r="Y761" s="67" t="s">
        <v>1858</v>
      </c>
      <c r="Z761" s="60"/>
      <c r="AA761" s="70">
        <v>41806</v>
      </c>
      <c r="AB761" s="69" t="s">
        <v>931</v>
      </c>
      <c r="AC761" s="62" t="s">
        <v>1859</v>
      </c>
      <c r="AD761" s="70">
        <v>41807</v>
      </c>
      <c r="AE761" s="69" t="s">
        <v>925</v>
      </c>
      <c r="AF761" s="62" t="s">
        <v>1860</v>
      </c>
      <c r="AG761" s="60"/>
      <c r="AH761" s="60"/>
      <c r="AI761" s="60"/>
      <c r="AJ761" s="60"/>
    </row>
    <row r="762" spans="1:36" x14ac:dyDescent="0.35">
      <c r="A762" s="62" t="s">
        <v>1947</v>
      </c>
      <c r="B762" s="69" t="s">
        <v>1595</v>
      </c>
      <c r="C762" s="69">
        <v>2</v>
      </c>
      <c r="D762" s="69" t="s">
        <v>1889</v>
      </c>
      <c r="E762" s="62" t="s">
        <v>40</v>
      </c>
      <c r="F762" s="62">
        <v>7</v>
      </c>
      <c r="G762" s="62" t="s">
        <v>407</v>
      </c>
      <c r="H762" s="62">
        <v>481909</v>
      </c>
      <c r="I762" s="62">
        <v>5039123</v>
      </c>
      <c r="J762" s="62" t="s">
        <v>54</v>
      </c>
      <c r="K762" s="63">
        <v>41758</v>
      </c>
      <c r="L762" s="65">
        <v>0.54791666666666672</v>
      </c>
      <c r="M762" s="65">
        <v>0.56458333333333333</v>
      </c>
      <c r="N762" s="62" t="s">
        <v>1829</v>
      </c>
      <c r="O762" s="62" t="s">
        <v>550</v>
      </c>
      <c r="P762" s="62">
        <v>481960</v>
      </c>
      <c r="Q762" s="62">
        <v>5039100</v>
      </c>
      <c r="R762" s="62">
        <v>482508</v>
      </c>
      <c r="S762" s="62">
        <v>5039053</v>
      </c>
      <c r="T762" s="66" t="s">
        <v>59</v>
      </c>
      <c r="U762" s="62">
        <v>521</v>
      </c>
      <c r="V762" s="62">
        <v>2</v>
      </c>
      <c r="W762" s="62">
        <v>482397</v>
      </c>
      <c r="X762" s="62">
        <v>5039090</v>
      </c>
      <c r="Y762" s="67" t="s">
        <v>1858</v>
      </c>
      <c r="Z762" s="60"/>
      <c r="AA762" s="70">
        <v>41806</v>
      </c>
      <c r="AB762" s="69" t="s">
        <v>931</v>
      </c>
      <c r="AC762" s="62" t="s">
        <v>1861</v>
      </c>
      <c r="AD762" s="70">
        <v>41807</v>
      </c>
      <c r="AE762" s="69" t="s">
        <v>925</v>
      </c>
      <c r="AF762" s="60"/>
      <c r="AG762" s="60"/>
      <c r="AH762" s="60"/>
      <c r="AI762" s="60"/>
      <c r="AJ762" s="60"/>
    </row>
    <row r="763" spans="1:36" x14ac:dyDescent="0.35">
      <c r="A763" s="62" t="s">
        <v>1948</v>
      </c>
      <c r="B763" s="69" t="s">
        <v>1596</v>
      </c>
      <c r="C763" s="69">
        <v>2</v>
      </c>
      <c r="D763" s="69" t="s">
        <v>1889</v>
      </c>
      <c r="E763" s="62" t="s">
        <v>40</v>
      </c>
      <c r="F763" s="62">
        <v>7</v>
      </c>
      <c r="G763" s="62" t="s">
        <v>407</v>
      </c>
      <c r="H763" s="62">
        <v>481909</v>
      </c>
      <c r="I763" s="62">
        <v>5039123</v>
      </c>
      <c r="J763" s="62" t="s">
        <v>42</v>
      </c>
      <c r="K763" s="63">
        <v>41758</v>
      </c>
      <c r="L763" s="65">
        <v>0.54861111111111105</v>
      </c>
      <c r="M763" s="65">
        <v>0.55486111111111114</v>
      </c>
      <c r="N763" s="62" t="s">
        <v>1829</v>
      </c>
      <c r="O763" s="62" t="s">
        <v>664</v>
      </c>
      <c r="P763" s="62">
        <v>481930</v>
      </c>
      <c r="Q763" s="62">
        <v>5039162</v>
      </c>
      <c r="R763" s="62">
        <v>481949</v>
      </c>
      <c r="S763" s="62">
        <v>5039232</v>
      </c>
      <c r="T763" s="66" t="s">
        <v>104</v>
      </c>
      <c r="U763" s="62">
        <v>91</v>
      </c>
      <c r="V763" s="62"/>
      <c r="W763" s="62">
        <v>481930</v>
      </c>
      <c r="X763" s="62">
        <v>5039168</v>
      </c>
      <c r="Y763" s="67" t="s">
        <v>1862</v>
      </c>
      <c r="Z763" s="62"/>
      <c r="AA763" s="70">
        <v>41806</v>
      </c>
      <c r="AB763" s="69" t="s">
        <v>931</v>
      </c>
      <c r="AC763" s="62" t="s">
        <v>1622</v>
      </c>
      <c r="AD763" s="70">
        <v>41807</v>
      </c>
      <c r="AE763" s="69" t="s">
        <v>925</v>
      </c>
      <c r="AF763" s="62"/>
      <c r="AG763" s="62"/>
      <c r="AH763" s="62"/>
      <c r="AI763" s="62"/>
      <c r="AJ763" s="62"/>
    </row>
    <row r="764" spans="1:36" x14ac:dyDescent="0.35">
      <c r="A764" s="62" t="s">
        <v>1919</v>
      </c>
      <c r="C764" s="69">
        <v>1</v>
      </c>
      <c r="E764" s="62" t="s">
        <v>40</v>
      </c>
      <c r="F764" s="62">
        <v>7</v>
      </c>
      <c r="G764" s="62" t="s">
        <v>407</v>
      </c>
      <c r="H764" s="62">
        <v>481909</v>
      </c>
      <c r="I764" s="62">
        <v>5039123</v>
      </c>
      <c r="J764" s="62" t="s">
        <v>42</v>
      </c>
      <c r="K764" s="63">
        <v>41758</v>
      </c>
      <c r="L764" s="65">
        <v>0.54861111111111105</v>
      </c>
      <c r="M764" s="65">
        <v>0.55486111111111114</v>
      </c>
      <c r="N764" s="62" t="s">
        <v>1829</v>
      </c>
      <c r="O764" s="62" t="s">
        <v>664</v>
      </c>
      <c r="P764" s="62">
        <v>481930</v>
      </c>
      <c r="Q764" s="62">
        <v>5039162</v>
      </c>
      <c r="R764" s="62">
        <v>481949</v>
      </c>
      <c r="S764" s="62">
        <v>5039232</v>
      </c>
      <c r="T764" s="66" t="s">
        <v>104</v>
      </c>
      <c r="U764" s="62">
        <v>97</v>
      </c>
      <c r="V764" s="62">
        <v>6</v>
      </c>
      <c r="W764" s="62">
        <v>481931</v>
      </c>
      <c r="X764" s="62">
        <v>5039170</v>
      </c>
      <c r="Y764" s="67" t="s">
        <v>1862</v>
      </c>
      <c r="Z764" s="62"/>
      <c r="AA764" s="69"/>
      <c r="AB764" s="69"/>
      <c r="AC764" s="62"/>
      <c r="AD764" s="69"/>
      <c r="AE764" s="69"/>
      <c r="AF764" s="62"/>
      <c r="AG764" s="62"/>
      <c r="AH764" s="62"/>
      <c r="AI764" s="62"/>
      <c r="AJ764" s="62"/>
    </row>
    <row r="765" spans="1:36" x14ac:dyDescent="0.35">
      <c r="A765" s="62" t="s">
        <v>1920</v>
      </c>
      <c r="C765" s="69">
        <v>1</v>
      </c>
      <c r="E765" s="62" t="s">
        <v>40</v>
      </c>
      <c r="F765" s="62">
        <v>7</v>
      </c>
      <c r="G765" s="62" t="s">
        <v>407</v>
      </c>
      <c r="H765" s="62">
        <v>481909</v>
      </c>
      <c r="I765" s="62">
        <v>5039123</v>
      </c>
      <c r="J765" s="62" t="s">
        <v>103</v>
      </c>
      <c r="K765" s="63">
        <v>41758</v>
      </c>
      <c r="L765" s="65">
        <v>0.54166666666666663</v>
      </c>
      <c r="M765" s="65">
        <v>0.55555555555555558</v>
      </c>
      <c r="N765" s="62" t="s">
        <v>1829</v>
      </c>
      <c r="O765" s="62" t="s">
        <v>767</v>
      </c>
      <c r="P765" s="62">
        <v>481891</v>
      </c>
      <c r="Q765" s="62">
        <v>5039167</v>
      </c>
      <c r="R765" s="62">
        <v>481807</v>
      </c>
      <c r="S765" s="62">
        <v>5039328</v>
      </c>
      <c r="T765" s="66" t="s">
        <v>329</v>
      </c>
      <c r="U765" s="62">
        <v>64</v>
      </c>
      <c r="V765" s="62"/>
      <c r="W765" s="62">
        <v>481881</v>
      </c>
      <c r="X765" s="62">
        <v>5039189</v>
      </c>
      <c r="Y765" s="67" t="s">
        <v>1863</v>
      </c>
      <c r="Z765" s="62"/>
      <c r="AA765" s="69"/>
      <c r="AB765" s="69"/>
      <c r="AC765" s="62"/>
      <c r="AD765" s="69"/>
      <c r="AE765" s="69"/>
      <c r="AF765" s="62"/>
      <c r="AG765" s="62"/>
      <c r="AH765" s="62"/>
      <c r="AI765" s="62"/>
      <c r="AJ765" s="62"/>
    </row>
    <row r="766" spans="1:36" x14ac:dyDescent="0.35">
      <c r="A766" s="62" t="s">
        <v>1921</v>
      </c>
      <c r="B766" s="47"/>
      <c r="C766" s="69">
        <v>1</v>
      </c>
      <c r="D766" s="47"/>
      <c r="E766" s="62" t="s">
        <v>40</v>
      </c>
      <c r="F766" s="62">
        <v>7</v>
      </c>
      <c r="G766" s="62" t="s">
        <v>407</v>
      </c>
      <c r="H766" s="62">
        <v>481909</v>
      </c>
      <c r="I766" s="62">
        <v>5039123</v>
      </c>
      <c r="J766" s="62" t="s">
        <v>103</v>
      </c>
      <c r="K766" s="63">
        <v>41758</v>
      </c>
      <c r="L766" s="65">
        <v>0.54166666666666663</v>
      </c>
      <c r="M766" s="65">
        <v>0.55555555555555558</v>
      </c>
      <c r="N766" s="62" t="s">
        <v>1829</v>
      </c>
      <c r="O766" s="62" t="s">
        <v>767</v>
      </c>
      <c r="P766" s="62">
        <v>481891</v>
      </c>
      <c r="Q766" s="62">
        <v>5039167</v>
      </c>
      <c r="R766" s="62">
        <v>481807</v>
      </c>
      <c r="S766" s="62">
        <v>5039328</v>
      </c>
      <c r="T766" s="66" t="s">
        <v>329</v>
      </c>
      <c r="U766" s="62">
        <v>84</v>
      </c>
      <c r="V766" s="62">
        <v>20</v>
      </c>
      <c r="W766" s="62">
        <v>481876</v>
      </c>
      <c r="X766" s="62">
        <v>5039200</v>
      </c>
      <c r="Y766" s="67" t="s">
        <v>1863</v>
      </c>
      <c r="Z766" s="60"/>
      <c r="AA766" s="60"/>
      <c r="AB766" s="60"/>
      <c r="AC766" s="60"/>
      <c r="AD766" s="60"/>
      <c r="AE766" s="60"/>
      <c r="AF766" s="60"/>
      <c r="AG766" s="60"/>
      <c r="AH766" s="60"/>
      <c r="AI766" s="60"/>
      <c r="AJ766" s="60"/>
    </row>
    <row r="767" spans="1:36" x14ac:dyDescent="0.35">
      <c r="A767" s="62" t="s">
        <v>1922</v>
      </c>
      <c r="B767" s="47"/>
      <c r="C767" s="69">
        <v>1</v>
      </c>
      <c r="D767" s="47"/>
      <c r="E767" s="62" t="s">
        <v>40</v>
      </c>
      <c r="F767" s="62">
        <v>7</v>
      </c>
      <c r="G767" s="62" t="s">
        <v>407</v>
      </c>
      <c r="H767" s="62">
        <v>481909</v>
      </c>
      <c r="I767" s="62">
        <v>5039123</v>
      </c>
      <c r="J767" s="62" t="s">
        <v>103</v>
      </c>
      <c r="K767" s="63">
        <v>41758</v>
      </c>
      <c r="L767" s="65">
        <v>0.54166666666666663</v>
      </c>
      <c r="M767" s="65">
        <v>0.55555555555555558</v>
      </c>
      <c r="N767" s="62" t="s">
        <v>1829</v>
      </c>
      <c r="O767" s="62" t="s">
        <v>767</v>
      </c>
      <c r="P767" s="62">
        <v>481891</v>
      </c>
      <c r="Q767" s="62">
        <v>5039167</v>
      </c>
      <c r="R767" s="62">
        <v>481807</v>
      </c>
      <c r="S767" s="62">
        <v>5039328</v>
      </c>
      <c r="T767" s="66" t="s">
        <v>329</v>
      </c>
      <c r="U767" s="62">
        <v>93</v>
      </c>
      <c r="V767" s="62">
        <v>9</v>
      </c>
      <c r="W767" s="62">
        <v>481870</v>
      </c>
      <c r="X767" s="62">
        <v>5039218</v>
      </c>
      <c r="Y767" s="67" t="s">
        <v>1863</v>
      </c>
      <c r="Z767" s="60"/>
      <c r="AA767" s="60"/>
      <c r="AB767" s="60"/>
      <c r="AC767" s="60"/>
      <c r="AD767" s="60"/>
      <c r="AE767" s="60"/>
      <c r="AF767" s="60"/>
      <c r="AG767" s="60"/>
      <c r="AH767" s="60"/>
      <c r="AI767" s="60"/>
      <c r="AJ767" s="60"/>
    </row>
    <row r="768" spans="1:36" x14ac:dyDescent="0.35">
      <c r="A768" s="62" t="s">
        <v>1923</v>
      </c>
      <c r="B768" s="69" t="s">
        <v>1597</v>
      </c>
      <c r="C768" s="57">
        <v>1</v>
      </c>
      <c r="D768" s="69" t="s">
        <v>1889</v>
      </c>
      <c r="E768" s="62" t="s">
        <v>40</v>
      </c>
      <c r="F768" s="62">
        <v>7</v>
      </c>
      <c r="G768" s="62" t="s">
        <v>407</v>
      </c>
      <c r="H768" s="62">
        <v>481909</v>
      </c>
      <c r="I768" s="62">
        <v>5039123</v>
      </c>
      <c r="J768" s="62" t="s">
        <v>90</v>
      </c>
      <c r="K768" s="63">
        <v>41758</v>
      </c>
      <c r="L768" s="65">
        <v>0.53819444444444442</v>
      </c>
      <c r="M768" s="65">
        <v>0.59027777777777779</v>
      </c>
      <c r="N768" s="62" t="s">
        <v>1829</v>
      </c>
      <c r="O768" s="62" t="s">
        <v>1839</v>
      </c>
      <c r="P768" s="62">
        <v>481873</v>
      </c>
      <c r="Q768" s="62">
        <v>5039085</v>
      </c>
      <c r="R768" s="62">
        <v>481846</v>
      </c>
      <c r="S768" s="62">
        <v>5038596</v>
      </c>
      <c r="T768" s="66" t="s">
        <v>72</v>
      </c>
      <c r="U768" s="62">
        <v>97</v>
      </c>
      <c r="V768" s="60"/>
      <c r="W768" s="62">
        <v>481852</v>
      </c>
      <c r="X768" s="62">
        <v>5039068</v>
      </c>
      <c r="Y768" s="67" t="s">
        <v>1864</v>
      </c>
      <c r="Z768" s="60" t="s">
        <v>1901</v>
      </c>
      <c r="AA768" s="70">
        <v>41806</v>
      </c>
      <c r="AB768" s="69" t="s">
        <v>931</v>
      </c>
      <c r="AC768" s="60"/>
      <c r="AD768" s="70">
        <v>41807</v>
      </c>
      <c r="AE768" s="69" t="s">
        <v>925</v>
      </c>
      <c r="AF768" s="60"/>
      <c r="AG768" s="62"/>
      <c r="AH768" s="60"/>
      <c r="AI768" s="60"/>
      <c r="AJ768" s="60"/>
    </row>
    <row r="769" spans="1:36" x14ac:dyDescent="0.35">
      <c r="A769" s="62" t="s">
        <v>1924</v>
      </c>
      <c r="B769" s="47"/>
      <c r="C769" s="69">
        <v>1</v>
      </c>
      <c r="D769" s="47"/>
      <c r="E769" s="62" t="s">
        <v>40</v>
      </c>
      <c r="F769" s="62">
        <v>7</v>
      </c>
      <c r="G769" s="62" t="s">
        <v>407</v>
      </c>
      <c r="H769" s="62">
        <v>481909</v>
      </c>
      <c r="I769" s="62">
        <v>5039123</v>
      </c>
      <c r="J769" s="62" t="s">
        <v>90</v>
      </c>
      <c r="K769" s="63">
        <v>41758</v>
      </c>
      <c r="L769" s="65">
        <v>0.53819444444444442</v>
      </c>
      <c r="M769" s="65">
        <v>0.59027777777777779</v>
      </c>
      <c r="N769" s="62" t="s">
        <v>1829</v>
      </c>
      <c r="O769" s="62" t="s">
        <v>1839</v>
      </c>
      <c r="P769" s="62">
        <v>481873</v>
      </c>
      <c r="Q769" s="62">
        <v>5039085</v>
      </c>
      <c r="R769" s="62">
        <v>481846</v>
      </c>
      <c r="S769" s="62">
        <v>5038596</v>
      </c>
      <c r="T769" s="66" t="s">
        <v>72</v>
      </c>
      <c r="U769" s="62">
        <v>97</v>
      </c>
      <c r="V769" s="62">
        <v>0</v>
      </c>
      <c r="W769" s="62">
        <v>481852</v>
      </c>
      <c r="X769" s="62">
        <v>5039068</v>
      </c>
      <c r="Y769" s="67" t="s">
        <v>1864</v>
      </c>
      <c r="Z769" s="60"/>
      <c r="AA769" s="60"/>
      <c r="AB769" s="60"/>
      <c r="AC769" s="60"/>
      <c r="AD769" s="60"/>
      <c r="AE769" s="60"/>
      <c r="AF769" s="60"/>
      <c r="AG769" s="60"/>
      <c r="AH769" s="60"/>
      <c r="AI769" s="60"/>
      <c r="AJ769" s="60"/>
    </row>
    <row r="770" spans="1:36" x14ac:dyDescent="0.35">
      <c r="A770" s="62" t="s">
        <v>1925</v>
      </c>
      <c r="B770" s="47"/>
      <c r="C770" s="69">
        <v>1</v>
      </c>
      <c r="D770" s="47"/>
      <c r="E770" s="62" t="s">
        <v>40</v>
      </c>
      <c r="F770" s="62">
        <v>7</v>
      </c>
      <c r="G770" s="62" t="s">
        <v>407</v>
      </c>
      <c r="H770" s="62">
        <v>481909</v>
      </c>
      <c r="I770" s="62">
        <v>5039123</v>
      </c>
      <c r="J770" s="62" t="s">
        <v>90</v>
      </c>
      <c r="K770" s="63">
        <v>41758</v>
      </c>
      <c r="L770" s="65">
        <v>0.53819444444444442</v>
      </c>
      <c r="M770" s="65">
        <v>0.59027777777777779</v>
      </c>
      <c r="N770" s="62" t="s">
        <v>1829</v>
      </c>
      <c r="O770" s="62" t="s">
        <v>1839</v>
      </c>
      <c r="P770" s="62">
        <v>481873</v>
      </c>
      <c r="Q770" s="62">
        <v>5039085</v>
      </c>
      <c r="R770" s="62">
        <v>481846</v>
      </c>
      <c r="S770" s="62">
        <v>5038596</v>
      </c>
      <c r="T770" s="66" t="s">
        <v>72</v>
      </c>
      <c r="U770" s="62">
        <v>113</v>
      </c>
      <c r="V770" s="62">
        <v>16</v>
      </c>
      <c r="W770" s="62">
        <v>481846</v>
      </c>
      <c r="X770" s="62">
        <v>5039034</v>
      </c>
      <c r="Y770" s="67" t="s">
        <v>1864</v>
      </c>
      <c r="Z770" s="60"/>
      <c r="AA770" s="60"/>
      <c r="AB770" s="60"/>
      <c r="AC770" s="60"/>
      <c r="AD770" s="60"/>
      <c r="AE770" s="60"/>
      <c r="AF770" s="60"/>
      <c r="AG770" s="60"/>
      <c r="AH770" s="60"/>
      <c r="AI770" s="60"/>
      <c r="AJ770" s="60"/>
    </row>
    <row r="771" spans="1:36" x14ac:dyDescent="0.35">
      <c r="A771" s="62" t="s">
        <v>1926</v>
      </c>
      <c r="C771" s="69">
        <v>1</v>
      </c>
      <c r="E771" s="62" t="s">
        <v>40</v>
      </c>
      <c r="F771" s="62">
        <v>7</v>
      </c>
      <c r="G771" s="62" t="s">
        <v>407</v>
      </c>
      <c r="H771" s="62">
        <v>481909</v>
      </c>
      <c r="I771" s="62">
        <v>5039123</v>
      </c>
      <c r="J771" s="62" t="s">
        <v>90</v>
      </c>
      <c r="K771" s="63">
        <v>41758</v>
      </c>
      <c r="L771" s="65">
        <v>0.53819444444444442</v>
      </c>
      <c r="M771" s="65">
        <v>0.59027777777777779</v>
      </c>
      <c r="N771" s="62" t="s">
        <v>1829</v>
      </c>
      <c r="O771" s="62" t="s">
        <v>1839</v>
      </c>
      <c r="P771" s="62">
        <v>481873</v>
      </c>
      <c r="Q771" s="62">
        <v>5039085</v>
      </c>
      <c r="R771" s="62">
        <v>481846</v>
      </c>
      <c r="S771" s="62">
        <v>5038596</v>
      </c>
      <c r="T771" s="66" t="s">
        <v>72</v>
      </c>
      <c r="U771" s="62">
        <v>228</v>
      </c>
      <c r="V771" s="62">
        <v>115</v>
      </c>
      <c r="W771" s="62">
        <v>481824</v>
      </c>
      <c r="X771" s="62">
        <v>5038945</v>
      </c>
      <c r="Y771" s="67" t="s">
        <v>1864</v>
      </c>
      <c r="Z771" s="62"/>
      <c r="AA771" s="69"/>
      <c r="AB771" s="69"/>
      <c r="AC771" s="62"/>
      <c r="AD771" s="69"/>
      <c r="AE771" s="69"/>
      <c r="AF771" s="62"/>
      <c r="AG771" s="62"/>
      <c r="AH771" s="62"/>
      <c r="AI771" s="62"/>
      <c r="AJ771" s="62"/>
    </row>
    <row r="772" spans="1:36" x14ac:dyDescent="0.35">
      <c r="A772" s="62" t="s">
        <v>1949</v>
      </c>
      <c r="C772" s="69">
        <v>2</v>
      </c>
      <c r="E772" s="62" t="s">
        <v>40</v>
      </c>
      <c r="F772" s="62">
        <v>7</v>
      </c>
      <c r="G772" s="62" t="s">
        <v>407</v>
      </c>
      <c r="H772" s="62">
        <v>481909</v>
      </c>
      <c r="I772" s="62">
        <v>5039123</v>
      </c>
      <c r="J772" s="62" t="s">
        <v>90</v>
      </c>
      <c r="K772" s="63">
        <v>41758</v>
      </c>
      <c r="L772" s="65">
        <v>0.53819444444444442</v>
      </c>
      <c r="M772" s="65">
        <v>0.59027777777777779</v>
      </c>
      <c r="N772" s="62" t="s">
        <v>1829</v>
      </c>
      <c r="O772" s="62" t="s">
        <v>1839</v>
      </c>
      <c r="P772" s="62">
        <v>481873</v>
      </c>
      <c r="Q772" s="62">
        <v>5039085</v>
      </c>
      <c r="R772" s="62">
        <v>481846</v>
      </c>
      <c r="S772" s="62">
        <v>5038596</v>
      </c>
      <c r="T772" s="66" t="s">
        <v>72</v>
      </c>
      <c r="U772" s="62">
        <v>231</v>
      </c>
      <c r="V772" s="62">
        <v>3</v>
      </c>
      <c r="W772" s="62">
        <v>481821</v>
      </c>
      <c r="X772" s="62">
        <v>5038931</v>
      </c>
      <c r="Y772" s="67" t="s">
        <v>1864</v>
      </c>
      <c r="Z772" s="62"/>
      <c r="AA772" s="69"/>
      <c r="AB772" s="69"/>
      <c r="AC772" s="62"/>
      <c r="AD772" s="69"/>
      <c r="AE772" s="69"/>
      <c r="AF772" s="62"/>
      <c r="AG772" s="62"/>
      <c r="AH772" s="62"/>
      <c r="AI772" s="62"/>
      <c r="AJ772" s="62"/>
    </row>
    <row r="773" spans="1:36" x14ac:dyDescent="0.35">
      <c r="A773" s="62" t="s">
        <v>1950</v>
      </c>
      <c r="B773" s="69" t="s">
        <v>1598</v>
      </c>
      <c r="C773" s="69">
        <v>2</v>
      </c>
      <c r="D773" s="69" t="s">
        <v>1889</v>
      </c>
      <c r="E773" s="62" t="s">
        <v>40</v>
      </c>
      <c r="F773" s="62">
        <v>7</v>
      </c>
      <c r="G773" s="62" t="s">
        <v>407</v>
      </c>
      <c r="H773" s="62">
        <v>481909</v>
      </c>
      <c r="I773" s="62">
        <v>5039123</v>
      </c>
      <c r="J773" s="62" t="s">
        <v>90</v>
      </c>
      <c r="K773" s="63">
        <v>41758</v>
      </c>
      <c r="L773" s="65">
        <v>0.53819444444444442</v>
      </c>
      <c r="M773" s="65">
        <v>0.59027777777777779</v>
      </c>
      <c r="N773" s="62" t="s">
        <v>1829</v>
      </c>
      <c r="O773" s="62" t="s">
        <v>1839</v>
      </c>
      <c r="P773" s="62">
        <v>481873</v>
      </c>
      <c r="Q773" s="62">
        <v>5039085</v>
      </c>
      <c r="R773" s="62">
        <v>481846</v>
      </c>
      <c r="S773" s="62">
        <v>5038596</v>
      </c>
      <c r="T773" s="66" t="s">
        <v>72</v>
      </c>
      <c r="U773" s="62">
        <v>258</v>
      </c>
      <c r="V773" s="62">
        <v>27</v>
      </c>
      <c r="W773" s="62">
        <v>481824</v>
      </c>
      <c r="X773" s="62">
        <v>5038917</v>
      </c>
      <c r="Y773" s="67" t="s">
        <v>1864</v>
      </c>
      <c r="Z773" s="60"/>
      <c r="AA773" s="70">
        <v>41806</v>
      </c>
      <c r="AB773" s="69" t="s">
        <v>931</v>
      </c>
      <c r="AC773" s="62" t="s">
        <v>1865</v>
      </c>
      <c r="AD773" s="70">
        <v>41807</v>
      </c>
      <c r="AE773" s="69" t="s">
        <v>925</v>
      </c>
      <c r="AF773" s="60"/>
      <c r="AG773" s="60"/>
      <c r="AH773" s="60"/>
      <c r="AI773" s="60"/>
      <c r="AJ773" s="60"/>
    </row>
    <row r="774" spans="1:36" x14ac:dyDescent="0.35">
      <c r="A774" s="62" t="s">
        <v>1927</v>
      </c>
      <c r="C774" s="69">
        <v>1</v>
      </c>
      <c r="E774" s="62" t="s">
        <v>40</v>
      </c>
      <c r="F774" s="62">
        <v>7</v>
      </c>
      <c r="G774" s="62" t="s">
        <v>407</v>
      </c>
      <c r="H774" s="62">
        <v>481909</v>
      </c>
      <c r="I774" s="62">
        <v>5039123</v>
      </c>
      <c r="J774" s="62" t="s">
        <v>90</v>
      </c>
      <c r="K774" s="63">
        <v>41758</v>
      </c>
      <c r="L774" s="65">
        <v>0.53819444444444442</v>
      </c>
      <c r="M774" s="65">
        <v>0.59027777777777779</v>
      </c>
      <c r="N774" s="62" t="s">
        <v>1829</v>
      </c>
      <c r="O774" s="62" t="s">
        <v>1839</v>
      </c>
      <c r="P774" s="62">
        <v>481873</v>
      </c>
      <c r="Q774" s="62">
        <v>5039085</v>
      </c>
      <c r="R774" s="62">
        <v>481846</v>
      </c>
      <c r="S774" s="62">
        <v>5038596</v>
      </c>
      <c r="T774" s="66" t="s">
        <v>72</v>
      </c>
      <c r="U774" s="62">
        <v>262</v>
      </c>
      <c r="V774" s="62">
        <v>4</v>
      </c>
      <c r="W774" s="62">
        <v>481816</v>
      </c>
      <c r="X774" s="62">
        <v>5018914</v>
      </c>
      <c r="Y774" s="67" t="s">
        <v>1864</v>
      </c>
      <c r="Z774" s="62"/>
      <c r="AA774" s="69"/>
      <c r="AB774" s="69"/>
      <c r="AC774" s="62"/>
      <c r="AD774" s="69"/>
      <c r="AE774" s="69"/>
      <c r="AF774" s="62"/>
      <c r="AG774" s="62"/>
      <c r="AH774" s="62"/>
      <c r="AI774" s="62"/>
      <c r="AJ774" s="62"/>
    </row>
    <row r="775" spans="1:36" x14ac:dyDescent="0.35">
      <c r="A775" s="62" t="s">
        <v>1951</v>
      </c>
      <c r="B775" s="69" t="s">
        <v>1599</v>
      </c>
      <c r="C775" s="69">
        <v>2</v>
      </c>
      <c r="D775" s="69" t="s">
        <v>1889</v>
      </c>
      <c r="E775" s="62" t="s">
        <v>40</v>
      </c>
      <c r="F775" s="62">
        <v>7</v>
      </c>
      <c r="G775" s="62" t="s">
        <v>407</v>
      </c>
      <c r="H775" s="62">
        <v>481909</v>
      </c>
      <c r="I775" s="62">
        <v>5039123</v>
      </c>
      <c r="J775" s="62" t="s">
        <v>90</v>
      </c>
      <c r="K775" s="63">
        <v>41758</v>
      </c>
      <c r="L775" s="65">
        <v>0.53819444444444442</v>
      </c>
      <c r="M775" s="65">
        <v>0.59027777777777779</v>
      </c>
      <c r="N775" s="62" t="s">
        <v>1829</v>
      </c>
      <c r="O775" s="62" t="s">
        <v>1839</v>
      </c>
      <c r="P775" s="62">
        <v>481873</v>
      </c>
      <c r="Q775" s="62">
        <v>5039085</v>
      </c>
      <c r="R775" s="62">
        <v>481846</v>
      </c>
      <c r="S775" s="62">
        <v>5038596</v>
      </c>
      <c r="T775" s="66" t="s">
        <v>72</v>
      </c>
      <c r="U775" s="62">
        <v>264</v>
      </c>
      <c r="V775" s="62">
        <v>2</v>
      </c>
      <c r="W775" s="62">
        <v>481817</v>
      </c>
      <c r="X775" s="62">
        <v>5038907</v>
      </c>
      <c r="Y775" s="67" t="s">
        <v>1864</v>
      </c>
      <c r="Z775" s="62"/>
      <c r="AA775" s="70">
        <v>41806</v>
      </c>
      <c r="AB775" s="69" t="s">
        <v>931</v>
      </c>
      <c r="AC775" s="62"/>
      <c r="AD775" s="70">
        <v>41807</v>
      </c>
      <c r="AE775" s="69" t="s">
        <v>925</v>
      </c>
      <c r="AF775" s="62"/>
      <c r="AG775" s="62"/>
      <c r="AH775" s="62"/>
      <c r="AI775" s="62"/>
      <c r="AJ775" s="62"/>
    </row>
    <row r="776" spans="1:36" x14ac:dyDescent="0.35">
      <c r="A776" s="62" t="s">
        <v>1967</v>
      </c>
      <c r="B776" s="69" t="s">
        <v>1600</v>
      </c>
      <c r="C776" s="69">
        <v>3</v>
      </c>
      <c r="D776" s="69" t="s">
        <v>1889</v>
      </c>
      <c r="E776" s="62" t="s">
        <v>40</v>
      </c>
      <c r="F776" s="62">
        <v>7</v>
      </c>
      <c r="G776" s="62" t="s">
        <v>407</v>
      </c>
      <c r="H776" s="62">
        <v>481909</v>
      </c>
      <c r="I776" s="62">
        <v>5039123</v>
      </c>
      <c r="J776" s="62" t="s">
        <v>73</v>
      </c>
      <c r="K776" s="63">
        <v>41758</v>
      </c>
      <c r="L776" s="65">
        <v>0.56041666666666667</v>
      </c>
      <c r="M776" s="65">
        <v>0.58819444444444446</v>
      </c>
      <c r="N776" s="62" t="s">
        <v>1829</v>
      </c>
      <c r="O776" s="62" t="s">
        <v>664</v>
      </c>
      <c r="P776" s="62">
        <v>481942</v>
      </c>
      <c r="Q776" s="62">
        <v>5039081</v>
      </c>
      <c r="R776" s="62">
        <v>482233</v>
      </c>
      <c r="S776" s="62">
        <v>5038582</v>
      </c>
      <c r="T776" s="66" t="s">
        <v>59</v>
      </c>
      <c r="U776" s="62">
        <v>92</v>
      </c>
      <c r="V776" s="60"/>
      <c r="W776" s="62">
        <v>481959</v>
      </c>
      <c r="X776" s="62">
        <v>5039049</v>
      </c>
      <c r="Y776" s="67" t="s">
        <v>1866</v>
      </c>
      <c r="Z776" s="60"/>
      <c r="AA776" s="70">
        <v>41806</v>
      </c>
      <c r="AB776" s="69" t="s">
        <v>931</v>
      </c>
      <c r="AC776" s="60"/>
      <c r="AD776" s="70">
        <v>41807</v>
      </c>
      <c r="AE776" s="69" t="s">
        <v>925</v>
      </c>
      <c r="AF776" s="60"/>
      <c r="AG776" s="60"/>
      <c r="AH776" s="60"/>
      <c r="AI776" s="60"/>
      <c r="AJ776" s="60"/>
    </row>
    <row r="777" spans="1:36" x14ac:dyDescent="0.35">
      <c r="A777" s="62" t="s">
        <v>1928</v>
      </c>
      <c r="B777" s="47"/>
      <c r="C777" s="69">
        <v>1</v>
      </c>
      <c r="D777" s="47"/>
      <c r="E777" s="62" t="s">
        <v>40</v>
      </c>
      <c r="F777" s="62">
        <v>7</v>
      </c>
      <c r="G777" s="62" t="s">
        <v>407</v>
      </c>
      <c r="H777" s="62">
        <v>481909</v>
      </c>
      <c r="I777" s="62">
        <v>5039123</v>
      </c>
      <c r="J777" s="62" t="s">
        <v>73</v>
      </c>
      <c r="K777" s="63">
        <v>41758</v>
      </c>
      <c r="L777" s="65">
        <v>0.56041666666666667</v>
      </c>
      <c r="M777" s="65">
        <v>0.58819444444444446</v>
      </c>
      <c r="N777" s="62" t="s">
        <v>1829</v>
      </c>
      <c r="O777" s="62" t="s">
        <v>664</v>
      </c>
      <c r="P777" s="62">
        <v>481942</v>
      </c>
      <c r="Q777" s="62">
        <v>5039081</v>
      </c>
      <c r="R777" s="62">
        <v>482233</v>
      </c>
      <c r="S777" s="62">
        <v>5038582</v>
      </c>
      <c r="T777" s="66" t="s">
        <v>59</v>
      </c>
      <c r="U777" s="62">
        <v>194</v>
      </c>
      <c r="V777" s="62">
        <v>102</v>
      </c>
      <c r="W777" s="62">
        <v>481996</v>
      </c>
      <c r="X777" s="62">
        <v>5038960</v>
      </c>
      <c r="Y777" s="67" t="s">
        <v>1866</v>
      </c>
      <c r="Z777" s="60"/>
      <c r="AA777" s="60"/>
      <c r="AB777" s="60"/>
      <c r="AC777" s="60"/>
      <c r="AD777" s="60"/>
      <c r="AE777" s="60"/>
      <c r="AF777" s="60"/>
      <c r="AG777" s="60"/>
      <c r="AH777" s="60"/>
      <c r="AI777" s="60"/>
      <c r="AJ777" s="60"/>
    </row>
    <row r="778" spans="1:36" x14ac:dyDescent="0.35">
      <c r="A778" s="62" t="s">
        <v>1952</v>
      </c>
      <c r="B778" s="69" t="s">
        <v>1601</v>
      </c>
      <c r="C778" s="69">
        <v>2</v>
      </c>
      <c r="D778" s="69" t="s">
        <v>1889</v>
      </c>
      <c r="E778" s="62" t="s">
        <v>40</v>
      </c>
      <c r="F778" s="62">
        <v>7</v>
      </c>
      <c r="G778" s="62" t="s">
        <v>407</v>
      </c>
      <c r="H778" s="62">
        <v>481909</v>
      </c>
      <c r="I778" s="62">
        <v>5039123</v>
      </c>
      <c r="J778" s="62" t="s">
        <v>91</v>
      </c>
      <c r="K778" s="63">
        <v>41758</v>
      </c>
      <c r="L778" s="65">
        <v>0.56388888888888888</v>
      </c>
      <c r="M778" s="65">
        <v>0.59375</v>
      </c>
      <c r="N778" s="62" t="s">
        <v>1829</v>
      </c>
      <c r="O778" s="62" t="s">
        <v>767</v>
      </c>
      <c r="P778" s="62">
        <v>481866</v>
      </c>
      <c r="Q778" s="62">
        <v>5039111</v>
      </c>
      <c r="R778" s="62">
        <v>481361</v>
      </c>
      <c r="S778" s="62">
        <v>5039016</v>
      </c>
      <c r="T778" s="66" t="s">
        <v>110</v>
      </c>
      <c r="U778" s="62">
        <v>124</v>
      </c>
      <c r="V778" s="60"/>
      <c r="W778" s="62">
        <v>481806</v>
      </c>
      <c r="X778" s="62">
        <v>5039072</v>
      </c>
      <c r="Y778" s="67" t="s">
        <v>1867</v>
      </c>
      <c r="Z778" s="60"/>
      <c r="AA778" s="70">
        <v>41806</v>
      </c>
      <c r="AB778" s="69" t="s">
        <v>931</v>
      </c>
      <c r="AC778" s="62" t="s">
        <v>1868</v>
      </c>
      <c r="AD778" s="70">
        <v>41807</v>
      </c>
      <c r="AE778" s="69" t="s">
        <v>925</v>
      </c>
      <c r="AF778" s="60"/>
      <c r="AG778" s="60"/>
      <c r="AH778" s="60"/>
      <c r="AI778" s="60"/>
      <c r="AJ778" s="60"/>
    </row>
    <row r="779" spans="1:36" x14ac:dyDescent="0.35">
      <c r="A779" s="62" t="s">
        <v>958</v>
      </c>
      <c r="B779" s="69" t="s">
        <v>1426</v>
      </c>
      <c r="C779" s="69">
        <v>2</v>
      </c>
      <c r="D779" s="69" t="s">
        <v>1881</v>
      </c>
      <c r="E779" s="62" t="s">
        <v>40</v>
      </c>
      <c r="F779" s="62">
        <v>24</v>
      </c>
      <c r="G779" s="62" t="s">
        <v>41</v>
      </c>
      <c r="H779" s="62">
        <v>456318</v>
      </c>
      <c r="I779" s="62">
        <v>5012451</v>
      </c>
      <c r="J779" s="62" t="s">
        <v>54</v>
      </c>
      <c r="K779" s="63">
        <v>41723</v>
      </c>
      <c r="L779" s="65">
        <v>12.52</v>
      </c>
      <c r="M779" s="65">
        <v>0.56597222222222221</v>
      </c>
      <c r="N779" s="62" t="s">
        <v>1610</v>
      </c>
      <c r="O779" s="62" t="s">
        <v>550</v>
      </c>
      <c r="P779" s="62">
        <v>456336</v>
      </c>
      <c r="Q779" s="62">
        <v>5012408</v>
      </c>
      <c r="R779" s="62">
        <v>456858</v>
      </c>
      <c r="S779" s="62">
        <v>5012201</v>
      </c>
      <c r="T779" s="66" t="s">
        <v>1611</v>
      </c>
      <c r="U779" s="62">
        <v>51</v>
      </c>
      <c r="V779" s="60"/>
      <c r="W779" s="62">
        <v>456336</v>
      </c>
      <c r="X779" s="62">
        <v>5012408</v>
      </c>
      <c r="Y779" s="67" t="s">
        <v>1612</v>
      </c>
      <c r="Z779" s="60"/>
      <c r="AA779" s="70">
        <v>41792</v>
      </c>
      <c r="AB779" s="69" t="s">
        <v>925</v>
      </c>
      <c r="AC779" s="60"/>
      <c r="AD779" s="70">
        <v>41799</v>
      </c>
      <c r="AE779" s="69" t="s">
        <v>927</v>
      </c>
      <c r="AF779" s="62" t="s">
        <v>1613</v>
      </c>
    </row>
    <row r="780" spans="1:36" x14ac:dyDescent="0.35">
      <c r="A780" s="62" t="s">
        <v>1614</v>
      </c>
      <c r="B780" s="47"/>
      <c r="C780" s="69">
        <v>1</v>
      </c>
      <c r="D780" s="47"/>
      <c r="E780" s="62" t="s">
        <v>40</v>
      </c>
      <c r="F780" s="62">
        <v>24</v>
      </c>
      <c r="G780" s="62" t="s">
        <v>41</v>
      </c>
      <c r="H780" s="62">
        <v>456318</v>
      </c>
      <c r="I780" s="62">
        <v>5012451</v>
      </c>
      <c r="J780" s="62" t="s">
        <v>54</v>
      </c>
      <c r="K780" s="63">
        <v>41723</v>
      </c>
      <c r="L780" s="65">
        <v>12.52</v>
      </c>
      <c r="M780" s="65">
        <v>0.56597222222222221</v>
      </c>
      <c r="N780" s="62" t="s">
        <v>1610</v>
      </c>
      <c r="O780" s="62" t="s">
        <v>550</v>
      </c>
      <c r="P780" s="62">
        <v>456336</v>
      </c>
      <c r="Q780" s="62">
        <v>5012408</v>
      </c>
      <c r="R780" s="62">
        <v>456858</v>
      </c>
      <c r="S780" s="62">
        <v>5012201</v>
      </c>
      <c r="T780" s="66" t="s">
        <v>1611</v>
      </c>
      <c r="U780" s="62">
        <v>56</v>
      </c>
      <c r="V780" s="62">
        <v>5</v>
      </c>
      <c r="W780" s="62">
        <v>456335</v>
      </c>
      <c r="X780" s="62">
        <v>5012393</v>
      </c>
      <c r="Y780" s="67" t="s">
        <v>1612</v>
      </c>
      <c r="Z780" s="60"/>
      <c r="AA780" s="60"/>
      <c r="AB780" s="60"/>
      <c r="AC780" s="60"/>
      <c r="AD780" s="60"/>
      <c r="AE780" s="60"/>
      <c r="AF780" s="60"/>
    </row>
    <row r="781" spans="1:36" x14ac:dyDescent="0.35">
      <c r="A781" s="62" t="s">
        <v>959</v>
      </c>
      <c r="B781" s="69" t="s">
        <v>1427</v>
      </c>
      <c r="C781" s="69">
        <v>3</v>
      </c>
      <c r="D781" s="69" t="s">
        <v>1882</v>
      </c>
      <c r="E781" s="62" t="s">
        <v>40</v>
      </c>
      <c r="F781" s="62">
        <v>24</v>
      </c>
      <c r="G781" s="62" t="s">
        <v>41</v>
      </c>
      <c r="H781" s="62">
        <v>456318</v>
      </c>
      <c r="I781" s="62">
        <v>5012451</v>
      </c>
      <c r="J781" s="62" t="s">
        <v>54</v>
      </c>
      <c r="K781" s="63">
        <v>41723</v>
      </c>
      <c r="L781" s="65">
        <v>12.52</v>
      </c>
      <c r="M781" s="65">
        <v>0.56597222222222221</v>
      </c>
      <c r="N781" s="62" t="s">
        <v>1610</v>
      </c>
      <c r="O781" s="62" t="s">
        <v>550</v>
      </c>
      <c r="P781" s="62">
        <v>456336</v>
      </c>
      <c r="Q781" s="62">
        <v>5012408</v>
      </c>
      <c r="R781" s="62">
        <v>456858</v>
      </c>
      <c r="S781" s="62">
        <v>5012201</v>
      </c>
      <c r="T781" s="66" t="s">
        <v>1611</v>
      </c>
      <c r="U781" s="62">
        <v>56</v>
      </c>
      <c r="V781" s="62">
        <v>0</v>
      </c>
      <c r="W781" s="62">
        <v>456335</v>
      </c>
      <c r="X781" s="62">
        <v>5012393</v>
      </c>
      <c r="Y781" s="67" t="s">
        <v>1612</v>
      </c>
      <c r="Z781" s="60"/>
      <c r="AA781" s="70">
        <v>41792</v>
      </c>
      <c r="AB781" s="69" t="s">
        <v>925</v>
      </c>
      <c r="AC781" s="60"/>
      <c r="AD781" s="70">
        <v>41799</v>
      </c>
      <c r="AE781" s="69" t="s">
        <v>927</v>
      </c>
      <c r="AF781" s="60"/>
    </row>
    <row r="782" spans="1:36" x14ac:dyDescent="0.35">
      <c r="A782" s="62" t="s">
        <v>1615</v>
      </c>
      <c r="B782" s="47"/>
      <c r="C782" s="69">
        <v>1</v>
      </c>
      <c r="D782" s="47"/>
      <c r="E782" s="62" t="s">
        <v>40</v>
      </c>
      <c r="F782" s="62">
        <v>24</v>
      </c>
      <c r="G782" s="62" t="s">
        <v>41</v>
      </c>
      <c r="H782" s="62">
        <v>456318</v>
      </c>
      <c r="I782" s="62">
        <v>5012451</v>
      </c>
      <c r="J782" s="62" t="s">
        <v>54</v>
      </c>
      <c r="K782" s="63">
        <v>41723</v>
      </c>
      <c r="L782" s="65">
        <v>12.52</v>
      </c>
      <c r="M782" s="65">
        <v>0.56597222222222221</v>
      </c>
      <c r="N782" s="62" t="s">
        <v>1610</v>
      </c>
      <c r="O782" s="62" t="s">
        <v>550</v>
      </c>
      <c r="P782" s="62">
        <v>456336</v>
      </c>
      <c r="Q782" s="62">
        <v>5012408</v>
      </c>
      <c r="R782" s="62">
        <v>456858</v>
      </c>
      <c r="S782" s="62">
        <v>5012201</v>
      </c>
      <c r="T782" s="66" t="s">
        <v>1611</v>
      </c>
      <c r="U782" s="62">
        <v>80</v>
      </c>
      <c r="V782" s="62">
        <v>24</v>
      </c>
      <c r="W782" s="62">
        <v>456371</v>
      </c>
      <c r="X782" s="62">
        <v>5012397</v>
      </c>
      <c r="Y782" s="67" t="s">
        <v>1612</v>
      </c>
      <c r="Z782" s="60"/>
      <c r="AA782" s="60"/>
      <c r="AB782" s="60"/>
      <c r="AC782" s="60"/>
      <c r="AD782" s="60"/>
      <c r="AE782" s="60"/>
      <c r="AF782" s="60"/>
    </row>
    <row r="783" spans="1:36" x14ac:dyDescent="0.35">
      <c r="A783" s="62" t="s">
        <v>1616</v>
      </c>
      <c r="B783" s="47"/>
      <c r="C783" s="69">
        <v>1</v>
      </c>
      <c r="D783" s="47"/>
      <c r="E783" s="62" t="s">
        <v>40</v>
      </c>
      <c r="F783" s="62">
        <v>24</v>
      </c>
      <c r="G783" s="62" t="s">
        <v>41</v>
      </c>
      <c r="H783" s="62">
        <v>456318</v>
      </c>
      <c r="I783" s="62">
        <v>5012451</v>
      </c>
      <c r="J783" s="62" t="s">
        <v>54</v>
      </c>
      <c r="K783" s="63">
        <v>41723</v>
      </c>
      <c r="L783" s="65">
        <v>12.52</v>
      </c>
      <c r="M783" s="65">
        <v>0.56597222222222221</v>
      </c>
      <c r="N783" s="62" t="s">
        <v>1610</v>
      </c>
      <c r="O783" s="62" t="s">
        <v>550</v>
      </c>
      <c r="P783" s="62">
        <v>456336</v>
      </c>
      <c r="Q783" s="62">
        <v>5012408</v>
      </c>
      <c r="R783" s="62">
        <v>456858</v>
      </c>
      <c r="S783" s="62">
        <v>5012201</v>
      </c>
      <c r="T783" s="66" t="s">
        <v>1611</v>
      </c>
      <c r="U783" s="62">
        <v>84</v>
      </c>
      <c r="V783" s="62">
        <v>4</v>
      </c>
      <c r="W783" s="62">
        <v>456371</v>
      </c>
      <c r="X783" s="62">
        <v>5012388</v>
      </c>
      <c r="Y783" s="67" t="s">
        <v>1612</v>
      </c>
      <c r="Z783" s="60"/>
      <c r="AA783" s="60"/>
      <c r="AB783" s="60"/>
      <c r="AC783" s="60"/>
      <c r="AD783" s="60"/>
      <c r="AE783" s="60"/>
      <c r="AF783" s="60"/>
    </row>
    <row r="784" spans="1:36" x14ac:dyDescent="0.35">
      <c r="A784" s="62" t="s">
        <v>960</v>
      </c>
      <c r="B784" s="69" t="s">
        <v>1428</v>
      </c>
      <c r="C784" s="69">
        <v>2</v>
      </c>
      <c r="D784" s="69" t="s">
        <v>1882</v>
      </c>
      <c r="E784" s="62" t="s">
        <v>40</v>
      </c>
      <c r="F784" s="62">
        <v>24</v>
      </c>
      <c r="G784" s="62" t="s">
        <v>41</v>
      </c>
      <c r="H784" s="62">
        <v>456318</v>
      </c>
      <c r="I784" s="62">
        <v>5012451</v>
      </c>
      <c r="J784" s="62" t="s">
        <v>54</v>
      </c>
      <c r="K784" s="63">
        <v>41723</v>
      </c>
      <c r="L784" s="65">
        <v>12.52</v>
      </c>
      <c r="M784" s="65">
        <v>0.56597222222222221</v>
      </c>
      <c r="N784" s="62" t="s">
        <v>1610</v>
      </c>
      <c r="O784" s="62" t="s">
        <v>550</v>
      </c>
      <c r="P784" s="62">
        <v>456336</v>
      </c>
      <c r="Q784" s="62">
        <v>5012408</v>
      </c>
      <c r="R784" s="62">
        <v>456858</v>
      </c>
      <c r="S784" s="62">
        <v>5012201</v>
      </c>
      <c r="T784" s="66" t="s">
        <v>1611</v>
      </c>
      <c r="U784" s="62">
        <v>96</v>
      </c>
      <c r="V784" s="62">
        <v>12</v>
      </c>
      <c r="W784" s="62">
        <v>456374</v>
      </c>
      <c r="X784" s="62">
        <v>5012396</v>
      </c>
      <c r="Y784" s="67" t="s">
        <v>1612</v>
      </c>
      <c r="Z784" s="60"/>
      <c r="AA784" s="70">
        <v>41792</v>
      </c>
      <c r="AB784" s="69" t="s">
        <v>925</v>
      </c>
      <c r="AC784" s="60"/>
      <c r="AD784" s="70">
        <v>41799</v>
      </c>
      <c r="AE784" s="69" t="s">
        <v>927</v>
      </c>
      <c r="AF784" s="60"/>
    </row>
    <row r="785" spans="1:32" x14ac:dyDescent="0.35">
      <c r="A785" s="62" t="s">
        <v>1617</v>
      </c>
      <c r="B785" s="47"/>
      <c r="C785" s="69">
        <v>1</v>
      </c>
      <c r="D785" s="47"/>
      <c r="E785" s="62" t="s">
        <v>40</v>
      </c>
      <c r="F785" s="62">
        <v>24</v>
      </c>
      <c r="G785" s="62" t="s">
        <v>41</v>
      </c>
      <c r="H785" s="62">
        <v>456318</v>
      </c>
      <c r="I785" s="62">
        <v>5012451</v>
      </c>
      <c r="J785" s="62" t="s">
        <v>54</v>
      </c>
      <c r="K785" s="63">
        <v>41723</v>
      </c>
      <c r="L785" s="65">
        <v>12.52</v>
      </c>
      <c r="M785" s="65">
        <v>0.56597222222222221</v>
      </c>
      <c r="N785" s="62" t="s">
        <v>1610</v>
      </c>
      <c r="O785" s="62" t="s">
        <v>550</v>
      </c>
      <c r="P785" s="62">
        <v>456336</v>
      </c>
      <c r="Q785" s="62">
        <v>5012408</v>
      </c>
      <c r="R785" s="62">
        <v>456858</v>
      </c>
      <c r="S785" s="62">
        <v>5012201</v>
      </c>
      <c r="T785" s="66" t="s">
        <v>1611</v>
      </c>
      <c r="U785" s="62">
        <v>96</v>
      </c>
      <c r="V785" s="62">
        <v>0</v>
      </c>
      <c r="W785" s="62">
        <v>456374</v>
      </c>
      <c r="X785" s="62">
        <v>5012386</v>
      </c>
      <c r="Y785" s="67" t="s">
        <v>1612</v>
      </c>
      <c r="Z785" s="60"/>
      <c r="AA785" s="60"/>
      <c r="AB785" s="60"/>
      <c r="AC785" s="60"/>
      <c r="AD785" s="60"/>
      <c r="AE785" s="60"/>
      <c r="AF785" s="60"/>
    </row>
    <row r="786" spans="1:32" x14ac:dyDescent="0.35">
      <c r="A786" s="62" t="s">
        <v>1618</v>
      </c>
      <c r="B786" s="47"/>
      <c r="C786" s="69">
        <v>1</v>
      </c>
      <c r="D786" s="47"/>
      <c r="E786" s="62" t="s">
        <v>40</v>
      </c>
      <c r="F786" s="62">
        <v>24</v>
      </c>
      <c r="G786" s="62" t="s">
        <v>41</v>
      </c>
      <c r="H786" s="62">
        <v>456318</v>
      </c>
      <c r="I786" s="62">
        <v>5012451</v>
      </c>
      <c r="J786" s="62" t="s">
        <v>54</v>
      </c>
      <c r="K786" s="63">
        <v>41723</v>
      </c>
      <c r="L786" s="65">
        <v>12.52</v>
      </c>
      <c r="M786" s="65">
        <v>0.56597222222222221</v>
      </c>
      <c r="N786" s="62" t="s">
        <v>1610</v>
      </c>
      <c r="O786" s="62" t="s">
        <v>550</v>
      </c>
      <c r="P786" s="62">
        <v>456336</v>
      </c>
      <c r="Q786" s="62">
        <v>5012408</v>
      </c>
      <c r="R786" s="62">
        <v>456858</v>
      </c>
      <c r="S786" s="62">
        <v>5012201</v>
      </c>
      <c r="T786" s="66" t="s">
        <v>1611</v>
      </c>
      <c r="U786" s="62">
        <v>119</v>
      </c>
      <c r="V786" s="62">
        <v>23</v>
      </c>
      <c r="W786" s="62">
        <v>456394</v>
      </c>
      <c r="X786" s="62">
        <v>5012374</v>
      </c>
      <c r="Y786" s="67" t="s">
        <v>1612</v>
      </c>
      <c r="Z786" s="60"/>
      <c r="AA786" s="60"/>
      <c r="AB786" s="60"/>
      <c r="AC786" s="60"/>
      <c r="AD786" s="60"/>
      <c r="AE786" s="60"/>
      <c r="AF786" s="60"/>
    </row>
    <row r="787" spans="1:32" x14ac:dyDescent="0.35">
      <c r="A787" s="62" t="s">
        <v>1619</v>
      </c>
      <c r="B787" s="47"/>
      <c r="C787" s="69">
        <v>1</v>
      </c>
      <c r="D787" s="47"/>
      <c r="E787" s="62" t="s">
        <v>40</v>
      </c>
      <c r="F787" s="62">
        <v>24</v>
      </c>
      <c r="G787" s="62" t="s">
        <v>41</v>
      </c>
      <c r="H787" s="62">
        <v>456318</v>
      </c>
      <c r="I787" s="62">
        <v>5012451</v>
      </c>
      <c r="J787" s="62" t="s">
        <v>54</v>
      </c>
      <c r="K787" s="63">
        <v>41723</v>
      </c>
      <c r="L787" s="65">
        <v>12.52</v>
      </c>
      <c r="M787" s="65">
        <v>0.56597222222222221</v>
      </c>
      <c r="N787" s="62" t="s">
        <v>1610</v>
      </c>
      <c r="O787" s="62" t="s">
        <v>550</v>
      </c>
      <c r="P787" s="62">
        <v>456336</v>
      </c>
      <c r="Q787" s="62">
        <v>5012408</v>
      </c>
      <c r="R787" s="62">
        <v>456858</v>
      </c>
      <c r="S787" s="62">
        <v>5012201</v>
      </c>
      <c r="T787" s="66" t="s">
        <v>1611</v>
      </c>
      <c r="U787" s="62">
        <v>130</v>
      </c>
      <c r="V787" s="62">
        <v>11</v>
      </c>
      <c r="W787" s="62">
        <v>456407</v>
      </c>
      <c r="X787" s="62">
        <v>5012367</v>
      </c>
      <c r="Y787" s="67" t="s">
        <v>1612</v>
      </c>
      <c r="Z787" s="60"/>
      <c r="AA787" s="60"/>
      <c r="AB787" s="60"/>
      <c r="AC787" s="60"/>
      <c r="AD787" s="60"/>
      <c r="AE787" s="60"/>
      <c r="AF787" s="60"/>
    </row>
    <row r="788" spans="1:32" x14ac:dyDescent="0.35">
      <c r="A788" s="62" t="s">
        <v>1620</v>
      </c>
      <c r="B788" s="47"/>
      <c r="C788" s="69">
        <v>1</v>
      </c>
      <c r="D788" s="47"/>
      <c r="E788" s="62" t="s">
        <v>40</v>
      </c>
      <c r="F788" s="62">
        <v>24</v>
      </c>
      <c r="G788" s="62" t="s">
        <v>41</v>
      </c>
      <c r="H788" s="62">
        <v>456318</v>
      </c>
      <c r="I788" s="62">
        <v>5012451</v>
      </c>
      <c r="J788" s="62" t="s">
        <v>54</v>
      </c>
      <c r="K788" s="63">
        <v>41723</v>
      </c>
      <c r="L788" s="65">
        <v>12.52</v>
      </c>
      <c r="M788" s="65">
        <v>0.56597222222222221</v>
      </c>
      <c r="N788" s="62" t="s">
        <v>1610</v>
      </c>
      <c r="O788" s="62" t="s">
        <v>550</v>
      </c>
      <c r="P788" s="62">
        <v>456336</v>
      </c>
      <c r="Q788" s="62">
        <v>5012408</v>
      </c>
      <c r="R788" s="62">
        <v>456858</v>
      </c>
      <c r="S788" s="62">
        <v>5012201</v>
      </c>
      <c r="T788" s="66" t="s">
        <v>1611</v>
      </c>
      <c r="U788" s="62">
        <v>305</v>
      </c>
      <c r="V788" s="62">
        <v>175</v>
      </c>
      <c r="W788" s="62">
        <v>456565</v>
      </c>
      <c r="X788" s="62">
        <v>5012300</v>
      </c>
      <c r="Y788" s="67" t="s">
        <v>1612</v>
      </c>
      <c r="Z788" s="60"/>
      <c r="AA788" s="60"/>
      <c r="AB788" s="60"/>
      <c r="AC788" s="60"/>
      <c r="AD788" s="60"/>
      <c r="AE788" s="60"/>
      <c r="AF788" s="60"/>
    </row>
    <row r="789" spans="1:32" x14ac:dyDescent="0.35">
      <c r="A789" s="62" t="s">
        <v>1621</v>
      </c>
      <c r="B789" s="47"/>
      <c r="C789" s="69">
        <v>1</v>
      </c>
      <c r="D789" s="47"/>
      <c r="E789" s="62" t="s">
        <v>40</v>
      </c>
      <c r="F789" s="62">
        <v>24</v>
      </c>
      <c r="G789" s="62" t="s">
        <v>41</v>
      </c>
      <c r="H789" s="62">
        <v>456318</v>
      </c>
      <c r="I789" s="62">
        <v>5012451</v>
      </c>
      <c r="J789" s="62" t="s">
        <v>54</v>
      </c>
      <c r="K789" s="63">
        <v>41723</v>
      </c>
      <c r="L789" s="65">
        <v>12.52</v>
      </c>
      <c r="M789" s="65">
        <v>0.56597222222222221</v>
      </c>
      <c r="N789" s="62" t="s">
        <v>1610</v>
      </c>
      <c r="O789" s="62" t="s">
        <v>550</v>
      </c>
      <c r="P789" s="62">
        <v>456336</v>
      </c>
      <c r="Q789" s="62">
        <v>5012408</v>
      </c>
      <c r="R789" s="62">
        <v>456858</v>
      </c>
      <c r="S789" s="62">
        <v>5012201</v>
      </c>
      <c r="T789" s="66" t="s">
        <v>1611</v>
      </c>
      <c r="U789" s="62">
        <v>452</v>
      </c>
      <c r="V789" s="62">
        <v>147</v>
      </c>
      <c r="W789" s="62">
        <v>456675</v>
      </c>
      <c r="X789" s="62">
        <v>5012243</v>
      </c>
      <c r="Y789" s="67" t="s">
        <v>1612</v>
      </c>
      <c r="Z789" s="60"/>
      <c r="AA789" s="60"/>
      <c r="AB789" s="60"/>
      <c r="AC789" s="60"/>
      <c r="AD789" s="70">
        <v>41799</v>
      </c>
      <c r="AE789" s="69" t="s">
        <v>927</v>
      </c>
      <c r="AF789" s="62" t="s">
        <v>1135</v>
      </c>
    </row>
    <row r="790" spans="1:32" x14ac:dyDescent="0.35">
      <c r="A790" s="62" t="s">
        <v>961</v>
      </c>
      <c r="B790" s="69" t="s">
        <v>1429</v>
      </c>
      <c r="C790" s="69">
        <v>2</v>
      </c>
      <c r="D790" s="69" t="s">
        <v>1882</v>
      </c>
      <c r="E790" s="62" t="s">
        <v>40</v>
      </c>
      <c r="F790" s="62">
        <v>24</v>
      </c>
      <c r="G790" s="62" t="s">
        <v>41</v>
      </c>
      <c r="H790" s="62">
        <v>456318</v>
      </c>
      <c r="I790" s="62">
        <v>5012451</v>
      </c>
      <c r="J790" s="62" t="s">
        <v>54</v>
      </c>
      <c r="K790" s="63">
        <v>41723</v>
      </c>
      <c r="L790" s="65">
        <v>12.52</v>
      </c>
      <c r="M790" s="65">
        <v>0.56597222222222221</v>
      </c>
      <c r="N790" s="62" t="s">
        <v>1610</v>
      </c>
      <c r="O790" s="62" t="s">
        <v>550</v>
      </c>
      <c r="P790" s="62">
        <v>456336</v>
      </c>
      <c r="Q790" s="62">
        <v>5012408</v>
      </c>
      <c r="R790" s="62">
        <v>456858</v>
      </c>
      <c r="S790" s="62">
        <v>5012201</v>
      </c>
      <c r="T790" s="66" t="s">
        <v>1611</v>
      </c>
      <c r="U790" s="62">
        <v>479</v>
      </c>
      <c r="V790" s="62">
        <v>27</v>
      </c>
      <c r="W790" s="62">
        <v>456702</v>
      </c>
      <c r="X790" s="62">
        <v>5012243</v>
      </c>
      <c r="Y790" s="67" t="s">
        <v>1612</v>
      </c>
      <c r="Z790" s="60"/>
      <c r="AA790" s="70">
        <v>41792</v>
      </c>
      <c r="AB790" s="69" t="s">
        <v>925</v>
      </c>
      <c r="AC790" s="62" t="s">
        <v>1622</v>
      </c>
      <c r="AD790" s="70">
        <v>41799</v>
      </c>
      <c r="AE790" s="69" t="s">
        <v>927</v>
      </c>
      <c r="AF790" s="60"/>
    </row>
    <row r="791" spans="1:32" x14ac:dyDescent="0.35">
      <c r="A791" s="62" t="s">
        <v>962</v>
      </c>
      <c r="B791" s="69" t="s">
        <v>1430</v>
      </c>
      <c r="C791" s="69">
        <v>3</v>
      </c>
      <c r="D791" s="69" t="s">
        <v>1882</v>
      </c>
      <c r="E791" s="62" t="s">
        <v>40</v>
      </c>
      <c r="F791" s="62">
        <v>24</v>
      </c>
      <c r="G791" s="62" t="s">
        <v>41</v>
      </c>
      <c r="H791" s="62">
        <v>456318</v>
      </c>
      <c r="I791" s="62">
        <v>5012451</v>
      </c>
      <c r="J791" s="62" t="s">
        <v>54</v>
      </c>
      <c r="K791" s="63">
        <v>41723</v>
      </c>
      <c r="L791" s="65">
        <v>12.52</v>
      </c>
      <c r="M791" s="65">
        <v>0.56597222222222221</v>
      </c>
      <c r="N791" s="62" t="s">
        <v>1610</v>
      </c>
      <c r="O791" s="62" t="s">
        <v>550</v>
      </c>
      <c r="P791" s="62">
        <v>456336</v>
      </c>
      <c r="Q791" s="62">
        <v>5012408</v>
      </c>
      <c r="R791" s="62">
        <v>456858</v>
      </c>
      <c r="S791" s="62">
        <v>5012201</v>
      </c>
      <c r="T791" s="66" t="s">
        <v>1611</v>
      </c>
      <c r="U791" s="62">
        <v>491</v>
      </c>
      <c r="V791" s="62">
        <v>12</v>
      </c>
      <c r="W791" s="62">
        <v>456714</v>
      </c>
      <c r="X791" s="62">
        <v>5012248</v>
      </c>
      <c r="Y791" s="67" t="s">
        <v>1612</v>
      </c>
      <c r="Z791" s="60"/>
      <c r="AA791" s="70">
        <v>41792</v>
      </c>
      <c r="AB791" s="69" t="s">
        <v>925</v>
      </c>
      <c r="AC791" s="62" t="s">
        <v>1623</v>
      </c>
      <c r="AD791" s="70">
        <v>41799</v>
      </c>
      <c r="AE791" s="69" t="s">
        <v>927</v>
      </c>
      <c r="AF791" s="60"/>
    </row>
    <row r="792" spans="1:32" x14ac:dyDescent="0.35">
      <c r="A792" s="62" t="s">
        <v>963</v>
      </c>
      <c r="B792" s="69" t="s">
        <v>1431</v>
      </c>
      <c r="C792" s="69">
        <v>2</v>
      </c>
      <c r="D792" s="69" t="s">
        <v>1882</v>
      </c>
      <c r="E792" s="62" t="s">
        <v>40</v>
      </c>
      <c r="F792" s="62">
        <v>24</v>
      </c>
      <c r="G792" s="62" t="s">
        <v>41</v>
      </c>
      <c r="H792" s="62">
        <v>456318</v>
      </c>
      <c r="I792" s="62">
        <v>5012451</v>
      </c>
      <c r="J792" s="62" t="s">
        <v>54</v>
      </c>
      <c r="K792" s="63">
        <v>41723</v>
      </c>
      <c r="L792" s="65">
        <v>12.52</v>
      </c>
      <c r="M792" s="65">
        <v>0.56597222222222221</v>
      </c>
      <c r="N792" s="62" t="s">
        <v>1610</v>
      </c>
      <c r="O792" s="62" t="s">
        <v>550</v>
      </c>
      <c r="P792" s="62">
        <v>456336</v>
      </c>
      <c r="Q792" s="62">
        <v>5012408</v>
      </c>
      <c r="R792" s="62">
        <v>456858</v>
      </c>
      <c r="S792" s="62">
        <v>5012201</v>
      </c>
      <c r="T792" s="66" t="s">
        <v>1611</v>
      </c>
      <c r="U792" s="62">
        <v>495</v>
      </c>
      <c r="V792" s="62">
        <v>4</v>
      </c>
      <c r="W792" s="62">
        <v>456713</v>
      </c>
      <c r="X792" s="62">
        <v>5012238</v>
      </c>
      <c r="Y792" s="67" t="s">
        <v>1612</v>
      </c>
      <c r="Z792" s="60"/>
      <c r="AA792" s="70">
        <v>41792</v>
      </c>
      <c r="AB792" s="69" t="s">
        <v>925</v>
      </c>
      <c r="AC792" s="62" t="s">
        <v>1623</v>
      </c>
      <c r="AD792" s="70">
        <v>41799</v>
      </c>
      <c r="AE792" s="69" t="s">
        <v>927</v>
      </c>
      <c r="AF792" s="60"/>
    </row>
    <row r="793" spans="1:32" x14ac:dyDescent="0.35">
      <c r="A793" s="62" t="s">
        <v>964</v>
      </c>
      <c r="B793" s="69" t="s">
        <v>1432</v>
      </c>
      <c r="C793" s="69">
        <v>2</v>
      </c>
      <c r="D793" s="69" t="s">
        <v>1882</v>
      </c>
      <c r="E793" s="62" t="s">
        <v>40</v>
      </c>
      <c r="F793" s="62">
        <v>24</v>
      </c>
      <c r="G793" s="62" t="s">
        <v>41</v>
      </c>
      <c r="H793" s="62">
        <v>456318</v>
      </c>
      <c r="I793" s="62">
        <v>5012451</v>
      </c>
      <c r="J793" s="62" t="s">
        <v>54</v>
      </c>
      <c r="K793" s="63">
        <v>41723</v>
      </c>
      <c r="L793" s="65">
        <v>12.52</v>
      </c>
      <c r="M793" s="65">
        <v>0.56597222222222221</v>
      </c>
      <c r="N793" s="62" t="s">
        <v>1610</v>
      </c>
      <c r="O793" s="62" t="s">
        <v>550</v>
      </c>
      <c r="P793" s="62">
        <v>456336</v>
      </c>
      <c r="Q793" s="62">
        <v>5012408</v>
      </c>
      <c r="R793" s="62">
        <v>456858</v>
      </c>
      <c r="S793" s="62">
        <v>5012201</v>
      </c>
      <c r="T793" s="66" t="s">
        <v>1611</v>
      </c>
      <c r="U793" s="62">
        <v>553</v>
      </c>
      <c r="V793" s="62">
        <v>58</v>
      </c>
      <c r="W793" s="62">
        <v>456766</v>
      </c>
      <c r="X793" s="62">
        <v>5012224</v>
      </c>
      <c r="Y793" s="67" t="s">
        <v>1612</v>
      </c>
      <c r="Z793" s="60"/>
      <c r="AA793" s="70">
        <v>41792</v>
      </c>
      <c r="AB793" s="69" t="s">
        <v>925</v>
      </c>
      <c r="AC793" s="62" t="s">
        <v>1624</v>
      </c>
      <c r="AD793" s="70">
        <v>41799</v>
      </c>
      <c r="AE793" s="69" t="s">
        <v>927</v>
      </c>
      <c r="AF793" s="60"/>
    </row>
    <row r="794" spans="1:32" x14ac:dyDescent="0.35">
      <c r="A794" s="62" t="s">
        <v>965</v>
      </c>
      <c r="B794" s="69" t="s">
        <v>1433</v>
      </c>
      <c r="C794" s="69">
        <v>3</v>
      </c>
      <c r="D794" s="69" t="s">
        <v>1882</v>
      </c>
      <c r="E794" s="62" t="s">
        <v>40</v>
      </c>
      <c r="F794" s="62">
        <v>24</v>
      </c>
      <c r="G794" s="62" t="s">
        <v>41</v>
      </c>
      <c r="H794" s="62">
        <v>456318</v>
      </c>
      <c r="I794" s="62">
        <v>5012451</v>
      </c>
      <c r="J794" s="62" t="s">
        <v>54</v>
      </c>
      <c r="K794" s="63">
        <v>41723</v>
      </c>
      <c r="L794" s="65">
        <v>12.52</v>
      </c>
      <c r="M794" s="65">
        <v>0.56597222222222221</v>
      </c>
      <c r="N794" s="62" t="s">
        <v>1610</v>
      </c>
      <c r="O794" s="62" t="s">
        <v>550</v>
      </c>
      <c r="P794" s="62">
        <v>456336</v>
      </c>
      <c r="Q794" s="62">
        <v>5012408</v>
      </c>
      <c r="R794" s="62">
        <v>456858</v>
      </c>
      <c r="S794" s="62">
        <v>5012201</v>
      </c>
      <c r="T794" s="66" t="s">
        <v>1611</v>
      </c>
      <c r="U794" s="62">
        <v>585</v>
      </c>
      <c r="V794" s="62">
        <v>32</v>
      </c>
      <c r="W794" s="62">
        <v>456798</v>
      </c>
      <c r="X794" s="62">
        <v>5012216</v>
      </c>
      <c r="Y794" s="67" t="s">
        <v>1612</v>
      </c>
      <c r="Z794" s="60"/>
      <c r="AA794" s="70">
        <v>41792</v>
      </c>
      <c r="AB794" s="69" t="s">
        <v>925</v>
      </c>
      <c r="AC794" s="60"/>
      <c r="AD794" s="70">
        <v>41799</v>
      </c>
      <c r="AE794" s="69" t="s">
        <v>927</v>
      </c>
      <c r="AF794" s="60"/>
    </row>
    <row r="795" spans="1:32" x14ac:dyDescent="0.35">
      <c r="A795" s="62" t="s">
        <v>1625</v>
      </c>
      <c r="B795" s="47"/>
      <c r="C795" s="69">
        <v>1</v>
      </c>
      <c r="D795" s="47"/>
      <c r="E795" s="62" t="s">
        <v>40</v>
      </c>
      <c r="F795" s="62">
        <v>24</v>
      </c>
      <c r="G795" s="62" t="s">
        <v>41</v>
      </c>
      <c r="H795" s="62">
        <v>456318</v>
      </c>
      <c r="I795" s="62">
        <v>5012451</v>
      </c>
      <c r="J795" s="62" t="s">
        <v>54</v>
      </c>
      <c r="K795" s="63">
        <v>41723</v>
      </c>
      <c r="L795" s="65">
        <v>12.52</v>
      </c>
      <c r="M795" s="65">
        <v>0.56597222222222221</v>
      </c>
      <c r="N795" s="62" t="s">
        <v>1610</v>
      </c>
      <c r="O795" s="62" t="s">
        <v>550</v>
      </c>
      <c r="P795" s="62">
        <v>456336</v>
      </c>
      <c r="Q795" s="62">
        <v>5012408</v>
      </c>
      <c r="R795" s="62">
        <v>456858</v>
      </c>
      <c r="S795" s="62">
        <v>5012201</v>
      </c>
      <c r="T795" s="66" t="s">
        <v>1611</v>
      </c>
      <c r="U795" s="62">
        <v>638</v>
      </c>
      <c r="V795" s="62">
        <v>53</v>
      </c>
      <c r="W795" s="62">
        <v>456851</v>
      </c>
      <c r="X795" s="62">
        <v>5012199</v>
      </c>
      <c r="Y795" s="67" t="s">
        <v>1612</v>
      </c>
      <c r="Z795" s="60"/>
      <c r="AA795" s="60"/>
      <c r="AB795" s="60"/>
      <c r="AC795" s="60"/>
      <c r="AD795" s="60"/>
      <c r="AE795" s="60"/>
      <c r="AF795" s="60"/>
    </row>
    <row r="796" spans="1:32" x14ac:dyDescent="0.35">
      <c r="A796" s="62" t="s">
        <v>966</v>
      </c>
      <c r="B796" s="69" t="s">
        <v>1434</v>
      </c>
      <c r="C796" s="69">
        <v>3</v>
      </c>
      <c r="D796" s="69" t="s">
        <v>1882</v>
      </c>
      <c r="E796" s="62" t="s">
        <v>40</v>
      </c>
      <c r="F796" s="62">
        <v>24</v>
      </c>
      <c r="G796" s="62" t="s">
        <v>41</v>
      </c>
      <c r="H796" s="62">
        <v>456318</v>
      </c>
      <c r="I796" s="62">
        <v>5012451</v>
      </c>
      <c r="J796" s="62" t="s">
        <v>271</v>
      </c>
      <c r="K796" s="63">
        <v>41723</v>
      </c>
      <c r="L796" s="65">
        <v>0.38541666666666669</v>
      </c>
      <c r="M796" s="65">
        <v>0.41666666666666669</v>
      </c>
      <c r="N796" s="62" t="s">
        <v>1610</v>
      </c>
      <c r="O796" s="62" t="s">
        <v>725</v>
      </c>
      <c r="P796" s="62">
        <v>456315</v>
      </c>
      <c r="Q796" s="62">
        <v>5012463</v>
      </c>
      <c r="R796" s="62">
        <v>456337</v>
      </c>
      <c r="S796" s="62">
        <v>5012597</v>
      </c>
      <c r="T796" s="66" t="s">
        <v>104</v>
      </c>
      <c r="U796" s="62">
        <v>108</v>
      </c>
      <c r="V796" s="60"/>
      <c r="W796" s="62">
        <v>456339</v>
      </c>
      <c r="X796" s="62">
        <v>5012513</v>
      </c>
      <c r="Y796" s="67" t="s">
        <v>1626</v>
      </c>
      <c r="Z796" s="60"/>
      <c r="AA796" s="70">
        <v>41792</v>
      </c>
      <c r="AB796" s="69" t="s">
        <v>925</v>
      </c>
      <c r="AC796" s="62" t="s">
        <v>1627</v>
      </c>
      <c r="AD796" s="70">
        <v>41799</v>
      </c>
      <c r="AE796" s="69" t="s">
        <v>927</v>
      </c>
      <c r="AF796" s="60"/>
    </row>
    <row r="797" spans="1:32" x14ac:dyDescent="0.35">
      <c r="A797" s="62" t="s">
        <v>1628</v>
      </c>
      <c r="B797" s="47"/>
      <c r="C797" s="69">
        <v>1</v>
      </c>
      <c r="D797" s="47"/>
      <c r="E797" s="62" t="s">
        <v>40</v>
      </c>
      <c r="F797" s="62">
        <v>24</v>
      </c>
      <c r="G797" s="62" t="s">
        <v>41</v>
      </c>
      <c r="H797" s="62">
        <v>456318</v>
      </c>
      <c r="I797" s="62">
        <v>5012451</v>
      </c>
      <c r="J797" s="62" t="s">
        <v>47</v>
      </c>
      <c r="K797" s="63">
        <v>41723</v>
      </c>
      <c r="L797" s="65">
        <v>0.39027777777777778</v>
      </c>
      <c r="M797" s="65">
        <v>0.42708333333333331</v>
      </c>
      <c r="N797" s="62" t="s">
        <v>1610</v>
      </c>
      <c r="O797" s="62" t="s">
        <v>550</v>
      </c>
      <c r="P797" s="62">
        <v>456357</v>
      </c>
      <c r="Q797" s="62">
        <v>5012422</v>
      </c>
      <c r="R797" s="62">
        <v>456730</v>
      </c>
      <c r="S797" s="62">
        <v>5012687</v>
      </c>
      <c r="T797" s="66" t="s">
        <v>104</v>
      </c>
      <c r="U797" s="62">
        <v>155</v>
      </c>
      <c r="V797" s="60"/>
      <c r="W797" s="62">
        <v>456419</v>
      </c>
      <c r="X797" s="62">
        <v>5012464</v>
      </c>
      <c r="Y797" s="67" t="s">
        <v>1629</v>
      </c>
      <c r="Z797" s="60"/>
      <c r="AA797" s="60"/>
      <c r="AB797" s="60"/>
      <c r="AC797" s="60"/>
      <c r="AD797" s="60"/>
      <c r="AE797" s="60"/>
      <c r="AF797" s="60"/>
    </row>
    <row r="798" spans="1:32" x14ac:dyDescent="0.35">
      <c r="A798" s="62" t="s">
        <v>967</v>
      </c>
      <c r="B798" s="69" t="s">
        <v>1435</v>
      </c>
      <c r="C798" s="69">
        <v>2</v>
      </c>
      <c r="D798" s="69" t="s">
        <v>1882</v>
      </c>
      <c r="E798" s="62" t="s">
        <v>40</v>
      </c>
      <c r="F798" s="62">
        <v>24</v>
      </c>
      <c r="G798" s="62" t="s">
        <v>41</v>
      </c>
      <c r="H798" s="62">
        <v>456318</v>
      </c>
      <c r="I798" s="62">
        <v>5012451</v>
      </c>
      <c r="J798" s="62" t="s">
        <v>47</v>
      </c>
      <c r="K798" s="63">
        <v>41723</v>
      </c>
      <c r="L798" s="65">
        <v>0.39027777777777778</v>
      </c>
      <c r="M798" s="65">
        <v>0.42708333333333331</v>
      </c>
      <c r="N798" s="62" t="s">
        <v>1610</v>
      </c>
      <c r="O798" s="62" t="s">
        <v>550</v>
      </c>
      <c r="P798" s="62">
        <v>456357</v>
      </c>
      <c r="Q798" s="62">
        <v>5012422</v>
      </c>
      <c r="R798" s="62">
        <v>456730</v>
      </c>
      <c r="S798" s="62">
        <v>5012687</v>
      </c>
      <c r="T798" s="66" t="s">
        <v>104</v>
      </c>
      <c r="U798" s="62">
        <v>218</v>
      </c>
      <c r="V798" s="62">
        <v>63</v>
      </c>
      <c r="W798" s="62">
        <v>456473</v>
      </c>
      <c r="X798" s="62">
        <v>5012475</v>
      </c>
      <c r="Y798" s="67" t="s">
        <v>1629</v>
      </c>
      <c r="Z798" s="60"/>
      <c r="AA798" s="70">
        <v>41792</v>
      </c>
      <c r="AB798" s="69" t="s">
        <v>925</v>
      </c>
      <c r="AC798" s="62" t="s">
        <v>1622</v>
      </c>
      <c r="AD798" s="70">
        <v>41799</v>
      </c>
      <c r="AE798" s="69" t="s">
        <v>927</v>
      </c>
      <c r="AF798" s="62" t="s">
        <v>1135</v>
      </c>
    </row>
    <row r="799" spans="1:32" x14ac:dyDescent="0.35">
      <c r="A799" s="62" t="s">
        <v>968</v>
      </c>
      <c r="B799" s="69" t="s">
        <v>1436</v>
      </c>
      <c r="C799" s="69">
        <v>3</v>
      </c>
      <c r="D799" s="69" t="s">
        <v>1882</v>
      </c>
      <c r="E799" s="62" t="s">
        <v>40</v>
      </c>
      <c r="F799" s="62">
        <v>24</v>
      </c>
      <c r="G799" s="62" t="s">
        <v>41</v>
      </c>
      <c r="H799" s="62">
        <v>456318</v>
      </c>
      <c r="I799" s="62">
        <v>5012451</v>
      </c>
      <c r="J799" s="62" t="s">
        <v>47</v>
      </c>
      <c r="K799" s="63">
        <v>41723</v>
      </c>
      <c r="L799" s="65">
        <v>0.39027777777777778</v>
      </c>
      <c r="M799" s="65">
        <v>0.42708333333333331</v>
      </c>
      <c r="N799" s="62" t="s">
        <v>1610</v>
      </c>
      <c r="O799" s="62" t="s">
        <v>550</v>
      </c>
      <c r="P799" s="62">
        <v>456357</v>
      </c>
      <c r="Q799" s="62">
        <v>5012422</v>
      </c>
      <c r="R799" s="62">
        <v>456730</v>
      </c>
      <c r="S799" s="62">
        <v>5012687</v>
      </c>
      <c r="T799" s="66" t="s">
        <v>104</v>
      </c>
      <c r="U799" s="62">
        <v>226</v>
      </c>
      <c r="V799" s="62">
        <v>8</v>
      </c>
      <c r="W799" s="62">
        <v>456480</v>
      </c>
      <c r="X799" s="62">
        <v>5012461</v>
      </c>
      <c r="Y799" s="67" t="s">
        <v>1629</v>
      </c>
      <c r="Z799" s="60"/>
      <c r="AA799" s="70">
        <v>41792</v>
      </c>
      <c r="AB799" s="69" t="s">
        <v>925</v>
      </c>
      <c r="AC799" s="62" t="s">
        <v>1622</v>
      </c>
      <c r="AD799" s="70">
        <v>41799</v>
      </c>
      <c r="AE799" s="69" t="s">
        <v>927</v>
      </c>
      <c r="AF799" s="60"/>
    </row>
    <row r="800" spans="1:32" x14ac:dyDescent="0.35">
      <c r="A800" s="62" t="s">
        <v>969</v>
      </c>
      <c r="B800" s="69" t="s">
        <v>1437</v>
      </c>
      <c r="C800" s="69">
        <v>2</v>
      </c>
      <c r="D800" s="69" t="s">
        <v>1882</v>
      </c>
      <c r="E800" s="62" t="s">
        <v>40</v>
      </c>
      <c r="F800" s="62">
        <v>24</v>
      </c>
      <c r="G800" s="62" t="s">
        <v>41</v>
      </c>
      <c r="H800" s="62">
        <v>456318</v>
      </c>
      <c r="I800" s="62">
        <v>5012451</v>
      </c>
      <c r="J800" s="62" t="s">
        <v>47</v>
      </c>
      <c r="K800" s="63">
        <v>41723</v>
      </c>
      <c r="L800" s="65">
        <v>0.39027777777777778</v>
      </c>
      <c r="M800" s="65">
        <v>0.42708333333333331</v>
      </c>
      <c r="N800" s="62" t="s">
        <v>1610</v>
      </c>
      <c r="O800" s="62" t="s">
        <v>550</v>
      </c>
      <c r="P800" s="62">
        <v>456357</v>
      </c>
      <c r="Q800" s="62">
        <v>5012422</v>
      </c>
      <c r="R800" s="62">
        <v>456730</v>
      </c>
      <c r="S800" s="62">
        <v>5012687</v>
      </c>
      <c r="T800" s="66" t="s">
        <v>104</v>
      </c>
      <c r="U800" s="62">
        <v>230</v>
      </c>
      <c r="V800" s="62">
        <v>4</v>
      </c>
      <c r="W800" s="62">
        <v>456483</v>
      </c>
      <c r="X800" s="62">
        <v>5012465</v>
      </c>
      <c r="Y800" s="67" t="s">
        <v>1629</v>
      </c>
      <c r="Z800" s="60"/>
      <c r="AA800" s="70">
        <v>41792</v>
      </c>
      <c r="AB800" s="69" t="s">
        <v>925</v>
      </c>
      <c r="AC800" s="60"/>
      <c r="AD800" s="70">
        <v>41799</v>
      </c>
      <c r="AE800" s="69" t="s">
        <v>927</v>
      </c>
      <c r="AF800" s="62" t="s">
        <v>1135</v>
      </c>
    </row>
    <row r="801" spans="1:32" x14ac:dyDescent="0.35">
      <c r="A801" s="62" t="s">
        <v>1630</v>
      </c>
      <c r="B801" s="47"/>
      <c r="C801" s="69">
        <v>1</v>
      </c>
      <c r="D801" s="47"/>
      <c r="E801" s="62" t="s">
        <v>40</v>
      </c>
      <c r="F801" s="62">
        <v>24</v>
      </c>
      <c r="G801" s="62" t="s">
        <v>41</v>
      </c>
      <c r="H801" s="62">
        <v>456318</v>
      </c>
      <c r="I801" s="62">
        <v>5012451</v>
      </c>
      <c r="J801" s="62" t="s">
        <v>47</v>
      </c>
      <c r="K801" s="63">
        <v>41723</v>
      </c>
      <c r="L801" s="65">
        <v>0.39027777777777778</v>
      </c>
      <c r="M801" s="65">
        <v>0.42708333333333331</v>
      </c>
      <c r="N801" s="62" t="s">
        <v>1610</v>
      </c>
      <c r="O801" s="62" t="s">
        <v>550</v>
      </c>
      <c r="P801" s="62">
        <v>456357</v>
      </c>
      <c r="Q801" s="62">
        <v>5012422</v>
      </c>
      <c r="R801" s="62">
        <v>456730</v>
      </c>
      <c r="S801" s="62">
        <v>5012687</v>
      </c>
      <c r="T801" s="66" t="s">
        <v>104</v>
      </c>
      <c r="U801" s="62">
        <v>309</v>
      </c>
      <c r="V801" s="62">
        <v>79</v>
      </c>
      <c r="W801" s="62">
        <v>456539</v>
      </c>
      <c r="X801" s="62">
        <v>5012489</v>
      </c>
      <c r="Y801" s="67" t="s">
        <v>1629</v>
      </c>
      <c r="Z801" s="60"/>
      <c r="AA801" s="60"/>
      <c r="AB801" s="60"/>
      <c r="AC801" s="60"/>
      <c r="AD801" s="60"/>
      <c r="AE801" s="60"/>
      <c r="AF801" s="60"/>
    </row>
    <row r="802" spans="1:32" x14ac:dyDescent="0.35">
      <c r="A802" s="62" t="s">
        <v>1631</v>
      </c>
      <c r="B802" s="47"/>
      <c r="C802" s="69">
        <v>1</v>
      </c>
      <c r="D802" s="47"/>
      <c r="E802" s="62" t="s">
        <v>40</v>
      </c>
      <c r="F802" s="62">
        <v>24</v>
      </c>
      <c r="G802" s="62" t="s">
        <v>41</v>
      </c>
      <c r="H802" s="62">
        <v>456318</v>
      </c>
      <c r="I802" s="62">
        <v>5012451</v>
      </c>
      <c r="J802" s="62" t="s">
        <v>47</v>
      </c>
      <c r="K802" s="63">
        <v>41723</v>
      </c>
      <c r="L802" s="65">
        <v>0.39027777777777778</v>
      </c>
      <c r="M802" s="65">
        <v>0.42708333333333331</v>
      </c>
      <c r="N802" s="62" t="s">
        <v>1610</v>
      </c>
      <c r="O802" s="62" t="s">
        <v>550</v>
      </c>
      <c r="P802" s="62">
        <v>456357</v>
      </c>
      <c r="Q802" s="62">
        <v>5012422</v>
      </c>
      <c r="R802" s="62">
        <v>456730</v>
      </c>
      <c r="S802" s="62">
        <v>5012687</v>
      </c>
      <c r="T802" s="66" t="s">
        <v>104</v>
      </c>
      <c r="U802" s="62">
        <v>336</v>
      </c>
      <c r="V802" s="62">
        <v>27</v>
      </c>
      <c r="W802" s="62">
        <v>456564</v>
      </c>
      <c r="X802" s="62">
        <v>5012504</v>
      </c>
      <c r="Y802" s="67" t="s">
        <v>1629</v>
      </c>
      <c r="Z802" s="60"/>
      <c r="AA802" s="60"/>
      <c r="AB802" s="60"/>
      <c r="AC802" s="60"/>
      <c r="AD802" s="60"/>
      <c r="AE802" s="60"/>
      <c r="AF802" s="60"/>
    </row>
    <row r="803" spans="1:32" x14ac:dyDescent="0.35">
      <c r="A803" s="62" t="s">
        <v>1632</v>
      </c>
      <c r="B803" s="47"/>
      <c r="C803" s="69">
        <v>1</v>
      </c>
      <c r="D803" s="47"/>
      <c r="E803" s="62" t="s">
        <v>40</v>
      </c>
      <c r="F803" s="62">
        <v>24</v>
      </c>
      <c r="G803" s="62" t="s">
        <v>41</v>
      </c>
      <c r="H803" s="62">
        <v>456318</v>
      </c>
      <c r="I803" s="62">
        <v>5012451</v>
      </c>
      <c r="J803" s="62" t="s">
        <v>103</v>
      </c>
      <c r="K803" s="63">
        <v>41723</v>
      </c>
      <c r="L803" s="65">
        <v>0.3888888888888889</v>
      </c>
      <c r="M803" s="65">
        <v>0.43333333333333335</v>
      </c>
      <c r="N803" s="62" t="s">
        <v>1610</v>
      </c>
      <c r="O803" s="62" t="s">
        <v>1633</v>
      </c>
      <c r="P803" s="62">
        <v>456272</v>
      </c>
      <c r="Q803" s="62">
        <v>5012435</v>
      </c>
      <c r="R803" s="62">
        <v>455933</v>
      </c>
      <c r="S803" s="62">
        <v>5012788</v>
      </c>
      <c r="T803" s="66" t="s">
        <v>1634</v>
      </c>
      <c r="U803" s="62">
        <v>416</v>
      </c>
      <c r="V803" s="60"/>
      <c r="W803" s="62">
        <v>456045</v>
      </c>
      <c r="X803" s="62">
        <v>5012672</v>
      </c>
      <c r="Y803" s="67" t="s">
        <v>1635</v>
      </c>
      <c r="Z803" s="60"/>
      <c r="AA803" s="60"/>
      <c r="AB803" s="60"/>
      <c r="AC803" s="60"/>
      <c r="AD803" s="60"/>
      <c r="AE803" s="60"/>
      <c r="AF803" s="60"/>
    </row>
    <row r="804" spans="1:32" x14ac:dyDescent="0.35">
      <c r="A804" s="62" t="s">
        <v>1636</v>
      </c>
      <c r="B804" s="47"/>
      <c r="C804" s="69">
        <v>1</v>
      </c>
      <c r="D804" s="47"/>
      <c r="E804" s="62" t="s">
        <v>40</v>
      </c>
      <c r="F804" s="62">
        <v>24</v>
      </c>
      <c r="G804" s="62" t="s">
        <v>41</v>
      </c>
      <c r="H804" s="62">
        <v>456318</v>
      </c>
      <c r="I804" s="62">
        <v>5012451</v>
      </c>
      <c r="J804" s="62" t="s">
        <v>103</v>
      </c>
      <c r="K804" s="63">
        <v>41723</v>
      </c>
      <c r="L804" s="65">
        <v>0.3888888888888889</v>
      </c>
      <c r="M804" s="65">
        <v>0.43333333333333335</v>
      </c>
      <c r="N804" s="62" t="s">
        <v>1610</v>
      </c>
      <c r="O804" s="62" t="s">
        <v>1633</v>
      </c>
      <c r="P804" s="62">
        <v>456272</v>
      </c>
      <c r="Q804" s="62">
        <v>5012435</v>
      </c>
      <c r="R804" s="62">
        <v>455933</v>
      </c>
      <c r="S804" s="62">
        <v>5012788</v>
      </c>
      <c r="T804" s="66" t="s">
        <v>1634</v>
      </c>
      <c r="U804" s="62">
        <v>450</v>
      </c>
      <c r="V804" s="62">
        <v>34</v>
      </c>
      <c r="W804" s="62">
        <v>456008</v>
      </c>
      <c r="X804" s="62">
        <v>5012673</v>
      </c>
      <c r="Y804" s="67" t="s">
        <v>1635</v>
      </c>
      <c r="Z804" s="60"/>
      <c r="AA804" s="60"/>
      <c r="AB804" s="60"/>
      <c r="AC804" s="60"/>
      <c r="AD804" s="60"/>
      <c r="AE804" s="60"/>
      <c r="AF804" s="60"/>
    </row>
    <row r="805" spans="1:32" x14ac:dyDescent="0.35">
      <c r="A805" s="62" t="s">
        <v>1637</v>
      </c>
      <c r="B805" s="47"/>
      <c r="C805" s="69">
        <v>1</v>
      </c>
      <c r="D805" s="47"/>
      <c r="E805" s="62" t="s">
        <v>40</v>
      </c>
      <c r="F805" s="62">
        <v>24</v>
      </c>
      <c r="G805" s="62" t="s">
        <v>41</v>
      </c>
      <c r="H805" s="62">
        <v>456318</v>
      </c>
      <c r="I805" s="62">
        <v>5012451</v>
      </c>
      <c r="J805" s="62" t="s">
        <v>103</v>
      </c>
      <c r="K805" s="63">
        <v>41723</v>
      </c>
      <c r="L805" s="65">
        <v>0.3888888888888889</v>
      </c>
      <c r="M805" s="65">
        <v>0.43333333333333335</v>
      </c>
      <c r="N805" s="62" t="s">
        <v>1610</v>
      </c>
      <c r="O805" s="62" t="s">
        <v>1633</v>
      </c>
      <c r="P805" s="62">
        <v>456272</v>
      </c>
      <c r="Q805" s="62">
        <v>5012435</v>
      </c>
      <c r="R805" s="62">
        <v>455933</v>
      </c>
      <c r="S805" s="62">
        <v>5012788</v>
      </c>
      <c r="T805" s="66" t="s">
        <v>1634</v>
      </c>
      <c r="U805" s="62">
        <v>605</v>
      </c>
      <c r="V805" s="62">
        <v>155</v>
      </c>
      <c r="W805" s="62">
        <v>455941</v>
      </c>
      <c r="X805" s="62">
        <v>5012723</v>
      </c>
      <c r="Y805" s="67" t="s">
        <v>1635</v>
      </c>
      <c r="Z805" s="60"/>
      <c r="AA805" s="60"/>
      <c r="AB805" s="60"/>
      <c r="AC805" s="60"/>
      <c r="AD805" s="60"/>
      <c r="AE805" s="60"/>
      <c r="AF805" s="60"/>
    </row>
    <row r="806" spans="1:32" x14ac:dyDescent="0.35">
      <c r="A806" s="62" t="s">
        <v>970</v>
      </c>
      <c r="B806" s="69" t="s">
        <v>1438</v>
      </c>
      <c r="C806" s="69">
        <v>2</v>
      </c>
      <c r="D806" s="69" t="s">
        <v>1882</v>
      </c>
      <c r="E806" s="62" t="s">
        <v>40</v>
      </c>
      <c r="F806" s="62">
        <v>24</v>
      </c>
      <c r="G806" s="62" t="s">
        <v>41</v>
      </c>
      <c r="H806" s="62">
        <v>456318</v>
      </c>
      <c r="I806" s="62">
        <v>5012451</v>
      </c>
      <c r="J806" s="62" t="s">
        <v>103</v>
      </c>
      <c r="K806" s="63">
        <v>41723</v>
      </c>
      <c r="L806" s="65">
        <v>0.3888888888888889</v>
      </c>
      <c r="M806" s="65">
        <v>0.43333333333333335</v>
      </c>
      <c r="N806" s="62" t="s">
        <v>1610</v>
      </c>
      <c r="O806" s="62" t="s">
        <v>1633</v>
      </c>
      <c r="P806" s="62">
        <v>456272</v>
      </c>
      <c r="Q806" s="62">
        <v>5012435</v>
      </c>
      <c r="R806" s="62">
        <v>455933</v>
      </c>
      <c r="S806" s="62">
        <v>5012788</v>
      </c>
      <c r="T806" s="66" t="s">
        <v>1634</v>
      </c>
      <c r="U806" s="62">
        <v>638</v>
      </c>
      <c r="V806" s="62">
        <v>33</v>
      </c>
      <c r="W806" s="62">
        <v>455928</v>
      </c>
      <c r="X806" s="62">
        <v>5012772</v>
      </c>
      <c r="Y806" s="67" t="s">
        <v>1635</v>
      </c>
      <c r="Z806" s="60"/>
      <c r="AA806" s="70">
        <v>41792</v>
      </c>
      <c r="AB806" s="69" t="s">
        <v>925</v>
      </c>
      <c r="AC806" s="60"/>
      <c r="AD806" s="70">
        <v>41799</v>
      </c>
      <c r="AE806" s="69" t="s">
        <v>927</v>
      </c>
      <c r="AF806" s="60"/>
    </row>
    <row r="807" spans="1:32" x14ac:dyDescent="0.35">
      <c r="A807" s="62" t="s">
        <v>1638</v>
      </c>
      <c r="B807" s="47"/>
      <c r="C807" s="69">
        <v>1</v>
      </c>
      <c r="D807" s="47"/>
      <c r="E807" s="62" t="s">
        <v>40</v>
      </c>
      <c r="F807" s="62">
        <v>24</v>
      </c>
      <c r="G807" s="62" t="s">
        <v>41</v>
      </c>
      <c r="H807" s="62">
        <v>456318</v>
      </c>
      <c r="I807" s="62">
        <v>5012451</v>
      </c>
      <c r="J807" s="62" t="s">
        <v>327</v>
      </c>
      <c r="K807" s="63">
        <v>41723</v>
      </c>
      <c r="L807" s="65">
        <v>0.4375</v>
      </c>
      <c r="M807" s="65">
        <v>0.4777777777777778</v>
      </c>
      <c r="N807" s="62" t="s">
        <v>1610</v>
      </c>
      <c r="O807" s="62" t="s">
        <v>725</v>
      </c>
      <c r="P807" s="62">
        <v>456301</v>
      </c>
      <c r="Q807" s="62">
        <v>5012379</v>
      </c>
      <c r="R807" s="62">
        <v>456283</v>
      </c>
      <c r="S807" s="62">
        <v>5012118</v>
      </c>
      <c r="T807" s="66" t="s">
        <v>1639</v>
      </c>
      <c r="U807" s="62">
        <v>352</v>
      </c>
      <c r="V807" s="60"/>
      <c r="W807" s="62">
        <v>456260</v>
      </c>
      <c r="X807" s="62">
        <v>5012225</v>
      </c>
      <c r="Y807" s="67" t="s">
        <v>1640</v>
      </c>
      <c r="Z807" s="60"/>
      <c r="AA807" s="60"/>
      <c r="AB807" s="60"/>
      <c r="AC807" s="60"/>
      <c r="AD807" s="60"/>
      <c r="AE807" s="60"/>
      <c r="AF807" s="60"/>
    </row>
    <row r="808" spans="1:32" x14ac:dyDescent="0.35">
      <c r="A808" s="62" t="s">
        <v>971</v>
      </c>
      <c r="B808" s="69" t="s">
        <v>1439</v>
      </c>
      <c r="C808" s="69">
        <v>2</v>
      </c>
      <c r="D808" s="69" t="s">
        <v>1882</v>
      </c>
      <c r="E808" s="62" t="s">
        <v>40</v>
      </c>
      <c r="F808" s="62">
        <v>24</v>
      </c>
      <c r="G808" s="62" t="s">
        <v>41</v>
      </c>
      <c r="H808" s="62">
        <v>456318</v>
      </c>
      <c r="I808" s="62">
        <v>5012451</v>
      </c>
      <c r="J808" s="62" t="s">
        <v>327</v>
      </c>
      <c r="K808" s="63">
        <v>41723</v>
      </c>
      <c r="L808" s="65">
        <v>0.4375</v>
      </c>
      <c r="M808" s="65">
        <v>0.4777777777777778</v>
      </c>
      <c r="N808" s="62" t="s">
        <v>1610</v>
      </c>
      <c r="O808" s="62" t="s">
        <v>725</v>
      </c>
      <c r="P808" s="62">
        <v>456301</v>
      </c>
      <c r="Q808" s="62">
        <v>5012379</v>
      </c>
      <c r="R808" s="62">
        <v>456283</v>
      </c>
      <c r="S808" s="62">
        <v>5012118</v>
      </c>
      <c r="T808" s="66" t="s">
        <v>1639</v>
      </c>
      <c r="U808" s="62">
        <v>377</v>
      </c>
      <c r="V808" s="62">
        <v>25</v>
      </c>
      <c r="W808" s="62">
        <v>456260</v>
      </c>
      <c r="X808" s="62">
        <v>5012225</v>
      </c>
      <c r="Y808" s="67" t="s">
        <v>1640</v>
      </c>
      <c r="Z808" s="60"/>
      <c r="AA808" s="70">
        <v>41792</v>
      </c>
      <c r="AB808" s="69" t="s">
        <v>925</v>
      </c>
      <c r="AC808" s="60"/>
      <c r="AD808" s="70">
        <v>41799</v>
      </c>
      <c r="AE808" s="69" t="s">
        <v>927</v>
      </c>
      <c r="AF808" s="60"/>
    </row>
    <row r="809" spans="1:32" x14ac:dyDescent="0.35">
      <c r="A809" s="62" t="s">
        <v>1641</v>
      </c>
      <c r="B809" s="47"/>
      <c r="C809" s="69">
        <v>1</v>
      </c>
      <c r="D809" s="47"/>
      <c r="E809" s="62" t="s">
        <v>40</v>
      </c>
      <c r="F809" s="62">
        <v>24</v>
      </c>
      <c r="G809" s="62" t="s">
        <v>41</v>
      </c>
      <c r="H809" s="62">
        <v>456318</v>
      </c>
      <c r="I809" s="62">
        <v>5012451</v>
      </c>
      <c r="J809" s="62" t="s">
        <v>73</v>
      </c>
      <c r="K809" s="63">
        <v>41723</v>
      </c>
      <c r="L809" s="65">
        <v>0.5</v>
      </c>
      <c r="M809" s="65">
        <v>0.54861111111111105</v>
      </c>
      <c r="N809" s="62" t="s">
        <v>1610</v>
      </c>
      <c r="O809" s="62" t="s">
        <v>1633</v>
      </c>
      <c r="P809" s="62">
        <v>456334</v>
      </c>
      <c r="Q809" s="62">
        <v>5012374</v>
      </c>
      <c r="R809" s="62">
        <v>456617</v>
      </c>
      <c r="S809" s="62">
        <v>5011907</v>
      </c>
      <c r="T809" s="66" t="s">
        <v>1642</v>
      </c>
      <c r="U809" s="62">
        <v>76</v>
      </c>
      <c r="V809" s="60"/>
      <c r="W809" s="62">
        <v>456337</v>
      </c>
      <c r="X809" s="62">
        <v>5012354</v>
      </c>
      <c r="Y809" s="67" t="s">
        <v>1643</v>
      </c>
      <c r="Z809" s="60"/>
      <c r="AA809" s="60"/>
      <c r="AB809" s="60"/>
      <c r="AC809" s="60"/>
      <c r="AD809" s="60"/>
      <c r="AE809" s="60"/>
      <c r="AF809" s="60"/>
    </row>
    <row r="810" spans="1:32" x14ac:dyDescent="0.35">
      <c r="A810" s="62" t="s">
        <v>972</v>
      </c>
      <c r="B810" s="69" t="s">
        <v>1440</v>
      </c>
      <c r="C810" s="69">
        <v>3</v>
      </c>
      <c r="D810" s="69" t="s">
        <v>1882</v>
      </c>
      <c r="E810" s="62" t="s">
        <v>40</v>
      </c>
      <c r="F810" s="62">
        <v>24</v>
      </c>
      <c r="G810" s="62" t="s">
        <v>41</v>
      </c>
      <c r="H810" s="62">
        <v>456318</v>
      </c>
      <c r="I810" s="62">
        <v>5012451</v>
      </c>
      <c r="J810" s="62" t="s">
        <v>73</v>
      </c>
      <c r="K810" s="63">
        <v>41723</v>
      </c>
      <c r="L810" s="65">
        <v>0.5</v>
      </c>
      <c r="M810" s="65">
        <v>0.54861111111111105</v>
      </c>
      <c r="N810" s="62" t="s">
        <v>1610</v>
      </c>
      <c r="O810" s="62" t="s">
        <v>1633</v>
      </c>
      <c r="P810" s="62">
        <v>456334</v>
      </c>
      <c r="Q810" s="62">
        <v>5012374</v>
      </c>
      <c r="R810" s="62">
        <v>456617</v>
      </c>
      <c r="S810" s="62">
        <v>5011907</v>
      </c>
      <c r="T810" s="66" t="s">
        <v>1642</v>
      </c>
      <c r="U810" s="62">
        <v>194</v>
      </c>
      <c r="V810" s="62">
        <v>118</v>
      </c>
      <c r="W810" s="62">
        <v>456369</v>
      </c>
      <c r="X810" s="62">
        <v>5012273</v>
      </c>
      <c r="Y810" s="67" t="s">
        <v>1643</v>
      </c>
      <c r="Z810" s="60"/>
      <c r="AA810" s="70">
        <v>41792</v>
      </c>
      <c r="AB810" s="69" t="s">
        <v>925</v>
      </c>
      <c r="AC810" s="62" t="s">
        <v>1624</v>
      </c>
      <c r="AD810" s="70">
        <v>41799</v>
      </c>
      <c r="AE810" s="69" t="s">
        <v>927</v>
      </c>
      <c r="AF810" s="60"/>
    </row>
    <row r="811" spans="1:32" x14ac:dyDescent="0.35">
      <c r="A811" s="62" t="s">
        <v>973</v>
      </c>
      <c r="B811" s="69" t="s">
        <v>1441</v>
      </c>
      <c r="C811" s="69">
        <v>2</v>
      </c>
      <c r="D811" s="69" t="s">
        <v>1882</v>
      </c>
      <c r="E811" s="62" t="s">
        <v>40</v>
      </c>
      <c r="F811" s="62">
        <v>24</v>
      </c>
      <c r="G811" s="62" t="s">
        <v>41</v>
      </c>
      <c r="H811" s="62">
        <v>456318</v>
      </c>
      <c r="I811" s="62">
        <v>5012451</v>
      </c>
      <c r="J811" s="62" t="s">
        <v>73</v>
      </c>
      <c r="K811" s="63">
        <v>41723</v>
      </c>
      <c r="L811" s="65">
        <v>0.5</v>
      </c>
      <c r="M811" s="65">
        <v>0.54861111111111105</v>
      </c>
      <c r="N811" s="62" t="s">
        <v>1610</v>
      </c>
      <c r="O811" s="62" t="s">
        <v>1633</v>
      </c>
      <c r="P811" s="62">
        <v>456334</v>
      </c>
      <c r="Q811" s="62">
        <v>5012374</v>
      </c>
      <c r="R811" s="62">
        <v>456617</v>
      </c>
      <c r="S811" s="62">
        <v>5011907</v>
      </c>
      <c r="T811" s="66" t="s">
        <v>1642</v>
      </c>
      <c r="U811" s="62">
        <v>214</v>
      </c>
      <c r="V811" s="62">
        <v>20</v>
      </c>
      <c r="W811" s="62">
        <v>456364</v>
      </c>
      <c r="X811" s="62">
        <v>5012266</v>
      </c>
      <c r="Y811" s="67" t="s">
        <v>1643</v>
      </c>
      <c r="Z811" s="60"/>
      <c r="AA811" s="70">
        <v>41792</v>
      </c>
      <c r="AB811" s="69" t="s">
        <v>925</v>
      </c>
      <c r="AC811" s="62" t="s">
        <v>1622</v>
      </c>
      <c r="AD811" s="70">
        <v>41799</v>
      </c>
      <c r="AE811" s="69" t="s">
        <v>927</v>
      </c>
      <c r="AF811" s="62" t="s">
        <v>1135</v>
      </c>
    </row>
    <row r="812" spans="1:32" x14ac:dyDescent="0.35">
      <c r="A812" s="62" t="s">
        <v>974</v>
      </c>
      <c r="B812" s="69" t="s">
        <v>1442</v>
      </c>
      <c r="C812" s="69">
        <v>2</v>
      </c>
      <c r="D812" s="69" t="s">
        <v>1882</v>
      </c>
      <c r="E812" s="62" t="s">
        <v>40</v>
      </c>
      <c r="F812" s="62">
        <v>24</v>
      </c>
      <c r="G812" s="62" t="s">
        <v>41</v>
      </c>
      <c r="H812" s="62">
        <v>456318</v>
      </c>
      <c r="I812" s="62">
        <v>5012451</v>
      </c>
      <c r="J812" s="62" t="s">
        <v>73</v>
      </c>
      <c r="K812" s="63">
        <v>41723</v>
      </c>
      <c r="L812" s="65">
        <v>0.5</v>
      </c>
      <c r="M812" s="65">
        <v>0.54861111111111105</v>
      </c>
      <c r="N812" s="62" t="s">
        <v>1610</v>
      </c>
      <c r="O812" s="62" t="s">
        <v>1633</v>
      </c>
      <c r="P812" s="62">
        <v>456334</v>
      </c>
      <c r="Q812" s="62">
        <v>5012374</v>
      </c>
      <c r="R812" s="62">
        <v>456617</v>
      </c>
      <c r="S812" s="62">
        <v>5011907</v>
      </c>
      <c r="T812" s="66" t="s">
        <v>1642</v>
      </c>
      <c r="U812" s="62">
        <v>235</v>
      </c>
      <c r="V812" s="62">
        <v>21</v>
      </c>
      <c r="W812" s="62">
        <v>456390</v>
      </c>
      <c r="X812" s="62">
        <v>5012234</v>
      </c>
      <c r="Y812" s="67" t="s">
        <v>1643</v>
      </c>
      <c r="Z812" s="60"/>
      <c r="AA812" s="70">
        <v>41792</v>
      </c>
      <c r="AB812" s="69" t="s">
        <v>925</v>
      </c>
      <c r="AC812" s="60"/>
      <c r="AD812" s="70">
        <v>41799</v>
      </c>
      <c r="AE812" s="69" t="s">
        <v>927</v>
      </c>
      <c r="AF812" s="62" t="s">
        <v>1644</v>
      </c>
    </row>
    <row r="813" spans="1:32" x14ac:dyDescent="0.35">
      <c r="A813" s="62" t="s">
        <v>1645</v>
      </c>
      <c r="B813" s="47"/>
      <c r="C813" s="69">
        <v>1</v>
      </c>
      <c r="D813" s="47"/>
      <c r="E813" s="62" t="s">
        <v>40</v>
      </c>
      <c r="F813" s="62">
        <v>24</v>
      </c>
      <c r="G813" s="62" t="s">
        <v>41</v>
      </c>
      <c r="H813" s="62">
        <v>456318</v>
      </c>
      <c r="I813" s="62">
        <v>5012451</v>
      </c>
      <c r="J813" s="62" t="s">
        <v>73</v>
      </c>
      <c r="K813" s="63">
        <v>41723</v>
      </c>
      <c r="L813" s="65">
        <v>0.5</v>
      </c>
      <c r="M813" s="65">
        <v>0.54861111111111105</v>
      </c>
      <c r="N813" s="62" t="s">
        <v>1610</v>
      </c>
      <c r="O813" s="62" t="s">
        <v>1633</v>
      </c>
      <c r="P813" s="62">
        <v>456334</v>
      </c>
      <c r="Q813" s="62">
        <v>5012374</v>
      </c>
      <c r="R813" s="62">
        <v>456617</v>
      </c>
      <c r="S813" s="62">
        <v>5011907</v>
      </c>
      <c r="T813" s="66" t="s">
        <v>1642</v>
      </c>
      <c r="U813" s="62">
        <v>240</v>
      </c>
      <c r="V813" s="62">
        <v>5</v>
      </c>
      <c r="W813" s="62">
        <v>456390</v>
      </c>
      <c r="X813" s="62">
        <v>5012234</v>
      </c>
      <c r="Y813" s="67" t="s">
        <v>1643</v>
      </c>
      <c r="Z813" s="60"/>
      <c r="AA813" s="60"/>
      <c r="AB813" s="60"/>
      <c r="AC813" s="60"/>
      <c r="AD813" s="60"/>
      <c r="AE813" s="60"/>
      <c r="AF813" s="60"/>
    </row>
    <row r="814" spans="1:32" x14ac:dyDescent="0.35">
      <c r="A814" s="62" t="s">
        <v>1646</v>
      </c>
      <c r="B814" s="47"/>
      <c r="C814" s="69">
        <v>1</v>
      </c>
      <c r="D814" s="47"/>
      <c r="E814" s="62" t="s">
        <v>40</v>
      </c>
      <c r="F814" s="62">
        <v>24</v>
      </c>
      <c r="G814" s="62" t="s">
        <v>41</v>
      </c>
      <c r="H814" s="62">
        <v>456318</v>
      </c>
      <c r="I814" s="62">
        <v>5012451</v>
      </c>
      <c r="J814" s="62" t="s">
        <v>73</v>
      </c>
      <c r="K814" s="63">
        <v>41723</v>
      </c>
      <c r="L814" s="65">
        <v>0.5</v>
      </c>
      <c r="M814" s="65">
        <v>0.54861111111111105</v>
      </c>
      <c r="N814" s="62" t="s">
        <v>1610</v>
      </c>
      <c r="O814" s="62" t="s">
        <v>1633</v>
      </c>
      <c r="P814" s="62">
        <v>456334</v>
      </c>
      <c r="Q814" s="62">
        <v>5012374</v>
      </c>
      <c r="R814" s="62">
        <v>456617</v>
      </c>
      <c r="S814" s="62">
        <v>5011907</v>
      </c>
      <c r="T814" s="66" t="s">
        <v>1642</v>
      </c>
      <c r="U814" s="62">
        <v>243</v>
      </c>
      <c r="V814" s="62">
        <v>3</v>
      </c>
      <c r="W814" s="62">
        <v>456392</v>
      </c>
      <c r="X814" s="62">
        <v>5012229</v>
      </c>
      <c r="Y814" s="67" t="s">
        <v>1643</v>
      </c>
      <c r="Z814" s="60"/>
      <c r="AA814" s="60"/>
      <c r="AB814" s="60"/>
      <c r="AC814" s="60"/>
      <c r="AD814" s="60"/>
      <c r="AE814" s="60"/>
      <c r="AF814" s="60"/>
    </row>
    <row r="815" spans="1:32" x14ac:dyDescent="0.35">
      <c r="A815" s="62" t="s">
        <v>1647</v>
      </c>
      <c r="B815" s="47"/>
      <c r="C815" s="69">
        <v>1</v>
      </c>
      <c r="D815" s="47"/>
      <c r="E815" s="62" t="s">
        <v>40</v>
      </c>
      <c r="F815" s="62">
        <v>24</v>
      </c>
      <c r="G815" s="62" t="s">
        <v>41</v>
      </c>
      <c r="H815" s="62">
        <v>456318</v>
      </c>
      <c r="I815" s="62">
        <v>5012451</v>
      </c>
      <c r="J815" s="62" t="s">
        <v>73</v>
      </c>
      <c r="K815" s="63">
        <v>41723</v>
      </c>
      <c r="L815" s="65">
        <v>0.5</v>
      </c>
      <c r="M815" s="65">
        <v>0.54861111111111105</v>
      </c>
      <c r="N815" s="62" t="s">
        <v>1610</v>
      </c>
      <c r="O815" s="62" t="s">
        <v>1633</v>
      </c>
      <c r="P815" s="62">
        <v>456334</v>
      </c>
      <c r="Q815" s="62">
        <v>5012374</v>
      </c>
      <c r="R815" s="62">
        <v>456617</v>
      </c>
      <c r="S815" s="62">
        <v>5011907</v>
      </c>
      <c r="T815" s="66" t="s">
        <v>1642</v>
      </c>
      <c r="U815" s="62">
        <v>247</v>
      </c>
      <c r="V815" s="62">
        <v>4</v>
      </c>
      <c r="W815" s="62">
        <v>456392</v>
      </c>
      <c r="X815" s="62">
        <v>5012229</v>
      </c>
      <c r="Y815" s="67" t="s">
        <v>1643</v>
      </c>
      <c r="Z815" s="60"/>
      <c r="AA815" s="60"/>
      <c r="AB815" s="60"/>
      <c r="AC815" s="60"/>
      <c r="AD815" s="60"/>
      <c r="AE815" s="60"/>
      <c r="AF815" s="60"/>
    </row>
    <row r="816" spans="1:32" x14ac:dyDescent="0.35">
      <c r="A816" s="62" t="s">
        <v>1648</v>
      </c>
      <c r="B816" s="47"/>
      <c r="C816" s="69">
        <v>1</v>
      </c>
      <c r="D816" s="47"/>
      <c r="E816" s="62" t="s">
        <v>40</v>
      </c>
      <c r="F816" s="62">
        <v>24</v>
      </c>
      <c r="G816" s="62" t="s">
        <v>41</v>
      </c>
      <c r="H816" s="62">
        <v>456318</v>
      </c>
      <c r="I816" s="62">
        <v>5012451</v>
      </c>
      <c r="J816" s="62" t="s">
        <v>73</v>
      </c>
      <c r="K816" s="63">
        <v>41723</v>
      </c>
      <c r="L816" s="65">
        <v>0.5</v>
      </c>
      <c r="M816" s="65">
        <v>0.54861111111111105</v>
      </c>
      <c r="N816" s="62" t="s">
        <v>1610</v>
      </c>
      <c r="O816" s="62" t="s">
        <v>1633</v>
      </c>
      <c r="P816" s="62">
        <v>456334</v>
      </c>
      <c r="Q816" s="62">
        <v>5012374</v>
      </c>
      <c r="R816" s="62">
        <v>456617</v>
      </c>
      <c r="S816" s="62">
        <v>5011907</v>
      </c>
      <c r="T816" s="66" t="s">
        <v>1642</v>
      </c>
      <c r="U816" s="62">
        <v>253</v>
      </c>
      <c r="V816" s="62">
        <v>6</v>
      </c>
      <c r="W816" s="62">
        <v>456400</v>
      </c>
      <c r="X816" s="62">
        <v>5012238</v>
      </c>
      <c r="Y816" s="67" t="s">
        <v>1643</v>
      </c>
      <c r="Z816" s="60"/>
      <c r="AA816" s="60"/>
      <c r="AB816" s="60"/>
      <c r="AC816" s="60"/>
      <c r="AD816" s="60"/>
      <c r="AE816" s="60"/>
      <c r="AF816" s="60"/>
    </row>
    <row r="817" spans="1:32" x14ac:dyDescent="0.35">
      <c r="A817" s="62" t="s">
        <v>1649</v>
      </c>
      <c r="B817" s="47"/>
      <c r="C817" s="69">
        <v>1</v>
      </c>
      <c r="D817" s="47"/>
      <c r="E817" s="62" t="s">
        <v>40</v>
      </c>
      <c r="F817" s="62">
        <v>24</v>
      </c>
      <c r="G817" s="62" t="s">
        <v>41</v>
      </c>
      <c r="H817" s="62">
        <v>456318</v>
      </c>
      <c r="I817" s="62">
        <v>5012451</v>
      </c>
      <c r="J817" s="62" t="s">
        <v>73</v>
      </c>
      <c r="K817" s="63">
        <v>41723</v>
      </c>
      <c r="L817" s="65">
        <v>0.5</v>
      </c>
      <c r="M817" s="65">
        <v>0.54861111111111105</v>
      </c>
      <c r="N817" s="62" t="s">
        <v>1610</v>
      </c>
      <c r="O817" s="62" t="s">
        <v>1633</v>
      </c>
      <c r="P817" s="62">
        <v>456334</v>
      </c>
      <c r="Q817" s="62">
        <v>5012374</v>
      </c>
      <c r="R817" s="62">
        <v>456617</v>
      </c>
      <c r="S817" s="62">
        <v>5011907</v>
      </c>
      <c r="T817" s="66" t="s">
        <v>1642</v>
      </c>
      <c r="U817" s="62">
        <v>270</v>
      </c>
      <c r="V817" s="62">
        <v>17</v>
      </c>
      <c r="W817" s="62">
        <v>456417</v>
      </c>
      <c r="X817" s="62">
        <v>5012213</v>
      </c>
      <c r="Y817" s="67" t="s">
        <v>1643</v>
      </c>
      <c r="Z817" s="60"/>
      <c r="AA817" s="60"/>
      <c r="AB817" s="60"/>
      <c r="AC817" s="60"/>
      <c r="AD817" s="60"/>
      <c r="AE817" s="60"/>
      <c r="AF817" s="60"/>
    </row>
    <row r="818" spans="1:32" x14ac:dyDescent="0.35">
      <c r="A818" s="62" t="s">
        <v>1650</v>
      </c>
      <c r="B818" s="47"/>
      <c r="C818" s="69">
        <v>1</v>
      </c>
      <c r="D818" s="47"/>
      <c r="E818" s="62" t="s">
        <v>40</v>
      </c>
      <c r="F818" s="62">
        <v>24</v>
      </c>
      <c r="G818" s="62" t="s">
        <v>41</v>
      </c>
      <c r="H818" s="62">
        <v>456318</v>
      </c>
      <c r="I818" s="62">
        <v>5012451</v>
      </c>
      <c r="J818" s="62" t="s">
        <v>73</v>
      </c>
      <c r="K818" s="63">
        <v>41723</v>
      </c>
      <c r="L818" s="65">
        <v>0.5</v>
      </c>
      <c r="M818" s="65">
        <v>0.54861111111111105</v>
      </c>
      <c r="N818" s="62" t="s">
        <v>1610</v>
      </c>
      <c r="O818" s="62" t="s">
        <v>1633</v>
      </c>
      <c r="P818" s="62">
        <v>456334</v>
      </c>
      <c r="Q818" s="62">
        <v>5012374</v>
      </c>
      <c r="R818" s="62">
        <v>456617</v>
      </c>
      <c r="S818" s="62">
        <v>5011907</v>
      </c>
      <c r="T818" s="66" t="s">
        <v>1642</v>
      </c>
      <c r="U818" s="62">
        <v>271</v>
      </c>
      <c r="V818" s="62">
        <v>1</v>
      </c>
      <c r="W818" s="62">
        <v>456417</v>
      </c>
      <c r="X818" s="62">
        <v>5012213</v>
      </c>
      <c r="Y818" s="67" t="s">
        <v>1643</v>
      </c>
      <c r="Z818" s="60"/>
      <c r="AA818" s="60"/>
      <c r="AB818" s="60"/>
      <c r="AC818" s="60"/>
      <c r="AD818" s="60"/>
      <c r="AE818" s="60"/>
      <c r="AF818" s="60"/>
    </row>
    <row r="819" spans="1:32" x14ac:dyDescent="0.35">
      <c r="A819" s="62" t="s">
        <v>975</v>
      </c>
      <c r="B819" s="69" t="s">
        <v>1443</v>
      </c>
      <c r="C819" s="69">
        <v>2</v>
      </c>
      <c r="D819" s="69" t="s">
        <v>1882</v>
      </c>
      <c r="E819" s="62" t="s">
        <v>40</v>
      </c>
      <c r="F819" s="62">
        <v>24</v>
      </c>
      <c r="G819" s="62" t="s">
        <v>41</v>
      </c>
      <c r="H819" s="62">
        <v>456318</v>
      </c>
      <c r="I819" s="62">
        <v>5012451</v>
      </c>
      <c r="J819" s="62" t="s">
        <v>73</v>
      </c>
      <c r="K819" s="63">
        <v>41723</v>
      </c>
      <c r="L819" s="65">
        <v>0.5</v>
      </c>
      <c r="M819" s="65">
        <v>0.54861111111111105</v>
      </c>
      <c r="N819" s="62" t="s">
        <v>1610</v>
      </c>
      <c r="O819" s="62" t="s">
        <v>1633</v>
      </c>
      <c r="P819" s="62">
        <v>456334</v>
      </c>
      <c r="Q819" s="62">
        <v>5012374</v>
      </c>
      <c r="R819" s="62">
        <v>456617</v>
      </c>
      <c r="S819" s="62">
        <v>5011907</v>
      </c>
      <c r="T819" s="66" t="s">
        <v>1642</v>
      </c>
      <c r="U819" s="62">
        <v>280</v>
      </c>
      <c r="V819" s="62">
        <v>9</v>
      </c>
      <c r="W819" s="62">
        <v>456420</v>
      </c>
      <c r="X819" s="62">
        <v>5012196</v>
      </c>
      <c r="Y819" s="67" t="s">
        <v>1643</v>
      </c>
      <c r="Z819" s="60"/>
      <c r="AA819" s="70">
        <v>41792</v>
      </c>
      <c r="AB819" s="69" t="s">
        <v>925</v>
      </c>
      <c r="AC819" s="60"/>
      <c r="AD819" s="70">
        <v>41799</v>
      </c>
      <c r="AE819" s="69" t="s">
        <v>927</v>
      </c>
      <c r="AF819" s="60"/>
    </row>
    <row r="820" spans="1:32" x14ac:dyDescent="0.35">
      <c r="A820" s="62" t="s">
        <v>1651</v>
      </c>
      <c r="B820" s="47"/>
      <c r="C820" s="69">
        <v>1</v>
      </c>
      <c r="D820" s="47"/>
      <c r="E820" s="62" t="s">
        <v>40</v>
      </c>
      <c r="F820" s="62">
        <v>24</v>
      </c>
      <c r="G820" s="62" t="s">
        <v>41</v>
      </c>
      <c r="H820" s="62">
        <v>456318</v>
      </c>
      <c r="I820" s="62">
        <v>5012451</v>
      </c>
      <c r="J820" s="62" t="s">
        <v>73</v>
      </c>
      <c r="K820" s="63">
        <v>41723</v>
      </c>
      <c r="L820" s="65">
        <v>0.5</v>
      </c>
      <c r="M820" s="65">
        <v>0.54861111111111105</v>
      </c>
      <c r="N820" s="62" t="s">
        <v>1610</v>
      </c>
      <c r="O820" s="62" t="s">
        <v>1633</v>
      </c>
      <c r="P820" s="62">
        <v>456334</v>
      </c>
      <c r="Q820" s="62">
        <v>5012374</v>
      </c>
      <c r="R820" s="62">
        <v>456617</v>
      </c>
      <c r="S820" s="62">
        <v>5011907</v>
      </c>
      <c r="T820" s="66" t="s">
        <v>1642</v>
      </c>
      <c r="U820" s="62">
        <v>300</v>
      </c>
      <c r="V820" s="62">
        <v>20</v>
      </c>
      <c r="W820" s="62">
        <v>456440</v>
      </c>
      <c r="X820" s="62">
        <v>5012179</v>
      </c>
      <c r="Y820" s="67" t="s">
        <v>1643</v>
      </c>
      <c r="Z820" s="60"/>
      <c r="AA820" s="60"/>
      <c r="AB820" s="60"/>
      <c r="AC820" s="60"/>
      <c r="AD820" s="60"/>
      <c r="AE820" s="60"/>
      <c r="AF820" s="60"/>
    </row>
    <row r="821" spans="1:32" x14ac:dyDescent="0.35">
      <c r="A821" s="62" t="s">
        <v>1652</v>
      </c>
      <c r="B821" s="47"/>
      <c r="C821" s="69">
        <v>1</v>
      </c>
      <c r="D821" s="47"/>
      <c r="E821" s="62" t="s">
        <v>40</v>
      </c>
      <c r="F821" s="62">
        <v>24</v>
      </c>
      <c r="G821" s="62" t="s">
        <v>41</v>
      </c>
      <c r="H821" s="62">
        <v>456318</v>
      </c>
      <c r="I821" s="62">
        <v>5012451</v>
      </c>
      <c r="J821" s="62" t="s">
        <v>73</v>
      </c>
      <c r="K821" s="63">
        <v>41723</v>
      </c>
      <c r="L821" s="65">
        <v>0.5</v>
      </c>
      <c r="M821" s="65">
        <v>0.54861111111111105</v>
      </c>
      <c r="N821" s="62" t="s">
        <v>1610</v>
      </c>
      <c r="O821" s="62" t="s">
        <v>1633</v>
      </c>
      <c r="P821" s="62">
        <v>456334</v>
      </c>
      <c r="Q821" s="62">
        <v>5012374</v>
      </c>
      <c r="R821" s="62">
        <v>456617</v>
      </c>
      <c r="S821" s="62">
        <v>5011907</v>
      </c>
      <c r="T821" s="66" t="s">
        <v>1642</v>
      </c>
      <c r="U821" s="62">
        <v>345</v>
      </c>
      <c r="V821" s="62">
        <v>45</v>
      </c>
      <c r="W821" s="62">
        <v>456468</v>
      </c>
      <c r="X821" s="62">
        <v>5012138</v>
      </c>
      <c r="Y821" s="67" t="s">
        <v>1643</v>
      </c>
      <c r="Z821" s="60"/>
      <c r="AA821" s="60"/>
      <c r="AB821" s="60"/>
      <c r="AC821" s="60"/>
      <c r="AD821" s="60"/>
      <c r="AE821" s="60"/>
      <c r="AF821" s="60"/>
    </row>
    <row r="822" spans="1:32" x14ac:dyDescent="0.35">
      <c r="A822" s="62" t="s">
        <v>1653</v>
      </c>
      <c r="B822" s="47"/>
      <c r="C822" s="69">
        <v>1</v>
      </c>
      <c r="D822" s="47"/>
      <c r="E822" s="62" t="s">
        <v>40</v>
      </c>
      <c r="F822" s="62">
        <v>24</v>
      </c>
      <c r="G822" s="62" t="s">
        <v>41</v>
      </c>
      <c r="H822" s="62">
        <v>456318</v>
      </c>
      <c r="I822" s="62">
        <v>5012451</v>
      </c>
      <c r="J822" s="62" t="s">
        <v>73</v>
      </c>
      <c r="K822" s="63">
        <v>41723</v>
      </c>
      <c r="L822" s="65">
        <v>0.5</v>
      </c>
      <c r="M822" s="65">
        <v>0.54861111111111105</v>
      </c>
      <c r="N822" s="62" t="s">
        <v>1610</v>
      </c>
      <c r="O822" s="62" t="s">
        <v>1633</v>
      </c>
      <c r="P822" s="62">
        <v>456334</v>
      </c>
      <c r="Q822" s="62">
        <v>5012374</v>
      </c>
      <c r="R822" s="62">
        <v>456617</v>
      </c>
      <c r="S822" s="62">
        <v>5011907</v>
      </c>
      <c r="T822" s="66" t="s">
        <v>1642</v>
      </c>
      <c r="U822" s="62">
        <v>515</v>
      </c>
      <c r="V822" s="62">
        <v>170</v>
      </c>
      <c r="W822" s="62">
        <v>456553</v>
      </c>
      <c r="X822" s="62">
        <v>5012016</v>
      </c>
      <c r="Y822" s="67" t="s">
        <v>1643</v>
      </c>
      <c r="Z822" s="60"/>
      <c r="AA822" s="60"/>
      <c r="AB822" s="60"/>
      <c r="AC822" s="60"/>
      <c r="AD822" s="60"/>
      <c r="AE822" s="60"/>
      <c r="AF822" s="60"/>
    </row>
    <row r="823" spans="1:32" x14ac:dyDescent="0.35">
      <c r="A823" s="62" t="s">
        <v>1654</v>
      </c>
      <c r="B823" s="47"/>
      <c r="C823" s="69">
        <v>1</v>
      </c>
      <c r="D823" s="47"/>
      <c r="E823" s="62" t="s">
        <v>40</v>
      </c>
      <c r="F823" s="62">
        <v>24</v>
      </c>
      <c r="G823" s="62" t="s">
        <v>41</v>
      </c>
      <c r="H823" s="62">
        <v>456318</v>
      </c>
      <c r="I823" s="62">
        <v>5012451</v>
      </c>
      <c r="J823" s="62" t="s">
        <v>91</v>
      </c>
      <c r="K823" s="63">
        <v>41723</v>
      </c>
      <c r="L823" s="65">
        <v>0.5</v>
      </c>
      <c r="M823" s="65">
        <v>0.55555555555555558</v>
      </c>
      <c r="N823" s="62" t="s">
        <v>1610</v>
      </c>
      <c r="O823" s="62" t="s">
        <v>725</v>
      </c>
      <c r="P823" s="62">
        <v>456293</v>
      </c>
      <c r="Q823" s="62">
        <v>5012394</v>
      </c>
      <c r="R823" s="62">
        <v>455868</v>
      </c>
      <c r="S823" s="62">
        <v>5012248</v>
      </c>
      <c r="T823" s="66" t="s">
        <v>1655</v>
      </c>
      <c r="U823" s="62">
        <v>128</v>
      </c>
      <c r="V823" s="62">
        <v>-387</v>
      </c>
      <c r="W823" s="62">
        <v>456233</v>
      </c>
      <c r="X823" s="62">
        <v>5012351</v>
      </c>
      <c r="Y823" s="67" t="s">
        <v>1656</v>
      </c>
      <c r="Z823" s="60"/>
      <c r="AA823" s="60"/>
      <c r="AB823" s="60"/>
      <c r="AC823" s="60"/>
      <c r="AD823" s="60"/>
      <c r="AE823" s="60"/>
      <c r="AF823" s="60"/>
    </row>
    <row r="824" spans="1:32" x14ac:dyDescent="0.35">
      <c r="A824" s="62" t="s">
        <v>1657</v>
      </c>
      <c r="B824" s="47"/>
      <c r="C824" s="69">
        <v>1</v>
      </c>
      <c r="D824" s="47"/>
      <c r="E824" s="62" t="s">
        <v>40</v>
      </c>
      <c r="F824" s="62">
        <v>24</v>
      </c>
      <c r="G824" s="62" t="s">
        <v>41</v>
      </c>
      <c r="H824" s="62">
        <v>456318</v>
      </c>
      <c r="I824" s="62">
        <v>5012451</v>
      </c>
      <c r="J824" s="62" t="s">
        <v>91</v>
      </c>
      <c r="K824" s="63">
        <v>41723</v>
      </c>
      <c r="L824" s="65">
        <v>0.5</v>
      </c>
      <c r="M824" s="65">
        <v>0.55555555555555558</v>
      </c>
      <c r="N824" s="62" t="s">
        <v>1610</v>
      </c>
      <c r="O824" s="62" t="s">
        <v>725</v>
      </c>
      <c r="P824" s="62">
        <v>456293</v>
      </c>
      <c r="Q824" s="62">
        <v>5012394</v>
      </c>
      <c r="R824" s="62">
        <v>455868</v>
      </c>
      <c r="S824" s="62">
        <v>5012248</v>
      </c>
      <c r="T824" s="66" t="s">
        <v>1655</v>
      </c>
      <c r="U824" s="62">
        <v>152</v>
      </c>
      <c r="V824" s="62">
        <v>24</v>
      </c>
      <c r="W824" s="62">
        <v>456233</v>
      </c>
      <c r="X824" s="62">
        <v>5012351</v>
      </c>
      <c r="Y824" s="67" t="s">
        <v>1656</v>
      </c>
      <c r="Z824" s="60"/>
      <c r="AA824" s="60"/>
      <c r="AB824" s="60"/>
      <c r="AC824" s="60"/>
      <c r="AD824" s="60"/>
      <c r="AE824" s="60"/>
      <c r="AF824" s="60"/>
    </row>
    <row r="825" spans="1:32" x14ac:dyDescent="0.35">
      <c r="A825" s="62" t="s">
        <v>1658</v>
      </c>
      <c r="B825" s="47"/>
      <c r="C825" s="69">
        <v>1</v>
      </c>
      <c r="D825" s="47"/>
      <c r="E825" s="62" t="s">
        <v>40</v>
      </c>
      <c r="F825" s="62">
        <v>24</v>
      </c>
      <c r="G825" s="62" t="s">
        <v>41</v>
      </c>
      <c r="H825" s="62">
        <v>456318</v>
      </c>
      <c r="I825" s="62">
        <v>5012451</v>
      </c>
      <c r="J825" s="62" t="s">
        <v>91</v>
      </c>
      <c r="K825" s="63">
        <v>41723</v>
      </c>
      <c r="L825" s="65">
        <v>0.5</v>
      </c>
      <c r="M825" s="65">
        <v>0.55555555555555558</v>
      </c>
      <c r="N825" s="62" t="s">
        <v>1610</v>
      </c>
      <c r="O825" s="62" t="s">
        <v>725</v>
      </c>
      <c r="P825" s="62">
        <v>456293</v>
      </c>
      <c r="Q825" s="62">
        <v>5012394</v>
      </c>
      <c r="R825" s="62">
        <v>455868</v>
      </c>
      <c r="S825" s="62">
        <v>5012248</v>
      </c>
      <c r="T825" s="66" t="s">
        <v>1655</v>
      </c>
      <c r="U825" s="62">
        <v>230</v>
      </c>
      <c r="V825" s="62">
        <v>78</v>
      </c>
      <c r="W825" s="62">
        <v>456146</v>
      </c>
      <c r="X825" s="62">
        <v>5012342</v>
      </c>
      <c r="Y825" s="67" t="s">
        <v>1656</v>
      </c>
      <c r="Z825" s="60"/>
      <c r="AA825" s="60"/>
      <c r="AB825" s="60"/>
      <c r="AC825" s="60"/>
      <c r="AD825" s="70">
        <v>41799</v>
      </c>
      <c r="AE825" s="69" t="s">
        <v>927</v>
      </c>
      <c r="AF825" s="62" t="s">
        <v>1644</v>
      </c>
    </row>
    <row r="826" spans="1:32" x14ac:dyDescent="0.35">
      <c r="A826" s="62" t="s">
        <v>976</v>
      </c>
      <c r="B826" s="69" t="s">
        <v>1444</v>
      </c>
      <c r="C826" s="69">
        <v>2</v>
      </c>
      <c r="D826" s="69" t="s">
        <v>1882</v>
      </c>
      <c r="E826" s="62" t="s">
        <v>40</v>
      </c>
      <c r="F826" s="62">
        <v>24</v>
      </c>
      <c r="G826" s="62" t="s">
        <v>41</v>
      </c>
      <c r="H826" s="62">
        <v>456318</v>
      </c>
      <c r="I826" s="62">
        <v>5012451</v>
      </c>
      <c r="J826" s="62" t="s">
        <v>91</v>
      </c>
      <c r="K826" s="63">
        <v>41723</v>
      </c>
      <c r="L826" s="65">
        <v>0.5</v>
      </c>
      <c r="M826" s="65">
        <v>0.55555555555555558</v>
      </c>
      <c r="N826" s="62" t="s">
        <v>1610</v>
      </c>
      <c r="O826" s="62" t="s">
        <v>725</v>
      </c>
      <c r="P826" s="62">
        <v>456293</v>
      </c>
      <c r="Q826" s="62">
        <v>5012394</v>
      </c>
      <c r="R826" s="62">
        <v>455868</v>
      </c>
      <c r="S826" s="62">
        <v>5012248</v>
      </c>
      <c r="T826" s="66" t="s">
        <v>1655</v>
      </c>
      <c r="U826" s="62">
        <v>451</v>
      </c>
      <c r="V826" s="62">
        <v>221</v>
      </c>
      <c r="W826" s="62">
        <v>455146</v>
      </c>
      <c r="X826" s="62">
        <v>5012349</v>
      </c>
      <c r="Y826" s="67" t="s">
        <v>1656</v>
      </c>
      <c r="Z826" s="60"/>
      <c r="AA826" s="70">
        <v>41792</v>
      </c>
      <c r="AB826" s="69" t="s">
        <v>925</v>
      </c>
      <c r="AC826" s="60"/>
      <c r="AD826" s="70">
        <v>41799</v>
      </c>
      <c r="AE826" s="69" t="s">
        <v>927</v>
      </c>
      <c r="AF826" s="62" t="s">
        <v>1644</v>
      </c>
    </row>
    <row r="827" spans="1:32" x14ac:dyDescent="0.35">
      <c r="A827" s="62" t="s">
        <v>1659</v>
      </c>
      <c r="B827" s="47"/>
      <c r="C827" s="69">
        <v>1</v>
      </c>
      <c r="D827" s="47"/>
      <c r="E827" s="62" t="s">
        <v>40</v>
      </c>
      <c r="F827" s="62">
        <v>24</v>
      </c>
      <c r="G827" s="62" t="s">
        <v>41</v>
      </c>
      <c r="H827" s="62">
        <v>456318</v>
      </c>
      <c r="I827" s="62">
        <v>5012451</v>
      </c>
      <c r="J827" s="62" t="s">
        <v>91</v>
      </c>
      <c r="K827" s="63">
        <v>41723</v>
      </c>
      <c r="L827" s="65">
        <v>0.5</v>
      </c>
      <c r="M827" s="65">
        <v>0.55555555555555558</v>
      </c>
      <c r="N827" s="62" t="s">
        <v>1610</v>
      </c>
      <c r="O827" s="62" t="s">
        <v>725</v>
      </c>
      <c r="P827" s="62">
        <v>456293</v>
      </c>
      <c r="Q827" s="62">
        <v>5012394</v>
      </c>
      <c r="R827" s="62">
        <v>455868</v>
      </c>
      <c r="S827" s="62">
        <v>5012248</v>
      </c>
      <c r="T827" s="66" t="s">
        <v>1655</v>
      </c>
      <c r="U827" s="62">
        <v>451</v>
      </c>
      <c r="V827" s="62">
        <v>0</v>
      </c>
      <c r="W827" s="62">
        <v>455146</v>
      </c>
      <c r="X827" s="62">
        <v>5012349</v>
      </c>
      <c r="Y827" s="67" t="s">
        <v>1656</v>
      </c>
      <c r="Z827" s="60"/>
      <c r="AA827" s="60"/>
      <c r="AB827" s="60"/>
      <c r="AC827" s="60"/>
      <c r="AD827" s="60"/>
      <c r="AE827" s="69" t="s">
        <v>927</v>
      </c>
      <c r="AF827" s="60"/>
    </row>
    <row r="828" spans="1:32" x14ac:dyDescent="0.35">
      <c r="A828" s="62" t="s">
        <v>977</v>
      </c>
      <c r="B828" s="69" t="s">
        <v>1445</v>
      </c>
      <c r="C828" s="69">
        <v>2</v>
      </c>
      <c r="D828" s="69" t="s">
        <v>1882</v>
      </c>
      <c r="E828" s="62" t="s">
        <v>40</v>
      </c>
      <c r="F828" s="62">
        <v>24</v>
      </c>
      <c r="G828" s="62" t="s">
        <v>41</v>
      </c>
      <c r="H828" s="62">
        <v>456318</v>
      </c>
      <c r="I828" s="62">
        <v>5012451</v>
      </c>
      <c r="J828" s="62" t="s">
        <v>100</v>
      </c>
      <c r="K828" s="63">
        <v>41723</v>
      </c>
      <c r="L828" s="65">
        <v>0.46875</v>
      </c>
      <c r="M828" s="65">
        <v>0.50208333333333333</v>
      </c>
      <c r="N828" s="62" t="s">
        <v>1610</v>
      </c>
      <c r="O828" s="62" t="s">
        <v>550</v>
      </c>
      <c r="P828" s="62">
        <v>456262</v>
      </c>
      <c r="Q828" s="62">
        <v>5012431</v>
      </c>
      <c r="R828" s="62">
        <v>455790</v>
      </c>
      <c r="S828" s="62">
        <v>5012429</v>
      </c>
      <c r="T828" s="66" t="s">
        <v>1660</v>
      </c>
      <c r="U828" s="62">
        <v>53</v>
      </c>
      <c r="V828" s="60"/>
      <c r="W828" s="62">
        <v>456256</v>
      </c>
      <c r="X828" s="62">
        <v>5012433</v>
      </c>
      <c r="Y828" s="67" t="s">
        <v>1661</v>
      </c>
      <c r="Z828" s="60"/>
      <c r="AA828" s="70">
        <v>41792</v>
      </c>
      <c r="AB828" s="69" t="s">
        <v>925</v>
      </c>
      <c r="AC828" s="60"/>
      <c r="AD828" s="70">
        <v>41799</v>
      </c>
      <c r="AE828" s="69" t="s">
        <v>927</v>
      </c>
      <c r="AF828" s="60"/>
    </row>
    <row r="829" spans="1:32" x14ac:dyDescent="0.35">
      <c r="A829" s="62" t="s">
        <v>1662</v>
      </c>
      <c r="B829" s="47"/>
      <c r="C829" s="69">
        <v>1</v>
      </c>
      <c r="D829" s="47"/>
      <c r="E829" s="62" t="s">
        <v>40</v>
      </c>
      <c r="F829" s="62">
        <v>24</v>
      </c>
      <c r="G829" s="62" t="s">
        <v>41</v>
      </c>
      <c r="H829" s="62">
        <v>456318</v>
      </c>
      <c r="I829" s="62">
        <v>5012451</v>
      </c>
      <c r="J829" s="62" t="s">
        <v>100</v>
      </c>
      <c r="K829" s="63">
        <v>41723</v>
      </c>
      <c r="L829" s="65">
        <v>0.46875</v>
      </c>
      <c r="M829" s="65">
        <v>0.50208333333333333</v>
      </c>
      <c r="N829" s="62" t="s">
        <v>1610</v>
      </c>
      <c r="O829" s="62" t="s">
        <v>550</v>
      </c>
      <c r="P829" s="62">
        <v>456262</v>
      </c>
      <c r="Q829" s="62">
        <v>5012431</v>
      </c>
      <c r="R829" s="62">
        <v>455790</v>
      </c>
      <c r="S829" s="62">
        <v>5012429</v>
      </c>
      <c r="T829" s="66" t="s">
        <v>1660</v>
      </c>
      <c r="U829" s="62">
        <v>67</v>
      </c>
      <c r="V829" s="62">
        <v>14</v>
      </c>
      <c r="W829" s="62">
        <v>456248</v>
      </c>
      <c r="X829" s="62">
        <v>5012424</v>
      </c>
      <c r="Y829" s="67" t="s">
        <v>1661</v>
      </c>
      <c r="Z829" s="60"/>
      <c r="AA829" s="60"/>
      <c r="AB829" s="60"/>
      <c r="AC829" s="60"/>
      <c r="AD829" s="60"/>
      <c r="AE829" s="60"/>
      <c r="AF829" s="60"/>
    </row>
    <row r="830" spans="1:32" x14ac:dyDescent="0.35">
      <c r="A830" s="62" t="s">
        <v>978</v>
      </c>
      <c r="B830" s="69" t="s">
        <v>1446</v>
      </c>
      <c r="C830" s="69">
        <v>3</v>
      </c>
      <c r="D830" s="69" t="s">
        <v>1882</v>
      </c>
      <c r="E830" s="62" t="s">
        <v>40</v>
      </c>
      <c r="F830" s="62">
        <v>24</v>
      </c>
      <c r="G830" s="62" t="s">
        <v>41</v>
      </c>
      <c r="H830" s="62">
        <v>456318</v>
      </c>
      <c r="I830" s="62">
        <v>5012451</v>
      </c>
      <c r="J830" s="62" t="s">
        <v>100</v>
      </c>
      <c r="K830" s="63">
        <v>41723</v>
      </c>
      <c r="L830" s="65">
        <v>0.46875</v>
      </c>
      <c r="M830" s="65">
        <v>0.50208333333333333</v>
      </c>
      <c r="N830" s="62" t="s">
        <v>1610</v>
      </c>
      <c r="O830" s="62" t="s">
        <v>550</v>
      </c>
      <c r="P830" s="62">
        <v>456262</v>
      </c>
      <c r="Q830" s="62">
        <v>5012431</v>
      </c>
      <c r="R830" s="62">
        <v>455790</v>
      </c>
      <c r="S830" s="62">
        <v>5012429</v>
      </c>
      <c r="T830" s="66" t="s">
        <v>1660</v>
      </c>
      <c r="U830" s="62">
        <v>72</v>
      </c>
      <c r="V830" s="62">
        <v>5</v>
      </c>
      <c r="W830" s="62">
        <v>456240</v>
      </c>
      <c r="X830" s="62">
        <v>5012415</v>
      </c>
      <c r="Y830" s="67" t="s">
        <v>1661</v>
      </c>
      <c r="Z830" s="60"/>
      <c r="AA830" s="70">
        <v>41792</v>
      </c>
      <c r="AB830" s="69" t="s">
        <v>925</v>
      </c>
      <c r="AC830" s="62" t="s">
        <v>1622</v>
      </c>
      <c r="AD830" s="70">
        <v>41799</v>
      </c>
      <c r="AE830" s="69" t="s">
        <v>927</v>
      </c>
      <c r="AF830" s="60"/>
    </row>
    <row r="831" spans="1:32" x14ac:dyDescent="0.35">
      <c r="A831" s="62" t="s">
        <v>1663</v>
      </c>
      <c r="B831" s="47"/>
      <c r="C831" s="69">
        <v>1</v>
      </c>
      <c r="D831" s="47"/>
      <c r="E831" s="62" t="s">
        <v>40</v>
      </c>
      <c r="F831" s="62">
        <v>24</v>
      </c>
      <c r="G831" s="62" t="s">
        <v>41</v>
      </c>
      <c r="H831" s="62">
        <v>456318</v>
      </c>
      <c r="I831" s="62">
        <v>5012451</v>
      </c>
      <c r="J831" s="62" t="s">
        <v>100</v>
      </c>
      <c r="K831" s="63">
        <v>41723</v>
      </c>
      <c r="L831" s="65">
        <v>0.46875</v>
      </c>
      <c r="M831" s="65">
        <v>0.50208333333333333</v>
      </c>
      <c r="N831" s="62" t="s">
        <v>1610</v>
      </c>
      <c r="O831" s="62" t="s">
        <v>550</v>
      </c>
      <c r="P831" s="62">
        <v>456262</v>
      </c>
      <c r="Q831" s="62">
        <v>5012431</v>
      </c>
      <c r="R831" s="62">
        <v>455790</v>
      </c>
      <c r="S831" s="62">
        <v>5012429</v>
      </c>
      <c r="T831" s="66" t="s">
        <v>1660</v>
      </c>
      <c r="U831" s="62">
        <v>73</v>
      </c>
      <c r="V831" s="62">
        <v>1</v>
      </c>
      <c r="W831" s="62">
        <v>456240</v>
      </c>
      <c r="X831" s="62">
        <v>5012415</v>
      </c>
      <c r="Y831" s="67" t="s">
        <v>1661</v>
      </c>
      <c r="Z831" s="60"/>
      <c r="AA831" s="60"/>
      <c r="AB831" s="60"/>
      <c r="AC831" s="60"/>
      <c r="AD831" s="60"/>
      <c r="AE831" s="60"/>
      <c r="AF831" s="60"/>
    </row>
    <row r="832" spans="1:32" x14ac:dyDescent="0.35">
      <c r="A832" s="62" t="s">
        <v>979</v>
      </c>
      <c r="B832" s="69" t="s">
        <v>1447</v>
      </c>
      <c r="C832" s="69">
        <v>2</v>
      </c>
      <c r="D832" s="69" t="s">
        <v>1882</v>
      </c>
      <c r="E832" s="62" t="s">
        <v>40</v>
      </c>
      <c r="F832" s="62">
        <v>24</v>
      </c>
      <c r="G832" s="62" t="s">
        <v>41</v>
      </c>
      <c r="H832" s="62">
        <v>456318</v>
      </c>
      <c r="I832" s="62">
        <v>5012451</v>
      </c>
      <c r="J832" s="62" t="s">
        <v>100</v>
      </c>
      <c r="K832" s="63">
        <v>41723</v>
      </c>
      <c r="L832" s="65">
        <v>0.46875</v>
      </c>
      <c r="M832" s="65">
        <v>0.50208333333333333</v>
      </c>
      <c r="N832" s="62" t="s">
        <v>1610</v>
      </c>
      <c r="O832" s="62" t="s">
        <v>550</v>
      </c>
      <c r="P832" s="62">
        <v>456262</v>
      </c>
      <c r="Q832" s="62">
        <v>5012431</v>
      </c>
      <c r="R832" s="62">
        <v>455790</v>
      </c>
      <c r="S832" s="62">
        <v>5012429</v>
      </c>
      <c r="T832" s="66" t="s">
        <v>1660</v>
      </c>
      <c r="U832" s="62">
        <v>77</v>
      </c>
      <c r="V832" s="62">
        <v>4</v>
      </c>
      <c r="W832" s="62">
        <v>456234</v>
      </c>
      <c r="X832" s="62">
        <v>5012406</v>
      </c>
      <c r="Y832" s="67" t="s">
        <v>1661</v>
      </c>
      <c r="Z832" s="60"/>
      <c r="AA832" s="70">
        <v>41793</v>
      </c>
      <c r="AB832" s="69" t="s">
        <v>1607</v>
      </c>
      <c r="AC832" s="60"/>
      <c r="AD832" s="70">
        <v>41799</v>
      </c>
      <c r="AE832" s="69" t="s">
        <v>927</v>
      </c>
      <c r="AF832" s="60"/>
    </row>
    <row r="833" spans="1:32" x14ac:dyDescent="0.35">
      <c r="A833" s="62" t="s">
        <v>980</v>
      </c>
      <c r="B833" s="69" t="s">
        <v>1448</v>
      </c>
      <c r="C833" s="69">
        <v>2</v>
      </c>
      <c r="D833" s="69" t="s">
        <v>1882</v>
      </c>
      <c r="E833" s="62" t="s">
        <v>40</v>
      </c>
      <c r="F833" s="62">
        <v>24</v>
      </c>
      <c r="G833" s="62" t="s">
        <v>41</v>
      </c>
      <c r="H833" s="62">
        <v>456318</v>
      </c>
      <c r="I833" s="62">
        <v>5012451</v>
      </c>
      <c r="J833" s="62" t="s">
        <v>100</v>
      </c>
      <c r="K833" s="63">
        <v>41723</v>
      </c>
      <c r="L833" s="65">
        <v>0.46875</v>
      </c>
      <c r="M833" s="65">
        <v>0.50208333333333333</v>
      </c>
      <c r="N833" s="62" t="s">
        <v>1610</v>
      </c>
      <c r="O833" s="62" t="s">
        <v>550</v>
      </c>
      <c r="P833" s="62">
        <v>456262</v>
      </c>
      <c r="Q833" s="62">
        <v>5012431</v>
      </c>
      <c r="R833" s="62">
        <v>455790</v>
      </c>
      <c r="S833" s="62">
        <v>5012429</v>
      </c>
      <c r="T833" s="66" t="s">
        <v>1660</v>
      </c>
      <c r="U833" s="62">
        <v>83</v>
      </c>
      <c r="V833" s="62">
        <v>6</v>
      </c>
      <c r="W833" s="62">
        <v>456223</v>
      </c>
      <c r="X833" s="62">
        <v>5012413</v>
      </c>
      <c r="Y833" s="67" t="s">
        <v>1661</v>
      </c>
      <c r="Z833" s="60"/>
      <c r="AA833" s="70">
        <v>41793</v>
      </c>
      <c r="AB833" s="69" t="s">
        <v>1607</v>
      </c>
      <c r="AC833" s="60"/>
      <c r="AD833" s="70">
        <v>41799</v>
      </c>
      <c r="AE833" s="69" t="s">
        <v>927</v>
      </c>
      <c r="AF833" s="60"/>
    </row>
    <row r="834" spans="1:32" x14ac:dyDescent="0.35">
      <c r="A834" s="62" t="s">
        <v>1664</v>
      </c>
      <c r="B834" s="47"/>
      <c r="C834" s="69">
        <v>1</v>
      </c>
      <c r="D834" s="47"/>
      <c r="E834" s="62" t="s">
        <v>40</v>
      </c>
      <c r="F834" s="62">
        <v>24</v>
      </c>
      <c r="G834" s="62" t="s">
        <v>41</v>
      </c>
      <c r="H834" s="62">
        <v>456318</v>
      </c>
      <c r="I834" s="62">
        <v>5012451</v>
      </c>
      <c r="J834" s="62" t="s">
        <v>100</v>
      </c>
      <c r="K834" s="63">
        <v>41723</v>
      </c>
      <c r="L834" s="65">
        <v>0.46875</v>
      </c>
      <c r="M834" s="65">
        <v>0.50208333333333333</v>
      </c>
      <c r="N834" s="62" t="s">
        <v>1610</v>
      </c>
      <c r="O834" s="62" t="s">
        <v>550</v>
      </c>
      <c r="P834" s="62">
        <v>456262</v>
      </c>
      <c r="Q834" s="62">
        <v>5012431</v>
      </c>
      <c r="R834" s="62">
        <v>455790</v>
      </c>
      <c r="S834" s="62">
        <v>5012429</v>
      </c>
      <c r="T834" s="66" t="s">
        <v>1660</v>
      </c>
      <c r="U834" s="62">
        <v>287</v>
      </c>
      <c r="V834" s="62">
        <v>204</v>
      </c>
      <c r="W834" s="62">
        <v>456055</v>
      </c>
      <c r="X834" s="62">
        <v>5012397</v>
      </c>
      <c r="Y834" s="67" t="s">
        <v>1661</v>
      </c>
      <c r="Z834" s="60"/>
      <c r="AA834" s="60"/>
      <c r="AB834" s="60"/>
      <c r="AC834" s="60"/>
      <c r="AD834" s="60"/>
      <c r="AE834" s="60"/>
      <c r="AF834" s="60"/>
    </row>
    <row r="835" spans="1:32" x14ac:dyDescent="0.35">
      <c r="A835" s="62" t="s">
        <v>1665</v>
      </c>
      <c r="B835" s="47"/>
      <c r="C835" s="69">
        <v>1</v>
      </c>
      <c r="D835" s="47"/>
      <c r="E835" s="62" t="s">
        <v>40</v>
      </c>
      <c r="F835" s="62">
        <v>24</v>
      </c>
      <c r="G835" s="62" t="s">
        <v>41</v>
      </c>
      <c r="H835" s="62">
        <v>456318</v>
      </c>
      <c r="I835" s="62">
        <v>5012451</v>
      </c>
      <c r="J835" s="62" t="s">
        <v>100</v>
      </c>
      <c r="K835" s="63">
        <v>41723</v>
      </c>
      <c r="L835" s="65">
        <v>0.46875</v>
      </c>
      <c r="M835" s="65">
        <v>0.50208333333333333</v>
      </c>
      <c r="N835" s="62" t="s">
        <v>1610</v>
      </c>
      <c r="O835" s="62" t="s">
        <v>550</v>
      </c>
      <c r="P835" s="62">
        <v>456262</v>
      </c>
      <c r="Q835" s="62">
        <v>5012431</v>
      </c>
      <c r="R835" s="62">
        <v>455790</v>
      </c>
      <c r="S835" s="62">
        <v>5012429</v>
      </c>
      <c r="T835" s="66" t="s">
        <v>1660</v>
      </c>
      <c r="U835" s="62">
        <v>299</v>
      </c>
      <c r="V835" s="62">
        <v>12</v>
      </c>
      <c r="W835" s="62">
        <v>456039</v>
      </c>
      <c r="X835" s="62">
        <v>5012409</v>
      </c>
      <c r="Y835" s="67" t="s">
        <v>1661</v>
      </c>
      <c r="Z835" s="60"/>
      <c r="AA835" s="60"/>
      <c r="AB835" s="60"/>
      <c r="AC835" s="60"/>
      <c r="AD835" s="60"/>
      <c r="AE835" s="60"/>
      <c r="AF835" s="60"/>
    </row>
    <row r="836" spans="1:32" x14ac:dyDescent="0.35">
      <c r="A836" s="62" t="s">
        <v>1666</v>
      </c>
      <c r="B836" s="47"/>
      <c r="C836" s="69">
        <v>1</v>
      </c>
      <c r="D836" s="47"/>
      <c r="E836" s="62" t="s">
        <v>40</v>
      </c>
      <c r="F836" s="62">
        <v>24</v>
      </c>
      <c r="G836" s="62" t="s">
        <v>41</v>
      </c>
      <c r="H836" s="62">
        <v>456318</v>
      </c>
      <c r="I836" s="62">
        <v>5012451</v>
      </c>
      <c r="J836" s="62" t="s">
        <v>100</v>
      </c>
      <c r="K836" s="63">
        <v>41723</v>
      </c>
      <c r="L836" s="65">
        <v>0.46875</v>
      </c>
      <c r="M836" s="65">
        <v>0.50208333333333333</v>
      </c>
      <c r="N836" s="62" t="s">
        <v>1610</v>
      </c>
      <c r="O836" s="62" t="s">
        <v>550</v>
      </c>
      <c r="P836" s="62">
        <v>456262</v>
      </c>
      <c r="Q836" s="62">
        <v>5012431</v>
      </c>
      <c r="R836" s="62">
        <v>455790</v>
      </c>
      <c r="S836" s="62">
        <v>5012429</v>
      </c>
      <c r="T836" s="66" t="s">
        <v>1660</v>
      </c>
      <c r="U836" s="62">
        <v>399</v>
      </c>
      <c r="V836" s="62">
        <v>100</v>
      </c>
      <c r="W836" s="62">
        <v>455951</v>
      </c>
      <c r="X836" s="62">
        <v>5012433</v>
      </c>
      <c r="Y836" s="67" t="s">
        <v>1661</v>
      </c>
      <c r="Z836" s="60"/>
      <c r="AA836" s="60"/>
      <c r="AB836" s="60"/>
      <c r="AC836" s="60"/>
      <c r="AD836" s="60"/>
      <c r="AE836" s="60"/>
      <c r="AF836" s="60"/>
    </row>
    <row r="837" spans="1:32" x14ac:dyDescent="0.35">
      <c r="A837" s="62" t="s">
        <v>981</v>
      </c>
      <c r="B837" s="69" t="s">
        <v>1449</v>
      </c>
      <c r="C837" s="69">
        <v>2</v>
      </c>
      <c r="D837" s="69" t="s">
        <v>1882</v>
      </c>
      <c r="E837" s="62" t="s">
        <v>40</v>
      </c>
      <c r="F837" s="62">
        <v>24</v>
      </c>
      <c r="G837" s="62" t="s">
        <v>41</v>
      </c>
      <c r="H837" s="62">
        <v>456318</v>
      </c>
      <c r="I837" s="62">
        <v>5012451</v>
      </c>
      <c r="J837" s="62" t="s">
        <v>100</v>
      </c>
      <c r="K837" s="63">
        <v>41723</v>
      </c>
      <c r="L837" s="65">
        <v>0.46875</v>
      </c>
      <c r="M837" s="65">
        <v>0.50208333333333333</v>
      </c>
      <c r="N837" s="62" t="s">
        <v>1610</v>
      </c>
      <c r="O837" s="62" t="s">
        <v>550</v>
      </c>
      <c r="P837" s="62">
        <v>456262</v>
      </c>
      <c r="Q837" s="62">
        <v>5012431</v>
      </c>
      <c r="R837" s="62">
        <v>455790</v>
      </c>
      <c r="S837" s="62">
        <v>5012429</v>
      </c>
      <c r="T837" s="66" t="s">
        <v>1660</v>
      </c>
      <c r="U837" s="62">
        <v>502</v>
      </c>
      <c r="V837" s="62">
        <v>103</v>
      </c>
      <c r="W837" s="62">
        <v>455860</v>
      </c>
      <c r="X837" s="62">
        <v>5012428</v>
      </c>
      <c r="Y837" s="67" t="s">
        <v>1661</v>
      </c>
      <c r="Z837" s="60"/>
      <c r="AA837" s="70">
        <v>41793</v>
      </c>
      <c r="AB837" s="69" t="s">
        <v>1607</v>
      </c>
      <c r="AC837" s="60"/>
      <c r="AD837" s="70">
        <v>41799</v>
      </c>
      <c r="AE837" s="69" t="s">
        <v>927</v>
      </c>
      <c r="AF837" s="60"/>
    </row>
    <row r="838" spans="1:32" x14ac:dyDescent="0.35">
      <c r="A838" s="62" t="s">
        <v>1667</v>
      </c>
      <c r="B838" s="47"/>
      <c r="C838" s="69">
        <v>1</v>
      </c>
      <c r="D838" s="47"/>
      <c r="E838" s="62" t="s">
        <v>40</v>
      </c>
      <c r="F838" s="62">
        <v>24</v>
      </c>
      <c r="G838" s="62" t="s">
        <v>41</v>
      </c>
      <c r="H838" s="62">
        <v>456318</v>
      </c>
      <c r="I838" s="62">
        <v>5012451</v>
      </c>
      <c r="J838" s="62" t="s">
        <v>100</v>
      </c>
      <c r="K838" s="63">
        <v>41723</v>
      </c>
      <c r="L838" s="65">
        <v>0.46875</v>
      </c>
      <c r="M838" s="65">
        <v>0.50208333333333333</v>
      </c>
      <c r="N838" s="62" t="s">
        <v>1610</v>
      </c>
      <c r="O838" s="62" t="s">
        <v>550</v>
      </c>
      <c r="P838" s="62">
        <v>456262</v>
      </c>
      <c r="Q838" s="62">
        <v>5012431</v>
      </c>
      <c r="R838" s="62">
        <v>455790</v>
      </c>
      <c r="S838" s="62">
        <v>5012429</v>
      </c>
      <c r="T838" s="66" t="s">
        <v>1660</v>
      </c>
      <c r="U838" s="62">
        <v>551</v>
      </c>
      <c r="V838" s="62">
        <v>49</v>
      </c>
      <c r="W838" s="62">
        <v>455822</v>
      </c>
      <c r="X838" s="62">
        <v>5012455</v>
      </c>
      <c r="Y838" s="67" t="s">
        <v>1661</v>
      </c>
      <c r="Z838" s="60"/>
      <c r="AA838" s="60"/>
      <c r="AB838" s="60"/>
      <c r="AC838" s="60"/>
      <c r="AD838" s="60"/>
      <c r="AE838" s="60"/>
      <c r="AF838" s="60"/>
    </row>
    <row r="839" spans="1:32" x14ac:dyDescent="0.35">
      <c r="A839" s="62" t="s">
        <v>1668</v>
      </c>
      <c r="B839" s="47"/>
      <c r="C839" s="69">
        <v>1</v>
      </c>
      <c r="D839" s="47"/>
      <c r="E839" s="62" t="s">
        <v>40</v>
      </c>
      <c r="F839" s="62">
        <v>24</v>
      </c>
      <c r="G839" s="62" t="s">
        <v>111</v>
      </c>
      <c r="H839" s="62">
        <v>451175</v>
      </c>
      <c r="I839" s="62">
        <v>5004706</v>
      </c>
      <c r="J839" s="62" t="s">
        <v>54</v>
      </c>
      <c r="K839" s="63">
        <v>41724</v>
      </c>
      <c r="L839" s="65">
        <v>0.375</v>
      </c>
      <c r="M839" s="65">
        <v>0.4368055555555555</v>
      </c>
      <c r="N839" s="62" t="s">
        <v>1610</v>
      </c>
      <c r="O839" s="62" t="s">
        <v>664</v>
      </c>
      <c r="P839" s="62">
        <v>450334</v>
      </c>
      <c r="Q839" s="62">
        <v>5004599</v>
      </c>
      <c r="R839" s="62">
        <v>450920</v>
      </c>
      <c r="S839" s="62">
        <v>5004521</v>
      </c>
      <c r="T839" s="66" t="s">
        <v>60</v>
      </c>
      <c r="U839" s="62">
        <v>70</v>
      </c>
      <c r="V839" s="60"/>
      <c r="W839" s="62">
        <v>450369</v>
      </c>
      <c r="X839" s="62">
        <v>5004597</v>
      </c>
      <c r="Y839" s="67" t="s">
        <v>1669</v>
      </c>
      <c r="Z839" s="60"/>
      <c r="AA839" s="60"/>
      <c r="AB839" s="60"/>
      <c r="AC839" s="60"/>
      <c r="AD839" s="60"/>
      <c r="AE839" s="60"/>
      <c r="AF839" s="60"/>
    </row>
    <row r="840" spans="1:32" x14ac:dyDescent="0.35">
      <c r="A840" s="62" t="s">
        <v>1670</v>
      </c>
      <c r="B840" s="47"/>
      <c r="C840" s="69">
        <v>1</v>
      </c>
      <c r="D840" s="47"/>
      <c r="E840" s="62" t="s">
        <v>40</v>
      </c>
      <c r="F840" s="62">
        <v>24</v>
      </c>
      <c r="G840" s="62" t="s">
        <v>111</v>
      </c>
      <c r="H840" s="62">
        <v>451175</v>
      </c>
      <c r="I840" s="62">
        <v>5004706</v>
      </c>
      <c r="J840" s="62" t="s">
        <v>54</v>
      </c>
      <c r="K840" s="63">
        <v>41724</v>
      </c>
      <c r="L840" s="65">
        <v>0.375</v>
      </c>
      <c r="M840" s="65">
        <v>0.4368055555555555</v>
      </c>
      <c r="N840" s="62" t="s">
        <v>1610</v>
      </c>
      <c r="O840" s="62" t="s">
        <v>664</v>
      </c>
      <c r="P840" s="62">
        <v>450334</v>
      </c>
      <c r="Q840" s="62">
        <v>5004599</v>
      </c>
      <c r="R840" s="62">
        <v>450920</v>
      </c>
      <c r="S840" s="62">
        <v>5004521</v>
      </c>
      <c r="T840" s="66" t="s">
        <v>60</v>
      </c>
      <c r="U840" s="62">
        <v>78</v>
      </c>
      <c r="V840" s="62">
        <v>8</v>
      </c>
      <c r="W840" s="62">
        <v>450381</v>
      </c>
      <c r="X840" s="62">
        <v>5004599</v>
      </c>
      <c r="Y840" s="67" t="s">
        <v>1669</v>
      </c>
      <c r="Z840" s="60"/>
      <c r="AA840" s="60"/>
      <c r="AB840" s="60"/>
      <c r="AC840" s="60"/>
      <c r="AD840" s="70"/>
      <c r="AE840" s="60"/>
      <c r="AF840" s="60"/>
    </row>
    <row r="841" spans="1:32" x14ac:dyDescent="0.35">
      <c r="A841" s="62" t="s">
        <v>1009</v>
      </c>
      <c r="B841" s="69" t="s">
        <v>1478</v>
      </c>
      <c r="C841" s="69">
        <v>2</v>
      </c>
      <c r="D841" s="69" t="s">
        <v>1883</v>
      </c>
      <c r="E841" s="62" t="s">
        <v>40</v>
      </c>
      <c r="F841" s="62">
        <v>24</v>
      </c>
      <c r="G841" s="62" t="s">
        <v>111</v>
      </c>
      <c r="H841" s="62">
        <v>451175</v>
      </c>
      <c r="I841" s="62">
        <v>5004706</v>
      </c>
      <c r="J841" s="62" t="s">
        <v>54</v>
      </c>
      <c r="K841" s="63">
        <v>41724</v>
      </c>
      <c r="L841" s="65">
        <v>0.375</v>
      </c>
      <c r="M841" s="65">
        <v>0.4368055555555555</v>
      </c>
      <c r="N841" s="62" t="s">
        <v>1610</v>
      </c>
      <c r="O841" s="62" t="s">
        <v>664</v>
      </c>
      <c r="P841" s="62">
        <v>450334</v>
      </c>
      <c r="Q841" s="62">
        <v>5004599</v>
      </c>
      <c r="R841" s="62">
        <v>450920</v>
      </c>
      <c r="S841" s="62">
        <v>5004521</v>
      </c>
      <c r="T841" s="66" t="s">
        <v>60</v>
      </c>
      <c r="U841" s="62">
        <v>138</v>
      </c>
      <c r="V841" s="62">
        <v>60</v>
      </c>
      <c r="W841" s="62">
        <v>450454</v>
      </c>
      <c r="X841" s="62">
        <v>5004634</v>
      </c>
      <c r="Y841" s="67" t="s">
        <v>1669</v>
      </c>
      <c r="Z841" s="60"/>
      <c r="AA841" s="70">
        <v>41794</v>
      </c>
      <c r="AB841" s="69" t="s">
        <v>1607</v>
      </c>
      <c r="AC841" s="60"/>
      <c r="AD841" s="70">
        <v>41802</v>
      </c>
      <c r="AE841" s="69" t="s">
        <v>927</v>
      </c>
      <c r="AF841" s="62" t="s">
        <v>1135</v>
      </c>
    </row>
    <row r="842" spans="1:32" x14ac:dyDescent="0.35">
      <c r="A842" s="62" t="s">
        <v>1671</v>
      </c>
      <c r="B842" s="47"/>
      <c r="C842" s="69">
        <v>1</v>
      </c>
      <c r="D842" s="47"/>
      <c r="E842" s="62" t="s">
        <v>40</v>
      </c>
      <c r="F842" s="62">
        <v>24</v>
      </c>
      <c r="G842" s="62" t="s">
        <v>111</v>
      </c>
      <c r="H842" s="62">
        <v>451175</v>
      </c>
      <c r="I842" s="62">
        <v>5004706</v>
      </c>
      <c r="J842" s="62" t="s">
        <v>54</v>
      </c>
      <c r="K842" s="63">
        <v>41724</v>
      </c>
      <c r="L842" s="65">
        <v>0.375</v>
      </c>
      <c r="M842" s="65">
        <v>0.4368055555555555</v>
      </c>
      <c r="N842" s="62" t="s">
        <v>1610</v>
      </c>
      <c r="O842" s="62" t="s">
        <v>664</v>
      </c>
      <c r="P842" s="62">
        <v>450334</v>
      </c>
      <c r="Q842" s="62">
        <v>5004599</v>
      </c>
      <c r="R842" s="62">
        <v>450920</v>
      </c>
      <c r="S842" s="62">
        <v>5004521</v>
      </c>
      <c r="T842" s="66" t="s">
        <v>60</v>
      </c>
      <c r="U842" s="62">
        <v>235</v>
      </c>
      <c r="V842" s="62">
        <v>97</v>
      </c>
      <c r="W842" s="62">
        <v>450560</v>
      </c>
      <c r="X842" s="62">
        <v>5004628</v>
      </c>
      <c r="Y842" s="67" t="s">
        <v>1669</v>
      </c>
      <c r="Z842" s="60"/>
      <c r="AA842" s="60"/>
      <c r="AB842" s="60"/>
      <c r="AC842" s="60"/>
      <c r="AD842" s="60"/>
      <c r="AE842" s="60"/>
      <c r="AF842" s="60"/>
    </row>
    <row r="843" spans="1:32" x14ac:dyDescent="0.35">
      <c r="A843" s="62" t="s">
        <v>982</v>
      </c>
      <c r="B843" s="69" t="s">
        <v>1450</v>
      </c>
      <c r="C843" s="69">
        <v>2</v>
      </c>
      <c r="D843" s="69" t="s">
        <v>1882</v>
      </c>
      <c r="E843" s="62" t="s">
        <v>40</v>
      </c>
      <c r="F843" s="62">
        <v>24</v>
      </c>
      <c r="G843" s="62" t="s">
        <v>111</v>
      </c>
      <c r="H843" s="62">
        <v>451175</v>
      </c>
      <c r="I843" s="62">
        <v>5004706</v>
      </c>
      <c r="J843" s="62" t="s">
        <v>54</v>
      </c>
      <c r="K843" s="63">
        <v>41724</v>
      </c>
      <c r="L843" s="65">
        <v>0.375</v>
      </c>
      <c r="M843" s="65">
        <v>0.4368055555555555</v>
      </c>
      <c r="N843" s="62" t="s">
        <v>1610</v>
      </c>
      <c r="O843" s="62" t="s">
        <v>664</v>
      </c>
      <c r="P843" s="62">
        <v>450334</v>
      </c>
      <c r="Q843" s="62">
        <v>5004599</v>
      </c>
      <c r="R843" s="62">
        <v>450920</v>
      </c>
      <c r="S843" s="62">
        <v>5004521</v>
      </c>
      <c r="T843" s="66" t="s">
        <v>60</v>
      </c>
      <c r="U843" s="62">
        <v>307</v>
      </c>
      <c r="V843" s="62">
        <v>72</v>
      </c>
      <c r="W843" s="62">
        <v>450627</v>
      </c>
      <c r="X843" s="62">
        <v>5004610</v>
      </c>
      <c r="Y843" s="67" t="s">
        <v>1669</v>
      </c>
      <c r="Z843" s="60"/>
      <c r="AA843" s="70">
        <v>41793</v>
      </c>
      <c r="AB843" s="69" t="s">
        <v>1607</v>
      </c>
      <c r="AC843" s="62" t="s">
        <v>1622</v>
      </c>
      <c r="AD843" s="70">
        <v>41799</v>
      </c>
      <c r="AE843" s="69" t="s">
        <v>927</v>
      </c>
      <c r="AF843" s="60"/>
    </row>
    <row r="844" spans="1:32" x14ac:dyDescent="0.35">
      <c r="A844" s="62" t="s">
        <v>1672</v>
      </c>
      <c r="B844" s="47"/>
      <c r="C844" s="69">
        <v>1</v>
      </c>
      <c r="D844" s="47"/>
      <c r="E844" s="62" t="s">
        <v>40</v>
      </c>
      <c r="F844" s="62">
        <v>24</v>
      </c>
      <c r="G844" s="62" t="s">
        <v>111</v>
      </c>
      <c r="H844" s="62">
        <v>451175</v>
      </c>
      <c r="I844" s="62">
        <v>5004706</v>
      </c>
      <c r="J844" s="62" t="s">
        <v>54</v>
      </c>
      <c r="K844" s="63">
        <v>41724</v>
      </c>
      <c r="L844" s="65">
        <v>0.375</v>
      </c>
      <c r="M844" s="65">
        <v>0.4368055555555555</v>
      </c>
      <c r="N844" s="62" t="s">
        <v>1610</v>
      </c>
      <c r="O844" s="62" t="s">
        <v>664</v>
      </c>
      <c r="P844" s="62">
        <v>450334</v>
      </c>
      <c r="Q844" s="62">
        <v>5004599</v>
      </c>
      <c r="R844" s="62">
        <v>450920</v>
      </c>
      <c r="S844" s="62">
        <v>5004521</v>
      </c>
      <c r="T844" s="66" t="s">
        <v>60</v>
      </c>
      <c r="U844" s="62">
        <v>307</v>
      </c>
      <c r="V844" s="62">
        <v>0</v>
      </c>
      <c r="W844" s="62">
        <v>450627</v>
      </c>
      <c r="X844" s="62">
        <v>5004610</v>
      </c>
      <c r="Y844" s="67" t="s">
        <v>1669</v>
      </c>
      <c r="Z844" s="60"/>
      <c r="AA844" s="60"/>
      <c r="AB844" s="60"/>
      <c r="AC844" s="60"/>
      <c r="AD844" s="60"/>
      <c r="AE844" s="60"/>
      <c r="AF844" s="60"/>
    </row>
    <row r="845" spans="1:32" x14ac:dyDescent="0.35">
      <c r="A845" s="62" t="s">
        <v>983</v>
      </c>
      <c r="B845" s="69" t="s">
        <v>1451</v>
      </c>
      <c r="C845" s="69">
        <v>2</v>
      </c>
      <c r="D845" s="69" t="s">
        <v>1882</v>
      </c>
      <c r="E845" s="62" t="s">
        <v>40</v>
      </c>
      <c r="F845" s="62">
        <v>24</v>
      </c>
      <c r="G845" s="62" t="s">
        <v>111</v>
      </c>
      <c r="H845" s="62">
        <v>451175</v>
      </c>
      <c r="I845" s="62">
        <v>5004706</v>
      </c>
      <c r="J845" s="62" t="s">
        <v>54</v>
      </c>
      <c r="K845" s="63">
        <v>41724</v>
      </c>
      <c r="L845" s="65">
        <v>0.375</v>
      </c>
      <c r="M845" s="65">
        <v>0.4368055555555555</v>
      </c>
      <c r="N845" s="62" t="s">
        <v>1610</v>
      </c>
      <c r="O845" s="62" t="s">
        <v>664</v>
      </c>
      <c r="P845" s="62">
        <v>450334</v>
      </c>
      <c r="Q845" s="62">
        <v>5004599</v>
      </c>
      <c r="R845" s="62">
        <v>450920</v>
      </c>
      <c r="S845" s="62">
        <v>5004521</v>
      </c>
      <c r="T845" s="66" t="s">
        <v>60</v>
      </c>
      <c r="U845" s="62">
        <v>308</v>
      </c>
      <c r="V845" s="62">
        <v>1</v>
      </c>
      <c r="W845" s="62">
        <v>450627</v>
      </c>
      <c r="X845" s="62">
        <v>5004610</v>
      </c>
      <c r="Y845" s="67" t="s">
        <v>1669</v>
      </c>
      <c r="Z845" s="60"/>
      <c r="AA845" s="70">
        <v>41793</v>
      </c>
      <c r="AB845" s="69" t="s">
        <v>1607</v>
      </c>
      <c r="AC845" s="60"/>
      <c r="AD845" s="70">
        <v>41799</v>
      </c>
      <c r="AE845" s="69" t="s">
        <v>927</v>
      </c>
      <c r="AF845" s="60"/>
    </row>
    <row r="846" spans="1:32" x14ac:dyDescent="0.35">
      <c r="A846" s="62" t="s">
        <v>984</v>
      </c>
      <c r="B846" s="69" t="s">
        <v>1452</v>
      </c>
      <c r="C846" s="69">
        <v>2</v>
      </c>
      <c r="D846" s="69" t="s">
        <v>1884</v>
      </c>
      <c r="E846" s="62" t="s">
        <v>40</v>
      </c>
      <c r="F846" s="62">
        <v>24</v>
      </c>
      <c r="G846" s="62" t="s">
        <v>111</v>
      </c>
      <c r="H846" s="62">
        <v>451175</v>
      </c>
      <c r="I846" s="62">
        <v>5004706</v>
      </c>
      <c r="J846" s="62" t="s">
        <v>54</v>
      </c>
      <c r="K846" s="63">
        <v>41724</v>
      </c>
      <c r="L846" s="65">
        <v>0.375</v>
      </c>
      <c r="M846" s="65">
        <v>0.4368055555555555</v>
      </c>
      <c r="N846" s="62" t="s">
        <v>1610</v>
      </c>
      <c r="O846" s="62" t="s">
        <v>664</v>
      </c>
      <c r="P846" s="62">
        <v>450334</v>
      </c>
      <c r="Q846" s="62">
        <v>5004599</v>
      </c>
      <c r="R846" s="62">
        <v>450920</v>
      </c>
      <c r="S846" s="62">
        <v>5004521</v>
      </c>
      <c r="T846" s="66" t="s">
        <v>60</v>
      </c>
      <c r="U846" s="62">
        <v>400</v>
      </c>
      <c r="V846" s="62">
        <v>92</v>
      </c>
      <c r="W846" s="62">
        <v>450694</v>
      </c>
      <c r="X846" s="62">
        <v>5004586</v>
      </c>
      <c r="Y846" s="67" t="s">
        <v>1669</v>
      </c>
      <c r="Z846" s="60"/>
      <c r="AA846" s="70">
        <v>41793</v>
      </c>
      <c r="AB846" s="69" t="s">
        <v>1607</v>
      </c>
      <c r="AC846" s="60"/>
      <c r="AD846" s="70">
        <v>41799</v>
      </c>
      <c r="AE846" s="69" t="s">
        <v>927</v>
      </c>
      <c r="AF846" s="60"/>
    </row>
    <row r="847" spans="1:32" x14ac:dyDescent="0.35">
      <c r="A847" s="62" t="s">
        <v>985</v>
      </c>
      <c r="B847" s="69" t="s">
        <v>1453</v>
      </c>
      <c r="C847" s="69">
        <v>2</v>
      </c>
      <c r="D847" s="69" t="s">
        <v>1884</v>
      </c>
      <c r="E847" s="62" t="s">
        <v>40</v>
      </c>
      <c r="F847" s="62">
        <v>24</v>
      </c>
      <c r="G847" s="62" t="s">
        <v>111</v>
      </c>
      <c r="H847" s="62">
        <v>451175</v>
      </c>
      <c r="I847" s="62">
        <v>5004706</v>
      </c>
      <c r="J847" s="62" t="s">
        <v>54</v>
      </c>
      <c r="K847" s="63">
        <v>41724</v>
      </c>
      <c r="L847" s="65">
        <v>0.375</v>
      </c>
      <c r="M847" s="65">
        <v>0.4368055555555555</v>
      </c>
      <c r="N847" s="62" t="s">
        <v>1610</v>
      </c>
      <c r="O847" s="62" t="s">
        <v>664</v>
      </c>
      <c r="P847" s="62">
        <v>450334</v>
      </c>
      <c r="Q847" s="62">
        <v>5004599</v>
      </c>
      <c r="R847" s="62">
        <v>450920</v>
      </c>
      <c r="S847" s="62">
        <v>5004521</v>
      </c>
      <c r="T847" s="66" t="s">
        <v>60</v>
      </c>
      <c r="U847" s="62">
        <v>403</v>
      </c>
      <c r="V847" s="62">
        <v>3</v>
      </c>
      <c r="W847" s="62">
        <v>450694</v>
      </c>
      <c r="X847" s="62">
        <v>5004586</v>
      </c>
      <c r="Y847" s="67" t="s">
        <v>1669</v>
      </c>
      <c r="Z847" s="60"/>
      <c r="AA847" s="70">
        <v>41793</v>
      </c>
      <c r="AB847" s="69" t="s">
        <v>1607</v>
      </c>
      <c r="AC847" s="60"/>
      <c r="AD847" s="70">
        <v>41799</v>
      </c>
      <c r="AE847" s="69" t="s">
        <v>927</v>
      </c>
      <c r="AF847" s="60"/>
    </row>
    <row r="848" spans="1:32" x14ac:dyDescent="0.35">
      <c r="A848" s="62" t="s">
        <v>986</v>
      </c>
      <c r="B848" s="69" t="s">
        <v>1454</v>
      </c>
      <c r="C848" s="69">
        <v>2</v>
      </c>
      <c r="D848" s="69" t="s">
        <v>1884</v>
      </c>
      <c r="E848" s="62" t="s">
        <v>40</v>
      </c>
      <c r="F848" s="62">
        <v>24</v>
      </c>
      <c r="G848" s="62" t="s">
        <v>111</v>
      </c>
      <c r="H848" s="62">
        <v>451175</v>
      </c>
      <c r="I848" s="62">
        <v>5004706</v>
      </c>
      <c r="J848" s="62" t="s">
        <v>54</v>
      </c>
      <c r="K848" s="63">
        <v>41724</v>
      </c>
      <c r="L848" s="65">
        <v>0.375</v>
      </c>
      <c r="M848" s="65">
        <v>0.4368055555555555</v>
      </c>
      <c r="N848" s="62" t="s">
        <v>1610</v>
      </c>
      <c r="O848" s="62" t="s">
        <v>664</v>
      </c>
      <c r="P848" s="62">
        <v>450334</v>
      </c>
      <c r="Q848" s="62">
        <v>5004599</v>
      </c>
      <c r="R848" s="62">
        <v>450920</v>
      </c>
      <c r="S848" s="62">
        <v>5004521</v>
      </c>
      <c r="T848" s="66" t="s">
        <v>60</v>
      </c>
      <c r="U848" s="62">
        <v>403</v>
      </c>
      <c r="V848" s="62">
        <v>0</v>
      </c>
      <c r="W848" s="62">
        <v>450694</v>
      </c>
      <c r="X848" s="62">
        <v>5004586</v>
      </c>
      <c r="Y848" s="67" t="s">
        <v>1669</v>
      </c>
      <c r="Z848" s="60"/>
      <c r="AA848" s="70">
        <v>41793</v>
      </c>
      <c r="AB848" s="69" t="s">
        <v>1607</v>
      </c>
      <c r="AC848" s="62" t="s">
        <v>1622</v>
      </c>
      <c r="AD848" s="70">
        <v>41799</v>
      </c>
      <c r="AE848" s="69" t="s">
        <v>927</v>
      </c>
      <c r="AF848" s="62" t="s">
        <v>1135</v>
      </c>
    </row>
    <row r="849" spans="1:32" x14ac:dyDescent="0.35">
      <c r="A849" s="62" t="s">
        <v>987</v>
      </c>
      <c r="B849" s="69" t="s">
        <v>1455</v>
      </c>
      <c r="C849" s="69">
        <v>2</v>
      </c>
      <c r="D849" s="69" t="s">
        <v>1884</v>
      </c>
      <c r="E849" s="62" t="s">
        <v>40</v>
      </c>
      <c r="F849" s="62">
        <v>24</v>
      </c>
      <c r="G849" s="62" t="s">
        <v>111</v>
      </c>
      <c r="H849" s="62">
        <v>451175</v>
      </c>
      <c r="I849" s="62">
        <v>5004706</v>
      </c>
      <c r="J849" s="62" t="s">
        <v>54</v>
      </c>
      <c r="K849" s="63">
        <v>41724</v>
      </c>
      <c r="L849" s="65">
        <v>0.375</v>
      </c>
      <c r="M849" s="65">
        <v>0.4368055555555555</v>
      </c>
      <c r="N849" s="62" t="s">
        <v>1610</v>
      </c>
      <c r="O849" s="62" t="s">
        <v>664</v>
      </c>
      <c r="P849" s="62">
        <v>450334</v>
      </c>
      <c r="Q849" s="62">
        <v>5004599</v>
      </c>
      <c r="R849" s="62">
        <v>450920</v>
      </c>
      <c r="S849" s="62">
        <v>5004521</v>
      </c>
      <c r="T849" s="66" t="s">
        <v>60</v>
      </c>
      <c r="U849" s="62">
        <v>417</v>
      </c>
      <c r="V849" s="62">
        <v>14</v>
      </c>
      <c r="W849" s="62">
        <v>450726</v>
      </c>
      <c r="X849" s="62">
        <v>5004575</v>
      </c>
      <c r="Y849" s="67" t="s">
        <v>1669</v>
      </c>
      <c r="Z849" s="60"/>
      <c r="AA849" s="70">
        <v>41793</v>
      </c>
      <c r="AB849" s="69" t="s">
        <v>1607</v>
      </c>
      <c r="AC849" s="60"/>
      <c r="AD849" s="70">
        <v>41799</v>
      </c>
      <c r="AE849" s="69" t="s">
        <v>927</v>
      </c>
      <c r="AF849" s="60"/>
    </row>
    <row r="850" spans="1:32" x14ac:dyDescent="0.35">
      <c r="A850" s="62" t="s">
        <v>988</v>
      </c>
      <c r="B850" s="69" t="s">
        <v>1456</v>
      </c>
      <c r="C850" s="69">
        <v>2</v>
      </c>
      <c r="D850" s="69" t="s">
        <v>1884</v>
      </c>
      <c r="E850" s="62" t="s">
        <v>40</v>
      </c>
      <c r="F850" s="62">
        <v>24</v>
      </c>
      <c r="G850" s="62" t="s">
        <v>111</v>
      </c>
      <c r="H850" s="62">
        <v>451175</v>
      </c>
      <c r="I850" s="62">
        <v>5004706</v>
      </c>
      <c r="J850" s="62" t="s">
        <v>54</v>
      </c>
      <c r="K850" s="63">
        <v>41724</v>
      </c>
      <c r="L850" s="65">
        <v>0.375</v>
      </c>
      <c r="M850" s="65">
        <v>0.4368055555555555</v>
      </c>
      <c r="N850" s="62" t="s">
        <v>1610</v>
      </c>
      <c r="O850" s="62" t="s">
        <v>664</v>
      </c>
      <c r="P850" s="62">
        <v>450334</v>
      </c>
      <c r="Q850" s="62">
        <v>5004599</v>
      </c>
      <c r="R850" s="62">
        <v>450920</v>
      </c>
      <c r="S850" s="62">
        <v>5004521</v>
      </c>
      <c r="T850" s="66" t="s">
        <v>60</v>
      </c>
      <c r="U850" s="62">
        <v>420</v>
      </c>
      <c r="V850" s="62">
        <v>3</v>
      </c>
      <c r="W850" s="62">
        <v>450726</v>
      </c>
      <c r="X850" s="62">
        <v>5004575</v>
      </c>
      <c r="Y850" s="67" t="s">
        <v>1669</v>
      </c>
      <c r="Z850" s="60"/>
      <c r="AA850" s="70">
        <v>41793</v>
      </c>
      <c r="AB850" s="69" t="s">
        <v>1607</v>
      </c>
      <c r="AC850" s="60"/>
      <c r="AD850" s="70">
        <v>41799</v>
      </c>
      <c r="AE850" s="69" t="s">
        <v>927</v>
      </c>
      <c r="AF850" s="62" t="s">
        <v>1135</v>
      </c>
    </row>
    <row r="851" spans="1:32" x14ac:dyDescent="0.35">
      <c r="A851" s="62" t="s">
        <v>989</v>
      </c>
      <c r="B851" s="69" t="s">
        <v>1457</v>
      </c>
      <c r="C851" s="69">
        <v>2</v>
      </c>
      <c r="D851" s="69" t="s">
        <v>1884</v>
      </c>
      <c r="E851" s="62" t="s">
        <v>40</v>
      </c>
      <c r="F851" s="62">
        <v>24</v>
      </c>
      <c r="G851" s="62" t="s">
        <v>111</v>
      </c>
      <c r="H851" s="62">
        <v>451175</v>
      </c>
      <c r="I851" s="62">
        <v>5004706</v>
      </c>
      <c r="J851" s="62" t="s">
        <v>54</v>
      </c>
      <c r="K851" s="63">
        <v>41724</v>
      </c>
      <c r="L851" s="65">
        <v>0.375</v>
      </c>
      <c r="M851" s="65">
        <v>0.4368055555555555</v>
      </c>
      <c r="N851" s="62" t="s">
        <v>1610</v>
      </c>
      <c r="O851" s="62" t="s">
        <v>664</v>
      </c>
      <c r="P851" s="62">
        <v>450334</v>
      </c>
      <c r="Q851" s="62">
        <v>5004599</v>
      </c>
      <c r="R851" s="62">
        <v>450920</v>
      </c>
      <c r="S851" s="62">
        <v>5004521</v>
      </c>
      <c r="T851" s="66" t="s">
        <v>60</v>
      </c>
      <c r="U851" s="62">
        <v>617</v>
      </c>
      <c r="V851" s="62">
        <v>197</v>
      </c>
      <c r="W851" s="62">
        <v>450887</v>
      </c>
      <c r="X851" s="62">
        <v>5004534</v>
      </c>
      <c r="Y851" s="67" t="s">
        <v>1669</v>
      </c>
      <c r="Z851" s="60"/>
      <c r="AA851" s="70">
        <v>41793</v>
      </c>
      <c r="AB851" s="69" t="s">
        <v>1607</v>
      </c>
      <c r="AC851" s="60"/>
      <c r="AD851" s="70">
        <v>41799</v>
      </c>
      <c r="AE851" s="69" t="s">
        <v>927</v>
      </c>
      <c r="AF851" s="62" t="s">
        <v>1135</v>
      </c>
    </row>
    <row r="852" spans="1:32" x14ac:dyDescent="0.35">
      <c r="A852" s="62" t="s">
        <v>990</v>
      </c>
      <c r="B852" s="69" t="s">
        <v>1458</v>
      </c>
      <c r="C852" s="69">
        <v>3</v>
      </c>
      <c r="D852" s="69" t="s">
        <v>1884</v>
      </c>
      <c r="E852" s="62" t="s">
        <v>40</v>
      </c>
      <c r="F852" s="62">
        <v>24</v>
      </c>
      <c r="G852" s="62" t="s">
        <v>111</v>
      </c>
      <c r="H852" s="62">
        <v>451175</v>
      </c>
      <c r="I852" s="62">
        <v>5004706</v>
      </c>
      <c r="J852" s="62" t="s">
        <v>54</v>
      </c>
      <c r="K852" s="63">
        <v>41724</v>
      </c>
      <c r="L852" s="65">
        <v>0.375</v>
      </c>
      <c r="M852" s="65">
        <v>0.4368055555555555</v>
      </c>
      <c r="N852" s="62" t="s">
        <v>1610</v>
      </c>
      <c r="O852" s="62" t="s">
        <v>664</v>
      </c>
      <c r="P852" s="62">
        <v>450334</v>
      </c>
      <c r="Q852" s="62">
        <v>5004599</v>
      </c>
      <c r="R852" s="62">
        <v>450920</v>
      </c>
      <c r="S852" s="62">
        <v>5004521</v>
      </c>
      <c r="T852" s="66" t="s">
        <v>60</v>
      </c>
      <c r="U852" s="62">
        <v>637</v>
      </c>
      <c r="V852" s="62">
        <v>20</v>
      </c>
      <c r="W852" s="62">
        <v>450900</v>
      </c>
      <c r="X852" s="62">
        <v>5004531</v>
      </c>
      <c r="Y852" s="67" t="s">
        <v>1669</v>
      </c>
      <c r="Z852" s="60"/>
      <c r="AA852" s="70">
        <v>41793</v>
      </c>
      <c r="AB852" s="69" t="s">
        <v>1607</v>
      </c>
      <c r="AC852" s="60"/>
      <c r="AD852" s="70">
        <v>41799</v>
      </c>
      <c r="AE852" s="69" t="s">
        <v>927</v>
      </c>
      <c r="AF852" s="60"/>
    </row>
    <row r="853" spans="1:32" x14ac:dyDescent="0.35">
      <c r="A853" s="62" t="s">
        <v>991</v>
      </c>
      <c r="B853" s="69" t="s">
        <v>1459</v>
      </c>
      <c r="C853" s="69">
        <v>2</v>
      </c>
      <c r="D853" s="69" t="s">
        <v>1884</v>
      </c>
      <c r="E853" s="62" t="s">
        <v>40</v>
      </c>
      <c r="F853" s="62">
        <v>24</v>
      </c>
      <c r="G853" s="62" t="s">
        <v>111</v>
      </c>
      <c r="H853" s="62">
        <v>451175</v>
      </c>
      <c r="I853" s="62">
        <v>5004706</v>
      </c>
      <c r="J853" s="62" t="s">
        <v>54</v>
      </c>
      <c r="K853" s="63">
        <v>41724</v>
      </c>
      <c r="L853" s="65">
        <v>0.375</v>
      </c>
      <c r="M853" s="65">
        <v>0.4368055555555555</v>
      </c>
      <c r="N853" s="62" t="s">
        <v>1610</v>
      </c>
      <c r="O853" s="62" t="s">
        <v>664</v>
      </c>
      <c r="P853" s="62">
        <v>450334</v>
      </c>
      <c r="Q853" s="62">
        <v>5004599</v>
      </c>
      <c r="R853" s="62">
        <v>450920</v>
      </c>
      <c r="S853" s="62">
        <v>5004521</v>
      </c>
      <c r="T853" s="66" t="s">
        <v>60</v>
      </c>
      <c r="U853" s="62">
        <v>642</v>
      </c>
      <c r="V853" s="62">
        <v>5</v>
      </c>
      <c r="W853" s="62">
        <v>450912</v>
      </c>
      <c r="X853" s="62">
        <v>5004526</v>
      </c>
      <c r="Y853" s="67" t="s">
        <v>1669</v>
      </c>
      <c r="Z853" s="60"/>
      <c r="AA853" s="70">
        <v>41793</v>
      </c>
      <c r="AB853" s="69" t="s">
        <v>1607</v>
      </c>
      <c r="AC853" s="60"/>
      <c r="AD853" s="70">
        <v>41799</v>
      </c>
      <c r="AE853" s="69" t="s">
        <v>927</v>
      </c>
      <c r="AF853" s="62" t="s">
        <v>1135</v>
      </c>
    </row>
    <row r="854" spans="1:32" x14ac:dyDescent="0.35">
      <c r="A854" s="62" t="s">
        <v>992</v>
      </c>
      <c r="B854" s="69" t="s">
        <v>1460</v>
      </c>
      <c r="C854" s="69">
        <v>2</v>
      </c>
      <c r="D854" s="69" t="s">
        <v>1884</v>
      </c>
      <c r="E854" s="62" t="s">
        <v>40</v>
      </c>
      <c r="F854" s="62">
        <v>24</v>
      </c>
      <c r="G854" s="62" t="s">
        <v>111</v>
      </c>
      <c r="H854" s="62">
        <v>451175</v>
      </c>
      <c r="I854" s="62">
        <v>5004706</v>
      </c>
      <c r="J854" s="62" t="s">
        <v>54</v>
      </c>
      <c r="K854" s="63">
        <v>41724</v>
      </c>
      <c r="L854" s="65">
        <v>0.375</v>
      </c>
      <c r="M854" s="65">
        <v>0.4368055555555555</v>
      </c>
      <c r="N854" s="62" t="s">
        <v>1610</v>
      </c>
      <c r="O854" s="62" t="s">
        <v>664</v>
      </c>
      <c r="P854" s="62">
        <v>450334</v>
      </c>
      <c r="Q854" s="62">
        <v>5004599</v>
      </c>
      <c r="R854" s="62">
        <v>450920</v>
      </c>
      <c r="S854" s="62">
        <v>5004521</v>
      </c>
      <c r="T854" s="66" t="s">
        <v>60</v>
      </c>
      <c r="U854" s="62">
        <v>642</v>
      </c>
      <c r="V854" s="62">
        <v>0</v>
      </c>
      <c r="W854" s="62">
        <v>450912</v>
      </c>
      <c r="X854" s="62">
        <v>5004526</v>
      </c>
      <c r="Y854" s="67" t="s">
        <v>1669</v>
      </c>
      <c r="Z854" s="60"/>
      <c r="AA854" s="70">
        <v>41793</v>
      </c>
      <c r="AB854" s="69" t="s">
        <v>1607</v>
      </c>
      <c r="AC854" s="60"/>
      <c r="AD854" s="70">
        <v>41799</v>
      </c>
      <c r="AE854" s="69" t="s">
        <v>927</v>
      </c>
      <c r="AF854" s="62" t="s">
        <v>1135</v>
      </c>
    </row>
    <row r="855" spans="1:32" x14ac:dyDescent="0.35">
      <c r="A855" s="62" t="s">
        <v>993</v>
      </c>
      <c r="B855" s="69" t="s">
        <v>1461</v>
      </c>
      <c r="C855" s="69">
        <v>2</v>
      </c>
      <c r="D855" s="69" t="s">
        <v>1884</v>
      </c>
      <c r="E855" s="62" t="s">
        <v>40</v>
      </c>
      <c r="F855" s="62">
        <v>24</v>
      </c>
      <c r="G855" s="62" t="s">
        <v>111</v>
      </c>
      <c r="H855" s="62">
        <v>451175</v>
      </c>
      <c r="I855" s="62">
        <v>5004706</v>
      </c>
      <c r="J855" s="62" t="s">
        <v>54</v>
      </c>
      <c r="K855" s="63">
        <v>41724</v>
      </c>
      <c r="L855" s="65">
        <v>0.375</v>
      </c>
      <c r="M855" s="65">
        <v>0.4368055555555555</v>
      </c>
      <c r="N855" s="62" t="s">
        <v>1610</v>
      </c>
      <c r="O855" s="62" t="s">
        <v>664</v>
      </c>
      <c r="P855" s="62">
        <v>450334</v>
      </c>
      <c r="Q855" s="62">
        <v>5004599</v>
      </c>
      <c r="R855" s="62">
        <v>450920</v>
      </c>
      <c r="S855" s="62">
        <v>5004521</v>
      </c>
      <c r="T855" s="66" t="s">
        <v>60</v>
      </c>
      <c r="U855" s="62">
        <v>643</v>
      </c>
      <c r="V855" s="62">
        <v>1</v>
      </c>
      <c r="W855" s="62">
        <v>450912</v>
      </c>
      <c r="X855" s="62">
        <v>5004526</v>
      </c>
      <c r="Y855" s="67" t="s">
        <v>1669</v>
      </c>
      <c r="Z855" s="60"/>
      <c r="AA855" s="70">
        <v>41793</v>
      </c>
      <c r="AB855" s="69" t="s">
        <v>1607</v>
      </c>
      <c r="AC855" s="60"/>
      <c r="AD855" s="70">
        <v>41799</v>
      </c>
      <c r="AE855" s="69" t="s">
        <v>927</v>
      </c>
      <c r="AF855" s="60"/>
    </row>
    <row r="856" spans="1:32" x14ac:dyDescent="0.35">
      <c r="A856" s="62" t="s">
        <v>1673</v>
      </c>
      <c r="B856" s="47"/>
      <c r="C856" s="69">
        <v>1</v>
      </c>
      <c r="D856" s="47"/>
      <c r="E856" s="62" t="s">
        <v>40</v>
      </c>
      <c r="F856" s="62">
        <v>24</v>
      </c>
      <c r="G856" s="62" t="s">
        <v>111</v>
      </c>
      <c r="H856" s="62">
        <v>451175</v>
      </c>
      <c r="I856" s="62">
        <v>5004706</v>
      </c>
      <c r="J856" s="62" t="s">
        <v>271</v>
      </c>
      <c r="K856" s="63">
        <v>41724</v>
      </c>
      <c r="L856" s="65">
        <v>0.37291666666666662</v>
      </c>
      <c r="M856" s="65">
        <v>0.42291666666666666</v>
      </c>
      <c r="N856" s="62" t="s">
        <v>1610</v>
      </c>
      <c r="O856" s="62" t="s">
        <v>767</v>
      </c>
      <c r="P856" s="62">
        <v>450368</v>
      </c>
      <c r="Q856" s="62">
        <v>5004711</v>
      </c>
      <c r="R856" s="62">
        <v>450558</v>
      </c>
      <c r="S856" s="62">
        <v>5005200</v>
      </c>
      <c r="T856" s="66" t="s">
        <v>110</v>
      </c>
      <c r="U856" s="62">
        <v>83</v>
      </c>
      <c r="V856" s="60"/>
      <c r="W856" s="62">
        <v>450378</v>
      </c>
      <c r="X856" s="62">
        <v>5004739</v>
      </c>
      <c r="Y856" s="67" t="s">
        <v>1674</v>
      </c>
      <c r="Z856" s="60"/>
      <c r="AA856" s="60"/>
      <c r="AB856" s="60"/>
      <c r="AC856" s="60"/>
      <c r="AD856" s="60"/>
      <c r="AE856" s="60"/>
      <c r="AF856" s="60"/>
    </row>
    <row r="857" spans="1:32" x14ac:dyDescent="0.35">
      <c r="A857" s="62" t="s">
        <v>1675</v>
      </c>
      <c r="B857" s="47"/>
      <c r="C857" s="69">
        <v>1</v>
      </c>
      <c r="D857" s="47"/>
      <c r="E857" s="62" t="s">
        <v>40</v>
      </c>
      <c r="F857" s="62">
        <v>24</v>
      </c>
      <c r="G857" s="62" t="s">
        <v>111</v>
      </c>
      <c r="H857" s="62">
        <v>451175</v>
      </c>
      <c r="I857" s="62">
        <v>5004706</v>
      </c>
      <c r="J857" s="62" t="s">
        <v>271</v>
      </c>
      <c r="K857" s="63">
        <v>41724</v>
      </c>
      <c r="L857" s="65">
        <v>0.37291666666666662</v>
      </c>
      <c r="M857" s="65">
        <v>0.42291666666666666</v>
      </c>
      <c r="N857" s="62" t="s">
        <v>1610</v>
      </c>
      <c r="O857" s="62" t="s">
        <v>767</v>
      </c>
      <c r="P857" s="62">
        <v>450368</v>
      </c>
      <c r="Q857" s="62">
        <v>5004711</v>
      </c>
      <c r="R857" s="62">
        <v>450558</v>
      </c>
      <c r="S857" s="62">
        <v>5005200</v>
      </c>
      <c r="T857" s="66" t="s">
        <v>110</v>
      </c>
      <c r="U857" s="62">
        <v>141</v>
      </c>
      <c r="V857" s="62">
        <v>58</v>
      </c>
      <c r="W857" s="62">
        <v>450405</v>
      </c>
      <c r="X857" s="62">
        <v>5004786</v>
      </c>
      <c r="Y857" s="67" t="s">
        <v>1674</v>
      </c>
      <c r="Z857" s="60"/>
      <c r="AA857" s="60"/>
      <c r="AB857" s="60"/>
      <c r="AC857" s="60"/>
      <c r="AD857" s="60"/>
      <c r="AE857" s="60"/>
      <c r="AF857" s="60"/>
    </row>
    <row r="858" spans="1:32" x14ac:dyDescent="0.35">
      <c r="A858" s="62" t="s">
        <v>1676</v>
      </c>
      <c r="B858" s="47"/>
      <c r="C858" s="69">
        <v>1</v>
      </c>
      <c r="D858" s="47"/>
      <c r="E858" s="62" t="s">
        <v>40</v>
      </c>
      <c r="F858" s="62">
        <v>24</v>
      </c>
      <c r="G858" s="62" t="s">
        <v>111</v>
      </c>
      <c r="H858" s="62">
        <v>451175</v>
      </c>
      <c r="I858" s="62">
        <v>5004706</v>
      </c>
      <c r="J858" s="62" t="s">
        <v>271</v>
      </c>
      <c r="K858" s="63">
        <v>41724</v>
      </c>
      <c r="L858" s="65">
        <v>0.37291666666666662</v>
      </c>
      <c r="M858" s="65">
        <v>0.42291666666666666</v>
      </c>
      <c r="N858" s="62" t="s">
        <v>1610</v>
      </c>
      <c r="O858" s="62" t="s">
        <v>767</v>
      </c>
      <c r="P858" s="62">
        <v>450368</v>
      </c>
      <c r="Q858" s="62">
        <v>5004711</v>
      </c>
      <c r="R858" s="62">
        <v>450558</v>
      </c>
      <c r="S858" s="62">
        <v>5005200</v>
      </c>
      <c r="T858" s="66" t="s">
        <v>110</v>
      </c>
      <c r="U858" s="62">
        <v>143</v>
      </c>
      <c r="V858" s="62">
        <v>2</v>
      </c>
      <c r="W858" s="62">
        <v>450405</v>
      </c>
      <c r="X858" s="62">
        <v>5004786</v>
      </c>
      <c r="Y858" s="67" t="s">
        <v>1674</v>
      </c>
      <c r="Z858" s="60"/>
      <c r="AA858" s="60"/>
      <c r="AB858" s="60"/>
      <c r="AC858" s="60"/>
      <c r="AD858" s="60"/>
      <c r="AE858" s="60"/>
      <c r="AF858" s="60"/>
    </row>
    <row r="859" spans="1:32" x14ac:dyDescent="0.35">
      <c r="A859" s="62" t="s">
        <v>994</v>
      </c>
      <c r="B859" s="69" t="s">
        <v>1462</v>
      </c>
      <c r="C859" s="69">
        <v>2</v>
      </c>
      <c r="D859" s="69" t="s">
        <v>1884</v>
      </c>
      <c r="E859" s="62" t="s">
        <v>40</v>
      </c>
      <c r="F859" s="62">
        <v>24</v>
      </c>
      <c r="G859" s="62" t="s">
        <v>111</v>
      </c>
      <c r="H859" s="62">
        <v>451175</v>
      </c>
      <c r="I859" s="62">
        <v>5004706</v>
      </c>
      <c r="J859" s="62" t="s">
        <v>271</v>
      </c>
      <c r="K859" s="63">
        <v>41724</v>
      </c>
      <c r="L859" s="65">
        <v>0.37291666666666662</v>
      </c>
      <c r="M859" s="65">
        <v>0.42291666666666666</v>
      </c>
      <c r="N859" s="62" t="s">
        <v>1610</v>
      </c>
      <c r="O859" s="62" t="s">
        <v>767</v>
      </c>
      <c r="P859" s="62">
        <v>450368</v>
      </c>
      <c r="Q859" s="62">
        <v>5004711</v>
      </c>
      <c r="R859" s="62">
        <v>450558</v>
      </c>
      <c r="S859" s="62">
        <v>5005200</v>
      </c>
      <c r="T859" s="66" t="s">
        <v>110</v>
      </c>
      <c r="U859" s="62">
        <v>144</v>
      </c>
      <c r="V859" s="62">
        <v>1</v>
      </c>
      <c r="W859" s="62">
        <v>450405</v>
      </c>
      <c r="X859" s="62">
        <v>5004786</v>
      </c>
      <c r="Y859" s="67" t="s">
        <v>1674</v>
      </c>
      <c r="Z859" s="60"/>
      <c r="AA859" s="70">
        <v>41793</v>
      </c>
      <c r="AB859" s="69" t="s">
        <v>1607</v>
      </c>
      <c r="AC859" s="62" t="s">
        <v>1622</v>
      </c>
      <c r="AD859" s="70">
        <v>41799</v>
      </c>
      <c r="AE859" s="69" t="s">
        <v>927</v>
      </c>
      <c r="AF859" s="60"/>
    </row>
    <row r="860" spans="1:32" x14ac:dyDescent="0.35">
      <c r="A860" s="62" t="s">
        <v>1677</v>
      </c>
      <c r="B860" s="47"/>
      <c r="C860" s="69">
        <v>1</v>
      </c>
      <c r="D860" s="47"/>
      <c r="E860" s="62" t="s">
        <v>40</v>
      </c>
      <c r="F860" s="62">
        <v>24</v>
      </c>
      <c r="G860" s="62" t="s">
        <v>111</v>
      </c>
      <c r="H860" s="62">
        <v>451175</v>
      </c>
      <c r="I860" s="62">
        <v>5004706</v>
      </c>
      <c r="J860" s="62" t="s">
        <v>271</v>
      </c>
      <c r="K860" s="63">
        <v>41724</v>
      </c>
      <c r="L860" s="65">
        <v>0.37291666666666662</v>
      </c>
      <c r="M860" s="65">
        <v>0.42291666666666666</v>
      </c>
      <c r="N860" s="62" t="s">
        <v>1610</v>
      </c>
      <c r="O860" s="62" t="s">
        <v>767</v>
      </c>
      <c r="P860" s="62">
        <v>450368</v>
      </c>
      <c r="Q860" s="62">
        <v>5004711</v>
      </c>
      <c r="R860" s="62">
        <v>450558</v>
      </c>
      <c r="S860" s="62">
        <v>5005200</v>
      </c>
      <c r="T860" s="66" t="s">
        <v>110</v>
      </c>
      <c r="U860" s="62">
        <v>189</v>
      </c>
      <c r="V860" s="62">
        <v>45</v>
      </c>
      <c r="W860" s="62">
        <v>450419</v>
      </c>
      <c r="X860" s="62">
        <v>5004815</v>
      </c>
      <c r="Y860" s="67" t="s">
        <v>1674</v>
      </c>
      <c r="Z860" s="60"/>
      <c r="AA860" s="60"/>
      <c r="AB860" s="60"/>
      <c r="AC860" s="60"/>
      <c r="AD860" s="60"/>
      <c r="AE860" s="60"/>
      <c r="AF860" s="60"/>
    </row>
    <row r="861" spans="1:32" x14ac:dyDescent="0.35">
      <c r="A861" s="62" t="s">
        <v>995</v>
      </c>
      <c r="B861" s="69" t="s">
        <v>1463</v>
      </c>
      <c r="C861" s="69">
        <v>2</v>
      </c>
      <c r="D861" s="69" t="s">
        <v>1884</v>
      </c>
      <c r="E861" s="62" t="s">
        <v>40</v>
      </c>
      <c r="F861" s="62">
        <v>24</v>
      </c>
      <c r="G861" s="62" t="s">
        <v>111</v>
      </c>
      <c r="H861" s="62">
        <v>451175</v>
      </c>
      <c r="I861" s="62">
        <v>5004706</v>
      </c>
      <c r="J861" s="62" t="s">
        <v>271</v>
      </c>
      <c r="K861" s="63">
        <v>41724</v>
      </c>
      <c r="L861" s="65">
        <v>0.37291666666666662</v>
      </c>
      <c r="M861" s="65">
        <v>0.42291666666666666</v>
      </c>
      <c r="N861" s="62" t="s">
        <v>1610</v>
      </c>
      <c r="O861" s="62" t="s">
        <v>767</v>
      </c>
      <c r="P861" s="62">
        <v>450368</v>
      </c>
      <c r="Q861" s="62">
        <v>5004711</v>
      </c>
      <c r="R861" s="62">
        <v>450558</v>
      </c>
      <c r="S861" s="62">
        <v>5005200</v>
      </c>
      <c r="T861" s="66" t="s">
        <v>110</v>
      </c>
      <c r="U861" s="62">
        <v>190</v>
      </c>
      <c r="V861" s="62">
        <v>1</v>
      </c>
      <c r="W861" s="62">
        <v>450419</v>
      </c>
      <c r="X861" s="62">
        <v>5004815</v>
      </c>
      <c r="Y861" s="67" t="s">
        <v>1674</v>
      </c>
      <c r="Z861" s="60"/>
      <c r="AA861" s="70">
        <v>41793</v>
      </c>
      <c r="AB861" s="69" t="s">
        <v>1607</v>
      </c>
      <c r="AC861" s="62" t="s">
        <v>1622</v>
      </c>
      <c r="AD861" s="70">
        <v>41799</v>
      </c>
      <c r="AE861" s="69" t="s">
        <v>927</v>
      </c>
      <c r="AF861" s="62" t="s">
        <v>1135</v>
      </c>
    </row>
    <row r="862" spans="1:32" x14ac:dyDescent="0.35">
      <c r="A862" s="62" t="s">
        <v>996</v>
      </c>
      <c r="B862" s="69" t="s">
        <v>1464</v>
      </c>
      <c r="C862" s="69">
        <v>2</v>
      </c>
      <c r="D862" s="69" t="s">
        <v>1884</v>
      </c>
      <c r="E862" s="62" t="s">
        <v>40</v>
      </c>
      <c r="F862" s="62">
        <v>24</v>
      </c>
      <c r="G862" s="62" t="s">
        <v>111</v>
      </c>
      <c r="H862" s="62">
        <v>451175</v>
      </c>
      <c r="I862" s="62">
        <v>5004706</v>
      </c>
      <c r="J862" s="62" t="s">
        <v>271</v>
      </c>
      <c r="K862" s="63">
        <v>41724</v>
      </c>
      <c r="L862" s="65">
        <v>0.37291666666666662</v>
      </c>
      <c r="M862" s="65">
        <v>0.42291666666666666</v>
      </c>
      <c r="N862" s="62" t="s">
        <v>1610</v>
      </c>
      <c r="O862" s="62" t="s">
        <v>767</v>
      </c>
      <c r="P862" s="62">
        <v>450368</v>
      </c>
      <c r="Q862" s="62">
        <v>5004711</v>
      </c>
      <c r="R862" s="62">
        <v>450558</v>
      </c>
      <c r="S862" s="62">
        <v>5005200</v>
      </c>
      <c r="T862" s="66" t="s">
        <v>110</v>
      </c>
      <c r="U862" s="62">
        <v>217</v>
      </c>
      <c r="V862" s="62">
        <v>27</v>
      </c>
      <c r="W862" s="62">
        <v>450442</v>
      </c>
      <c r="X862" s="62">
        <v>5004832</v>
      </c>
      <c r="Y862" s="67" t="s">
        <v>1674</v>
      </c>
      <c r="Z862" s="60"/>
      <c r="AA862" s="70">
        <v>41793</v>
      </c>
      <c r="AB862" s="69" t="s">
        <v>1607</v>
      </c>
      <c r="AC862" s="62" t="s">
        <v>1622</v>
      </c>
      <c r="AD862" s="70">
        <v>41799</v>
      </c>
      <c r="AE862" s="69" t="s">
        <v>927</v>
      </c>
      <c r="AF862" s="60"/>
    </row>
    <row r="863" spans="1:32" x14ac:dyDescent="0.35">
      <c r="A863" s="62" t="s">
        <v>997</v>
      </c>
      <c r="B863" s="69" t="s">
        <v>1465</v>
      </c>
      <c r="C863" s="69">
        <v>2</v>
      </c>
      <c r="D863" s="69" t="s">
        <v>1884</v>
      </c>
      <c r="E863" s="62" t="s">
        <v>40</v>
      </c>
      <c r="F863" s="62">
        <v>24</v>
      </c>
      <c r="G863" s="62" t="s">
        <v>111</v>
      </c>
      <c r="H863" s="62">
        <v>451175</v>
      </c>
      <c r="I863" s="62">
        <v>5004706</v>
      </c>
      <c r="J863" s="62" t="s">
        <v>271</v>
      </c>
      <c r="K863" s="63">
        <v>41724</v>
      </c>
      <c r="L863" s="65">
        <v>0.37291666666666662</v>
      </c>
      <c r="M863" s="65">
        <v>0.42291666666666666</v>
      </c>
      <c r="N863" s="62" t="s">
        <v>1610</v>
      </c>
      <c r="O863" s="62" t="s">
        <v>767</v>
      </c>
      <c r="P863" s="62">
        <v>450368</v>
      </c>
      <c r="Q863" s="62">
        <v>5004711</v>
      </c>
      <c r="R863" s="62">
        <v>450558</v>
      </c>
      <c r="S863" s="62">
        <v>5005200</v>
      </c>
      <c r="T863" s="66" t="s">
        <v>110</v>
      </c>
      <c r="U863" s="62">
        <v>265</v>
      </c>
      <c r="V863" s="62">
        <v>48</v>
      </c>
      <c r="W863" s="62">
        <v>450440</v>
      </c>
      <c r="X863" s="62">
        <v>5004885</v>
      </c>
      <c r="Y863" s="67" t="s">
        <v>1674</v>
      </c>
      <c r="Z863" s="60"/>
      <c r="AA863" s="70">
        <v>41793</v>
      </c>
      <c r="AB863" s="69" t="s">
        <v>931</v>
      </c>
      <c r="AC863" s="60"/>
      <c r="AD863" s="70">
        <v>41799</v>
      </c>
      <c r="AE863" s="69" t="s">
        <v>927</v>
      </c>
      <c r="AF863" s="60"/>
    </row>
    <row r="864" spans="1:32" x14ac:dyDescent="0.35">
      <c r="A864" s="62" t="s">
        <v>1678</v>
      </c>
      <c r="B864" s="47"/>
      <c r="C864" s="69">
        <v>1</v>
      </c>
      <c r="D864" s="47"/>
      <c r="E864" s="62" t="s">
        <v>40</v>
      </c>
      <c r="F864" s="62">
        <v>24</v>
      </c>
      <c r="G864" s="62" t="s">
        <v>111</v>
      </c>
      <c r="H864" s="62">
        <v>451175</v>
      </c>
      <c r="I864" s="62">
        <v>5004706</v>
      </c>
      <c r="J864" s="62" t="s">
        <v>271</v>
      </c>
      <c r="K864" s="63">
        <v>41724</v>
      </c>
      <c r="L864" s="65">
        <v>0.37291666666666662</v>
      </c>
      <c r="M864" s="65">
        <v>0.42291666666666666</v>
      </c>
      <c r="N864" s="62" t="s">
        <v>1610</v>
      </c>
      <c r="O864" s="62" t="s">
        <v>767</v>
      </c>
      <c r="P864" s="62">
        <v>450368</v>
      </c>
      <c r="Q864" s="62">
        <v>5004711</v>
      </c>
      <c r="R864" s="62">
        <v>450558</v>
      </c>
      <c r="S864" s="62">
        <v>5005200</v>
      </c>
      <c r="T864" s="66" t="s">
        <v>110</v>
      </c>
      <c r="U864" s="62">
        <v>272</v>
      </c>
      <c r="V864" s="62">
        <v>7</v>
      </c>
      <c r="W864" s="62">
        <v>450435</v>
      </c>
      <c r="X864" s="62">
        <v>5004885</v>
      </c>
      <c r="Y864" s="67" t="s">
        <v>1674</v>
      </c>
      <c r="Z864" s="60"/>
      <c r="AA864" s="60"/>
      <c r="AB864" s="60"/>
      <c r="AC864" s="60"/>
      <c r="AD864" s="60"/>
      <c r="AE864" s="60"/>
      <c r="AF864" s="60"/>
    </row>
    <row r="865" spans="1:33" x14ac:dyDescent="0.35">
      <c r="A865" s="62" t="s">
        <v>998</v>
      </c>
      <c r="B865" s="69" t="s">
        <v>1466</v>
      </c>
      <c r="C865" s="69">
        <v>2</v>
      </c>
      <c r="D865" s="69" t="s">
        <v>1884</v>
      </c>
      <c r="E865" s="62" t="s">
        <v>40</v>
      </c>
      <c r="F865" s="62">
        <v>24</v>
      </c>
      <c r="G865" s="62" t="s">
        <v>111</v>
      </c>
      <c r="H865" s="62">
        <v>451175</v>
      </c>
      <c r="I865" s="62">
        <v>5004706</v>
      </c>
      <c r="J865" s="62" t="s">
        <v>271</v>
      </c>
      <c r="K865" s="63">
        <v>41724</v>
      </c>
      <c r="L865" s="65">
        <v>0.37291666666666662</v>
      </c>
      <c r="M865" s="65">
        <v>0.42291666666666666</v>
      </c>
      <c r="N865" s="62" t="s">
        <v>1610</v>
      </c>
      <c r="O865" s="62" t="s">
        <v>767</v>
      </c>
      <c r="P865" s="62">
        <v>450368</v>
      </c>
      <c r="Q865" s="62">
        <v>5004711</v>
      </c>
      <c r="R865" s="62">
        <v>450558</v>
      </c>
      <c r="S865" s="62">
        <v>5005200</v>
      </c>
      <c r="T865" s="66" t="s">
        <v>110</v>
      </c>
      <c r="U865" s="62">
        <v>285</v>
      </c>
      <c r="V865" s="62">
        <v>13</v>
      </c>
      <c r="W865" s="62">
        <v>450447</v>
      </c>
      <c r="X865" s="62">
        <v>5004902</v>
      </c>
      <c r="Y865" s="67" t="s">
        <v>1674</v>
      </c>
      <c r="Z865" s="60"/>
      <c r="AA865" s="70">
        <v>41793</v>
      </c>
      <c r="AB865" s="69" t="s">
        <v>931</v>
      </c>
      <c r="AC865" s="60"/>
      <c r="AD865" s="70">
        <v>41802</v>
      </c>
      <c r="AE865" s="69" t="s">
        <v>927</v>
      </c>
      <c r="AF865" s="60"/>
    </row>
    <row r="866" spans="1:33" x14ac:dyDescent="0.35">
      <c r="A866" s="62" t="s">
        <v>1679</v>
      </c>
      <c r="B866" s="47"/>
      <c r="C866" s="69">
        <v>1</v>
      </c>
      <c r="D866" s="47"/>
      <c r="E866" s="62" t="s">
        <v>40</v>
      </c>
      <c r="F866" s="62">
        <v>24</v>
      </c>
      <c r="G866" s="62" t="s">
        <v>111</v>
      </c>
      <c r="H866" s="62">
        <v>451175</v>
      </c>
      <c r="I866" s="62">
        <v>5004706</v>
      </c>
      <c r="J866" s="62" t="s">
        <v>271</v>
      </c>
      <c r="K866" s="63">
        <v>41724</v>
      </c>
      <c r="L866" s="65">
        <v>0.37291666666666662</v>
      </c>
      <c r="M866" s="65">
        <v>0.42291666666666666</v>
      </c>
      <c r="N866" s="62" t="s">
        <v>1610</v>
      </c>
      <c r="O866" s="62" t="s">
        <v>767</v>
      </c>
      <c r="P866" s="62">
        <v>450368</v>
      </c>
      <c r="Q866" s="62">
        <v>5004711</v>
      </c>
      <c r="R866" s="62">
        <v>450558</v>
      </c>
      <c r="S866" s="62">
        <v>5005200</v>
      </c>
      <c r="T866" s="66" t="s">
        <v>110</v>
      </c>
      <c r="U866" s="62">
        <v>390</v>
      </c>
      <c r="V866" s="62">
        <v>105</v>
      </c>
      <c r="W866" s="62">
        <v>450493</v>
      </c>
      <c r="X866" s="62">
        <v>5004983</v>
      </c>
      <c r="Y866" s="67" t="s">
        <v>1674</v>
      </c>
      <c r="Z866" s="60"/>
      <c r="AA866" s="60"/>
      <c r="AB866" s="60"/>
      <c r="AC866" s="60"/>
      <c r="AD866" s="60"/>
      <c r="AE866" s="60"/>
      <c r="AF866" s="60"/>
    </row>
    <row r="867" spans="1:33" x14ac:dyDescent="0.35">
      <c r="A867" s="62" t="s">
        <v>999</v>
      </c>
      <c r="B867" s="69" t="s">
        <v>1467</v>
      </c>
      <c r="C867" s="69">
        <v>2</v>
      </c>
      <c r="D867" s="69" t="s">
        <v>1884</v>
      </c>
      <c r="E867" s="62" t="s">
        <v>40</v>
      </c>
      <c r="F867" s="62">
        <v>24</v>
      </c>
      <c r="G867" s="62" t="s">
        <v>111</v>
      </c>
      <c r="H867" s="62">
        <v>451175</v>
      </c>
      <c r="I867" s="62">
        <v>5004706</v>
      </c>
      <c r="J867" s="62" t="s">
        <v>271</v>
      </c>
      <c r="K867" s="63">
        <v>41724</v>
      </c>
      <c r="L867" s="65">
        <v>0.37291666666666662</v>
      </c>
      <c r="M867" s="65">
        <v>0.42291666666666666</v>
      </c>
      <c r="N867" s="62" t="s">
        <v>1610</v>
      </c>
      <c r="O867" s="62" t="s">
        <v>767</v>
      </c>
      <c r="P867" s="62">
        <v>450368</v>
      </c>
      <c r="Q867" s="62">
        <v>5004711</v>
      </c>
      <c r="R867" s="62">
        <v>450558</v>
      </c>
      <c r="S867" s="62">
        <v>5005200</v>
      </c>
      <c r="T867" s="66" t="s">
        <v>110</v>
      </c>
      <c r="U867" s="62">
        <v>432</v>
      </c>
      <c r="V867" s="62">
        <v>42</v>
      </c>
      <c r="W867" s="62">
        <v>450504</v>
      </c>
      <c r="X867" s="62">
        <v>5005016</v>
      </c>
      <c r="Y867" s="67" t="s">
        <v>1674</v>
      </c>
      <c r="Z867" s="60"/>
      <c r="AA867" s="70">
        <v>41793</v>
      </c>
      <c r="AB867" s="69" t="s">
        <v>931</v>
      </c>
      <c r="AC867" s="60"/>
      <c r="AD867" s="70">
        <v>41802</v>
      </c>
      <c r="AE867" s="69" t="s">
        <v>927</v>
      </c>
      <c r="AF867" s="60"/>
    </row>
    <row r="868" spans="1:33" x14ac:dyDescent="0.35">
      <c r="A868" s="62" t="s">
        <v>1000</v>
      </c>
      <c r="B868" s="69" t="s">
        <v>1468</v>
      </c>
      <c r="C868" s="69">
        <v>2</v>
      </c>
      <c r="D868" s="69" t="s">
        <v>1884</v>
      </c>
      <c r="E868" s="62" t="s">
        <v>40</v>
      </c>
      <c r="F868" s="62">
        <v>24</v>
      </c>
      <c r="G868" s="62" t="s">
        <v>111</v>
      </c>
      <c r="H868" s="62">
        <v>451175</v>
      </c>
      <c r="I868" s="62">
        <v>5004706</v>
      </c>
      <c r="J868" s="62" t="s">
        <v>47</v>
      </c>
      <c r="K868" s="63">
        <v>41724</v>
      </c>
      <c r="L868" s="65">
        <v>0.375</v>
      </c>
      <c r="M868" s="65">
        <v>0.4055555555555555</v>
      </c>
      <c r="N868" s="62" t="s">
        <v>1610</v>
      </c>
      <c r="O868" s="62" t="s">
        <v>652</v>
      </c>
      <c r="P868" s="62">
        <v>450411</v>
      </c>
      <c r="Q868" s="62">
        <v>5004669</v>
      </c>
      <c r="R868" s="62">
        <v>450887</v>
      </c>
      <c r="S868" s="62">
        <v>5004830</v>
      </c>
      <c r="T868" s="66" t="s">
        <v>104</v>
      </c>
      <c r="U868" s="62">
        <v>551</v>
      </c>
      <c r="V868" s="60"/>
      <c r="W868" s="62">
        <v>450799</v>
      </c>
      <c r="X868" s="62">
        <v>5004779</v>
      </c>
      <c r="Y868" s="67" t="s">
        <v>1680</v>
      </c>
      <c r="Z868" s="60"/>
      <c r="AA868" s="70">
        <v>41793</v>
      </c>
      <c r="AB868" s="69" t="s">
        <v>931</v>
      </c>
      <c r="AC868" s="60"/>
      <c r="AD868" s="70">
        <v>41802</v>
      </c>
      <c r="AE868" s="69" t="s">
        <v>927</v>
      </c>
      <c r="AF868" s="60"/>
      <c r="AG868" s="61"/>
    </row>
    <row r="869" spans="1:33" x14ac:dyDescent="0.35">
      <c r="A869" s="62" t="s">
        <v>1001</v>
      </c>
      <c r="B869" s="69" t="s">
        <v>1469</v>
      </c>
      <c r="C869" s="69">
        <v>2</v>
      </c>
      <c r="D869" s="69" t="s">
        <v>1884</v>
      </c>
      <c r="E869" s="62" t="s">
        <v>40</v>
      </c>
      <c r="F869" s="62">
        <v>24</v>
      </c>
      <c r="G869" s="62" t="s">
        <v>111</v>
      </c>
      <c r="H869" s="62">
        <v>451175</v>
      </c>
      <c r="I869" s="62">
        <v>5004706</v>
      </c>
      <c r="J869" s="62" t="s">
        <v>103</v>
      </c>
      <c r="K869" s="63">
        <v>41724</v>
      </c>
      <c r="L869" s="65">
        <v>0.43888888888888888</v>
      </c>
      <c r="M869" s="65">
        <v>0.4680555555555555</v>
      </c>
      <c r="N869" s="62" t="s">
        <v>1610</v>
      </c>
      <c r="O869" s="62" t="s">
        <v>550</v>
      </c>
      <c r="P869" s="62">
        <v>450305</v>
      </c>
      <c r="Q869" s="62">
        <v>5004674</v>
      </c>
      <c r="R869" s="62">
        <v>449991</v>
      </c>
      <c r="S869" s="62">
        <v>5005068</v>
      </c>
      <c r="T869" s="66" t="s">
        <v>432</v>
      </c>
      <c r="U869" s="62">
        <v>434</v>
      </c>
      <c r="V869" s="60"/>
      <c r="W869" s="62">
        <v>450076</v>
      </c>
      <c r="X869" s="62">
        <v>5004944</v>
      </c>
      <c r="Y869" s="67" t="s">
        <v>1681</v>
      </c>
      <c r="Z869" s="60"/>
      <c r="AA869" s="70">
        <v>41793</v>
      </c>
      <c r="AB869" s="69" t="s">
        <v>931</v>
      </c>
      <c r="AC869" s="60"/>
      <c r="AD869" s="70">
        <v>41802</v>
      </c>
      <c r="AE869" s="69" t="s">
        <v>927</v>
      </c>
      <c r="AF869" s="62" t="s">
        <v>1135</v>
      </c>
      <c r="AG869" s="61"/>
    </row>
    <row r="870" spans="1:33" x14ac:dyDescent="0.35">
      <c r="A870" s="62" t="s">
        <v>1682</v>
      </c>
      <c r="B870" s="47"/>
      <c r="C870" s="69">
        <v>1</v>
      </c>
      <c r="D870" s="47"/>
      <c r="E870" s="62" t="s">
        <v>40</v>
      </c>
      <c r="F870" s="62">
        <v>24</v>
      </c>
      <c r="G870" s="62" t="s">
        <v>111</v>
      </c>
      <c r="H870" s="62">
        <v>451175</v>
      </c>
      <c r="I870" s="62">
        <v>5004706</v>
      </c>
      <c r="J870" s="62" t="s">
        <v>103</v>
      </c>
      <c r="K870" s="63">
        <v>41724</v>
      </c>
      <c r="L870" s="65">
        <v>0.43888888888888888</v>
      </c>
      <c r="M870" s="65">
        <v>0.4680555555555555</v>
      </c>
      <c r="N870" s="62" t="s">
        <v>1610</v>
      </c>
      <c r="O870" s="62" t="s">
        <v>550</v>
      </c>
      <c r="P870" s="62">
        <v>450305</v>
      </c>
      <c r="Q870" s="62">
        <v>5004674</v>
      </c>
      <c r="R870" s="62">
        <v>449991</v>
      </c>
      <c r="S870" s="62">
        <v>5005068</v>
      </c>
      <c r="T870" s="66" t="s">
        <v>432</v>
      </c>
      <c r="U870" s="62">
        <v>475</v>
      </c>
      <c r="V870" s="62">
        <v>41</v>
      </c>
      <c r="W870" s="62">
        <v>450050</v>
      </c>
      <c r="X870" s="62">
        <v>5004968</v>
      </c>
      <c r="Y870" s="67" t="s">
        <v>1681</v>
      </c>
      <c r="Z870" s="60"/>
      <c r="AA870" s="60"/>
      <c r="AB870" s="60"/>
      <c r="AC870" s="60"/>
      <c r="AD870" s="60"/>
      <c r="AE870" s="60"/>
      <c r="AF870" s="60"/>
      <c r="AG870" s="61"/>
    </row>
    <row r="871" spans="1:33" x14ac:dyDescent="0.35">
      <c r="A871" s="62" t="s">
        <v>1683</v>
      </c>
      <c r="B871" s="47"/>
      <c r="C871" s="69">
        <v>1</v>
      </c>
      <c r="D871" s="47"/>
      <c r="E871" s="62" t="s">
        <v>40</v>
      </c>
      <c r="F871" s="62">
        <v>24</v>
      </c>
      <c r="G871" s="62" t="s">
        <v>111</v>
      </c>
      <c r="H871" s="62">
        <v>451175</v>
      </c>
      <c r="I871" s="62">
        <v>5004706</v>
      </c>
      <c r="J871" s="62" t="s">
        <v>103</v>
      </c>
      <c r="K871" s="63">
        <v>41724</v>
      </c>
      <c r="L871" s="65">
        <v>0.43888888888888888</v>
      </c>
      <c r="M871" s="65">
        <v>0.4680555555555555</v>
      </c>
      <c r="N871" s="62" t="s">
        <v>1610</v>
      </c>
      <c r="O871" s="62" t="s">
        <v>550</v>
      </c>
      <c r="P871" s="62">
        <v>450305</v>
      </c>
      <c r="Q871" s="62">
        <v>5004674</v>
      </c>
      <c r="R871" s="62">
        <v>449991</v>
      </c>
      <c r="S871" s="62">
        <v>5005068</v>
      </c>
      <c r="T871" s="66" t="s">
        <v>432</v>
      </c>
      <c r="U871" s="62">
        <v>535</v>
      </c>
      <c r="V871" s="62">
        <v>60</v>
      </c>
      <c r="W871" s="62">
        <v>450022</v>
      </c>
      <c r="X871" s="62">
        <v>5005002</v>
      </c>
      <c r="Y871" s="67" t="s">
        <v>1681</v>
      </c>
      <c r="Z871" s="60"/>
      <c r="AA871" s="60"/>
      <c r="AB871" s="60"/>
      <c r="AC871" s="60"/>
      <c r="AD871" s="60"/>
      <c r="AE871" s="60"/>
      <c r="AF871" s="60"/>
      <c r="AG871" s="61"/>
    </row>
    <row r="872" spans="1:33" x14ac:dyDescent="0.35">
      <c r="A872" s="62" t="s">
        <v>1684</v>
      </c>
      <c r="B872" s="47"/>
      <c r="C872" s="69">
        <v>1</v>
      </c>
      <c r="D872" s="47"/>
      <c r="E872" s="62" t="s">
        <v>40</v>
      </c>
      <c r="F872" s="62">
        <v>24</v>
      </c>
      <c r="G872" s="62" t="s">
        <v>111</v>
      </c>
      <c r="H872" s="62">
        <v>451175</v>
      </c>
      <c r="I872" s="62">
        <v>5004706</v>
      </c>
      <c r="J872" s="62" t="s">
        <v>103</v>
      </c>
      <c r="K872" s="63">
        <v>41724</v>
      </c>
      <c r="L872" s="65">
        <v>0.43888888888888888</v>
      </c>
      <c r="M872" s="65">
        <v>0.4680555555555555</v>
      </c>
      <c r="N872" s="62" t="s">
        <v>1610</v>
      </c>
      <c r="O872" s="62" t="s">
        <v>550</v>
      </c>
      <c r="P872" s="62">
        <v>450305</v>
      </c>
      <c r="Q872" s="62">
        <v>5004674</v>
      </c>
      <c r="R872" s="62">
        <v>449991</v>
      </c>
      <c r="S872" s="62">
        <v>5005068</v>
      </c>
      <c r="T872" s="66" t="s">
        <v>432</v>
      </c>
      <c r="U872" s="62">
        <v>546</v>
      </c>
      <c r="V872" s="62">
        <v>11</v>
      </c>
      <c r="W872" s="62">
        <v>450021</v>
      </c>
      <c r="X872" s="62">
        <v>5005031</v>
      </c>
      <c r="Y872" s="67" t="s">
        <v>1681</v>
      </c>
      <c r="Z872" s="60"/>
      <c r="AA872" s="60"/>
      <c r="AB872" s="60"/>
      <c r="AC872" s="60"/>
      <c r="AD872" s="60"/>
      <c r="AE872" s="60"/>
      <c r="AF872" s="60"/>
      <c r="AG872" s="61"/>
    </row>
    <row r="873" spans="1:33" x14ac:dyDescent="0.35">
      <c r="A873" s="62" t="s">
        <v>1002</v>
      </c>
      <c r="B873" s="69" t="s">
        <v>1470</v>
      </c>
      <c r="C873" s="69">
        <v>2</v>
      </c>
      <c r="D873" s="69" t="s">
        <v>1884</v>
      </c>
      <c r="E873" s="62" t="s">
        <v>40</v>
      </c>
      <c r="F873" s="62">
        <v>24</v>
      </c>
      <c r="G873" s="62" t="s">
        <v>111</v>
      </c>
      <c r="H873" s="62">
        <v>451175</v>
      </c>
      <c r="I873" s="62">
        <v>5004706</v>
      </c>
      <c r="J873" s="62" t="s">
        <v>103</v>
      </c>
      <c r="K873" s="63">
        <v>41724</v>
      </c>
      <c r="L873" s="65">
        <v>0.43888888888888888</v>
      </c>
      <c r="M873" s="65">
        <v>0.4680555555555555</v>
      </c>
      <c r="N873" s="62" t="s">
        <v>1610</v>
      </c>
      <c r="O873" s="62" t="s">
        <v>550</v>
      </c>
      <c r="P873" s="62">
        <v>450305</v>
      </c>
      <c r="Q873" s="62">
        <v>5004674</v>
      </c>
      <c r="R873" s="62">
        <v>449991</v>
      </c>
      <c r="S873" s="62">
        <v>5005068</v>
      </c>
      <c r="T873" s="66" t="s">
        <v>432</v>
      </c>
      <c r="U873" s="62">
        <v>546</v>
      </c>
      <c r="V873" s="62">
        <v>0</v>
      </c>
      <c r="W873" s="62">
        <v>450021</v>
      </c>
      <c r="X873" s="62">
        <v>5005031</v>
      </c>
      <c r="Y873" s="67" t="s">
        <v>1681</v>
      </c>
      <c r="Z873" s="60"/>
      <c r="AA873" s="70">
        <v>41794</v>
      </c>
      <c r="AB873" s="69" t="s">
        <v>1607</v>
      </c>
      <c r="AC873" s="62" t="s">
        <v>1622</v>
      </c>
      <c r="AD873" s="70">
        <v>41802</v>
      </c>
      <c r="AE873" s="69" t="s">
        <v>927</v>
      </c>
      <c r="AF873" s="60"/>
      <c r="AG873" s="61"/>
    </row>
    <row r="874" spans="1:33" x14ac:dyDescent="0.35">
      <c r="A874" s="62" t="s">
        <v>1685</v>
      </c>
      <c r="B874" s="47"/>
      <c r="C874" s="69">
        <v>1</v>
      </c>
      <c r="D874" s="47"/>
      <c r="E874" s="62" t="s">
        <v>40</v>
      </c>
      <c r="F874" s="62">
        <v>24</v>
      </c>
      <c r="G874" s="62" t="s">
        <v>111</v>
      </c>
      <c r="H874" s="62">
        <v>451175</v>
      </c>
      <c r="I874" s="62">
        <v>5004706</v>
      </c>
      <c r="J874" s="62" t="s">
        <v>103</v>
      </c>
      <c r="K874" s="63">
        <v>41724</v>
      </c>
      <c r="L874" s="65">
        <v>0.43888888888888888</v>
      </c>
      <c r="M874" s="65">
        <v>0.4680555555555555</v>
      </c>
      <c r="N874" s="62" t="s">
        <v>1610</v>
      </c>
      <c r="O874" s="62" t="s">
        <v>550</v>
      </c>
      <c r="P874" s="62">
        <v>450305</v>
      </c>
      <c r="Q874" s="62">
        <v>5004674</v>
      </c>
      <c r="R874" s="62">
        <v>449991</v>
      </c>
      <c r="S874" s="62">
        <v>5005068</v>
      </c>
      <c r="T874" s="66" t="s">
        <v>432</v>
      </c>
      <c r="U874" s="62">
        <v>555</v>
      </c>
      <c r="V874" s="62">
        <v>9</v>
      </c>
      <c r="W874" s="62">
        <v>450024</v>
      </c>
      <c r="X874" s="62">
        <v>5005033</v>
      </c>
      <c r="Y874" s="67" t="s">
        <v>1681</v>
      </c>
      <c r="Z874" s="60"/>
      <c r="AA874" s="60"/>
      <c r="AB874" s="60"/>
      <c r="AC874" s="60"/>
      <c r="AD874" s="60"/>
      <c r="AE874" s="60"/>
      <c r="AF874" s="60"/>
      <c r="AG874" s="61"/>
    </row>
    <row r="875" spans="1:33" x14ac:dyDescent="0.35">
      <c r="A875" s="62" t="s">
        <v>1686</v>
      </c>
      <c r="B875" s="47"/>
      <c r="C875" s="69">
        <v>1</v>
      </c>
      <c r="D875" s="47"/>
      <c r="E875" s="62" t="s">
        <v>40</v>
      </c>
      <c r="F875" s="62">
        <v>24</v>
      </c>
      <c r="G875" s="62" t="s">
        <v>111</v>
      </c>
      <c r="H875" s="62">
        <v>451175</v>
      </c>
      <c r="I875" s="62">
        <v>5004706</v>
      </c>
      <c r="J875" s="62" t="s">
        <v>103</v>
      </c>
      <c r="K875" s="63">
        <v>41724</v>
      </c>
      <c r="L875" s="65">
        <v>0.43888888888888888</v>
      </c>
      <c r="M875" s="65">
        <v>0.4680555555555555</v>
      </c>
      <c r="N875" s="62" t="s">
        <v>1610</v>
      </c>
      <c r="O875" s="62" t="s">
        <v>550</v>
      </c>
      <c r="P875" s="62">
        <v>450305</v>
      </c>
      <c r="Q875" s="62">
        <v>5004674</v>
      </c>
      <c r="R875" s="62">
        <v>449991</v>
      </c>
      <c r="S875" s="62">
        <v>5005068</v>
      </c>
      <c r="T875" s="66" t="s">
        <v>432</v>
      </c>
      <c r="U875" s="62">
        <v>561</v>
      </c>
      <c r="V875" s="62">
        <v>6</v>
      </c>
      <c r="W875" s="62">
        <v>450027</v>
      </c>
      <c r="X875" s="62">
        <v>5005035</v>
      </c>
      <c r="Y875" s="67" t="s">
        <v>1681</v>
      </c>
      <c r="Z875" s="60"/>
      <c r="AA875" s="60"/>
      <c r="AB875" s="60"/>
      <c r="AC875" s="60"/>
      <c r="AD875" s="60"/>
      <c r="AE875" s="60"/>
      <c r="AF875" s="60"/>
      <c r="AG875" s="61"/>
    </row>
    <row r="876" spans="1:33" x14ac:dyDescent="0.35">
      <c r="A876" s="62" t="s">
        <v>1687</v>
      </c>
      <c r="B876" s="47"/>
      <c r="C876" s="69">
        <v>1</v>
      </c>
      <c r="D876" s="47"/>
      <c r="E876" s="62" t="s">
        <v>40</v>
      </c>
      <c r="F876" s="62">
        <v>24</v>
      </c>
      <c r="G876" s="62" t="s">
        <v>111</v>
      </c>
      <c r="H876" s="62">
        <v>451175</v>
      </c>
      <c r="I876" s="62">
        <v>5004706</v>
      </c>
      <c r="J876" s="62" t="s">
        <v>103</v>
      </c>
      <c r="K876" s="63">
        <v>41724</v>
      </c>
      <c r="L876" s="65">
        <v>0.43888888888888888</v>
      </c>
      <c r="M876" s="65">
        <v>0.4680555555555555</v>
      </c>
      <c r="N876" s="62" t="s">
        <v>1610</v>
      </c>
      <c r="O876" s="62" t="s">
        <v>550</v>
      </c>
      <c r="P876" s="62">
        <v>450305</v>
      </c>
      <c r="Q876" s="62">
        <v>5004674</v>
      </c>
      <c r="R876" s="62">
        <v>449991</v>
      </c>
      <c r="S876" s="62">
        <v>5005068</v>
      </c>
      <c r="T876" s="66" t="s">
        <v>432</v>
      </c>
      <c r="U876" s="62">
        <v>598</v>
      </c>
      <c r="V876" s="62">
        <v>37</v>
      </c>
      <c r="W876" s="62">
        <v>450013</v>
      </c>
      <c r="X876" s="62">
        <v>5005038</v>
      </c>
      <c r="Y876" s="67" t="s">
        <v>1681</v>
      </c>
      <c r="Z876" s="60"/>
      <c r="AA876" s="60"/>
      <c r="AB876" s="60"/>
      <c r="AC876" s="60"/>
      <c r="AD876" s="60"/>
      <c r="AE876" s="60"/>
      <c r="AF876" s="60"/>
      <c r="AG876" s="61"/>
    </row>
    <row r="877" spans="1:33" x14ac:dyDescent="0.35">
      <c r="A877" s="62" t="s">
        <v>1003</v>
      </c>
      <c r="B877" s="69" t="s">
        <v>1471</v>
      </c>
      <c r="C877" s="69">
        <v>2</v>
      </c>
      <c r="D877" s="69" t="s">
        <v>1884</v>
      </c>
      <c r="E877" s="62" t="s">
        <v>40</v>
      </c>
      <c r="F877" s="62">
        <v>24</v>
      </c>
      <c r="G877" s="62" t="s">
        <v>111</v>
      </c>
      <c r="H877" s="62">
        <v>451175</v>
      </c>
      <c r="I877" s="62">
        <v>5004706</v>
      </c>
      <c r="J877" s="62" t="s">
        <v>90</v>
      </c>
      <c r="K877" s="63">
        <v>41724</v>
      </c>
      <c r="L877" s="65">
        <v>0.4513888888888889</v>
      </c>
      <c r="M877" s="65">
        <v>0.4861111111111111</v>
      </c>
      <c r="N877" s="62" t="s">
        <v>1610</v>
      </c>
      <c r="O877" s="62" t="s">
        <v>767</v>
      </c>
      <c r="P877" s="62">
        <v>450330</v>
      </c>
      <c r="Q877" s="62">
        <v>5004593</v>
      </c>
      <c r="R877" s="62">
        <v>450183</v>
      </c>
      <c r="S877" s="62">
        <v>5004102</v>
      </c>
      <c r="T877" s="66" t="s">
        <v>101</v>
      </c>
      <c r="U877" s="62">
        <v>360</v>
      </c>
      <c r="V877" s="60"/>
      <c r="W877" s="62">
        <v>450260</v>
      </c>
      <c r="X877" s="62">
        <v>5004315</v>
      </c>
      <c r="Y877" s="67" t="s">
        <v>1688</v>
      </c>
      <c r="Z877" s="60"/>
      <c r="AA877" s="70">
        <v>41794</v>
      </c>
      <c r="AB877" s="69" t="s">
        <v>1607</v>
      </c>
      <c r="AC877" s="60"/>
      <c r="AD877" s="70">
        <v>41802</v>
      </c>
      <c r="AE877" s="69" t="s">
        <v>927</v>
      </c>
      <c r="AF877" s="60"/>
      <c r="AG877" s="61"/>
    </row>
    <row r="878" spans="1:33" x14ac:dyDescent="0.35">
      <c r="A878" s="62" t="s">
        <v>1689</v>
      </c>
      <c r="B878" s="47"/>
      <c r="C878" s="69">
        <v>1</v>
      </c>
      <c r="D878" s="47"/>
      <c r="E878" s="62" t="s">
        <v>40</v>
      </c>
      <c r="F878" s="62">
        <v>24</v>
      </c>
      <c r="G878" s="62" t="s">
        <v>111</v>
      </c>
      <c r="H878" s="62">
        <v>451175</v>
      </c>
      <c r="I878" s="62">
        <v>5004706</v>
      </c>
      <c r="J878" s="62" t="s">
        <v>90</v>
      </c>
      <c r="K878" s="63">
        <v>41724</v>
      </c>
      <c r="L878" s="65">
        <v>0.4513888888888889</v>
      </c>
      <c r="M878" s="65">
        <v>0.4861111111111111</v>
      </c>
      <c r="N878" s="62" t="s">
        <v>1610</v>
      </c>
      <c r="O878" s="62" t="s">
        <v>767</v>
      </c>
      <c r="P878" s="62">
        <v>450330</v>
      </c>
      <c r="Q878" s="62">
        <v>5004593</v>
      </c>
      <c r="R878" s="62">
        <v>450183</v>
      </c>
      <c r="S878" s="62">
        <v>5004102</v>
      </c>
      <c r="T878" s="66" t="s">
        <v>101</v>
      </c>
      <c r="U878" s="62">
        <v>365</v>
      </c>
      <c r="V878" s="62">
        <v>5</v>
      </c>
      <c r="W878" s="62">
        <v>450242</v>
      </c>
      <c r="X878" s="62">
        <v>5004323</v>
      </c>
      <c r="Y878" s="67" t="s">
        <v>1688</v>
      </c>
      <c r="Z878" s="60"/>
      <c r="AA878" s="60"/>
      <c r="AB878" s="60"/>
      <c r="AC878" s="60"/>
      <c r="AD878" s="60"/>
      <c r="AE878" s="60"/>
      <c r="AF878" s="60"/>
      <c r="AG878" s="61"/>
    </row>
    <row r="879" spans="1:33" x14ac:dyDescent="0.35">
      <c r="A879" s="62" t="s">
        <v>1004</v>
      </c>
      <c r="B879" s="69" t="s">
        <v>1472</v>
      </c>
      <c r="C879" s="69">
        <v>2</v>
      </c>
      <c r="D879" s="69" t="s">
        <v>1884</v>
      </c>
      <c r="E879" s="62" t="s">
        <v>40</v>
      </c>
      <c r="F879" s="62">
        <v>24</v>
      </c>
      <c r="G879" s="62" t="s">
        <v>111</v>
      </c>
      <c r="H879" s="62">
        <v>451175</v>
      </c>
      <c r="I879" s="62">
        <v>5004706</v>
      </c>
      <c r="J879" s="62" t="s">
        <v>90</v>
      </c>
      <c r="K879" s="63">
        <v>41724</v>
      </c>
      <c r="L879" s="65">
        <v>0.4513888888888889</v>
      </c>
      <c r="M879" s="65">
        <v>0.4861111111111111</v>
      </c>
      <c r="N879" s="62" t="s">
        <v>1610</v>
      </c>
      <c r="O879" s="62" t="s">
        <v>767</v>
      </c>
      <c r="P879" s="62">
        <v>450330</v>
      </c>
      <c r="Q879" s="62">
        <v>5004593</v>
      </c>
      <c r="R879" s="62">
        <v>450183</v>
      </c>
      <c r="S879" s="62">
        <v>5004102</v>
      </c>
      <c r="T879" s="66" t="s">
        <v>101</v>
      </c>
      <c r="U879" s="62">
        <v>399</v>
      </c>
      <c r="V879" s="62">
        <v>34</v>
      </c>
      <c r="W879" s="62">
        <v>450235</v>
      </c>
      <c r="X879" s="62">
        <v>5004292</v>
      </c>
      <c r="Y879" s="67" t="s">
        <v>1688</v>
      </c>
      <c r="Z879" s="60"/>
      <c r="AA879" s="70">
        <v>41794</v>
      </c>
      <c r="AB879" s="69" t="s">
        <v>1607</v>
      </c>
      <c r="AC879" s="60"/>
      <c r="AD879" s="70">
        <v>41802</v>
      </c>
      <c r="AE879" s="69" t="s">
        <v>927</v>
      </c>
      <c r="AF879" s="60"/>
      <c r="AG879" s="61"/>
    </row>
    <row r="880" spans="1:33" x14ac:dyDescent="0.35">
      <c r="A880" s="62" t="s">
        <v>1005</v>
      </c>
      <c r="B880" s="69" t="s">
        <v>1473</v>
      </c>
      <c r="C880" s="69">
        <v>2</v>
      </c>
      <c r="D880" s="69" t="s">
        <v>1884</v>
      </c>
      <c r="E880" s="62" t="s">
        <v>40</v>
      </c>
      <c r="F880" s="62">
        <v>24</v>
      </c>
      <c r="G880" s="62" t="s">
        <v>111</v>
      </c>
      <c r="H880" s="62">
        <v>451175</v>
      </c>
      <c r="I880" s="62">
        <v>5004706</v>
      </c>
      <c r="J880" s="62" t="s">
        <v>73</v>
      </c>
      <c r="K880" s="63">
        <v>41724</v>
      </c>
      <c r="L880" s="65">
        <v>0.37847222222222227</v>
      </c>
      <c r="M880" s="65">
        <v>0.40763888888888888</v>
      </c>
      <c r="N880" s="62" t="s">
        <v>1610</v>
      </c>
      <c r="O880" s="62" t="s">
        <v>550</v>
      </c>
      <c r="P880" s="62">
        <v>450373</v>
      </c>
      <c r="Q880" s="62">
        <v>5004615</v>
      </c>
      <c r="R880" s="62">
        <v>450715</v>
      </c>
      <c r="S880" s="62">
        <v>5004175</v>
      </c>
      <c r="T880" s="66" t="s">
        <v>104</v>
      </c>
      <c r="U880" s="62">
        <v>298</v>
      </c>
      <c r="V880" s="60"/>
      <c r="W880" s="62">
        <v>450499</v>
      </c>
      <c r="X880" s="62">
        <v>5004429</v>
      </c>
      <c r="Y880" s="67" t="s">
        <v>1690</v>
      </c>
      <c r="Z880" s="60"/>
      <c r="AA880" s="70">
        <v>41794</v>
      </c>
      <c r="AB880" s="69" t="s">
        <v>1607</v>
      </c>
      <c r="AC880" s="62" t="s">
        <v>1622</v>
      </c>
      <c r="AD880" s="70">
        <v>41802</v>
      </c>
      <c r="AE880" s="69" t="s">
        <v>927</v>
      </c>
      <c r="AF880" s="62" t="s">
        <v>1135</v>
      </c>
      <c r="AG880" s="61"/>
    </row>
    <row r="881" spans="1:33" x14ac:dyDescent="0.35">
      <c r="A881" s="62" t="s">
        <v>1006</v>
      </c>
      <c r="B881" s="69" t="s">
        <v>1474</v>
      </c>
      <c r="C881" s="69">
        <v>2</v>
      </c>
      <c r="D881" s="69" t="s">
        <v>1884</v>
      </c>
      <c r="E881" s="62" t="s">
        <v>40</v>
      </c>
      <c r="F881" s="62">
        <v>24</v>
      </c>
      <c r="G881" s="62" t="s">
        <v>111</v>
      </c>
      <c r="H881" s="62">
        <v>451175</v>
      </c>
      <c r="I881" s="62">
        <v>5004706</v>
      </c>
      <c r="J881" s="62" t="s">
        <v>73</v>
      </c>
      <c r="K881" s="63">
        <v>41724</v>
      </c>
      <c r="L881" s="65">
        <v>0.37847222222222227</v>
      </c>
      <c r="M881" s="65">
        <v>0.40763888888888888</v>
      </c>
      <c r="N881" s="62" t="s">
        <v>1610</v>
      </c>
      <c r="O881" s="62" t="s">
        <v>550</v>
      </c>
      <c r="P881" s="62">
        <v>450373</v>
      </c>
      <c r="Q881" s="62">
        <v>5004615</v>
      </c>
      <c r="R881" s="62">
        <v>450715</v>
      </c>
      <c r="S881" s="62">
        <v>5004175</v>
      </c>
      <c r="T881" s="66" t="s">
        <v>104</v>
      </c>
      <c r="U881" s="62">
        <v>503</v>
      </c>
      <c r="V881" s="62">
        <v>205</v>
      </c>
      <c r="W881" s="62">
        <v>450615</v>
      </c>
      <c r="X881" s="62">
        <v>5004294</v>
      </c>
      <c r="Y881" s="67" t="s">
        <v>1690</v>
      </c>
      <c r="Z881" s="60"/>
      <c r="AA881" s="70">
        <v>41794</v>
      </c>
      <c r="AB881" s="69" t="s">
        <v>1607</v>
      </c>
      <c r="AC881" s="60"/>
      <c r="AD881" s="70">
        <v>41802</v>
      </c>
      <c r="AE881" s="69" t="s">
        <v>927</v>
      </c>
      <c r="AF881" s="60"/>
      <c r="AG881" s="61"/>
    </row>
    <row r="882" spans="1:33" x14ac:dyDescent="0.35">
      <c r="A882" s="62" t="s">
        <v>1691</v>
      </c>
      <c r="B882" s="47"/>
      <c r="C882" s="69">
        <v>1</v>
      </c>
      <c r="D882" s="47"/>
      <c r="E882" s="62" t="s">
        <v>40</v>
      </c>
      <c r="F882" s="62">
        <v>24</v>
      </c>
      <c r="G882" s="62" t="s">
        <v>111</v>
      </c>
      <c r="H882" s="62">
        <v>451175</v>
      </c>
      <c r="I882" s="62">
        <v>5004706</v>
      </c>
      <c r="J882" s="62" t="s">
        <v>73</v>
      </c>
      <c r="K882" s="63">
        <v>41724</v>
      </c>
      <c r="L882" s="65">
        <v>0.37847222222222227</v>
      </c>
      <c r="M882" s="65">
        <v>0.40763888888888888</v>
      </c>
      <c r="N882" s="62" t="s">
        <v>1610</v>
      </c>
      <c r="O882" s="62" t="s">
        <v>550</v>
      </c>
      <c r="P882" s="62">
        <v>450373</v>
      </c>
      <c r="Q882" s="62">
        <v>5004615</v>
      </c>
      <c r="R882" s="62">
        <v>450715</v>
      </c>
      <c r="S882" s="62">
        <v>5004175</v>
      </c>
      <c r="T882" s="66" t="s">
        <v>104</v>
      </c>
      <c r="U882" s="62">
        <v>530</v>
      </c>
      <c r="V882" s="62">
        <v>27</v>
      </c>
      <c r="W882" s="62">
        <v>450630</v>
      </c>
      <c r="X882" s="62">
        <v>5004279</v>
      </c>
      <c r="Y882" s="67" t="s">
        <v>1690</v>
      </c>
      <c r="Z882" s="60"/>
      <c r="AA882" s="60"/>
      <c r="AB882" s="60"/>
      <c r="AC882" s="60"/>
      <c r="AD882" s="60"/>
      <c r="AE882" s="60"/>
      <c r="AF882" s="60"/>
      <c r="AG882" s="61"/>
    </row>
    <row r="883" spans="1:33" x14ac:dyDescent="0.35">
      <c r="A883" s="62" t="s">
        <v>1692</v>
      </c>
      <c r="B883" s="47"/>
      <c r="C883" s="69">
        <v>1</v>
      </c>
      <c r="D883" s="47"/>
      <c r="E883" s="62" t="s">
        <v>40</v>
      </c>
      <c r="F883" s="62">
        <v>24</v>
      </c>
      <c r="G883" s="62" t="s">
        <v>111</v>
      </c>
      <c r="H883" s="62">
        <v>451175</v>
      </c>
      <c r="I883" s="62">
        <v>5004706</v>
      </c>
      <c r="J883" s="62" t="s">
        <v>73</v>
      </c>
      <c r="K883" s="63">
        <v>41724</v>
      </c>
      <c r="L883" s="65">
        <v>0.37847222222222227</v>
      </c>
      <c r="M883" s="65">
        <v>0.40763888888888888</v>
      </c>
      <c r="N883" s="62" t="s">
        <v>1610</v>
      </c>
      <c r="O883" s="62" t="s">
        <v>550</v>
      </c>
      <c r="P883" s="62">
        <v>450373</v>
      </c>
      <c r="Q883" s="62">
        <v>5004615</v>
      </c>
      <c r="R883" s="62">
        <v>450715</v>
      </c>
      <c r="S883" s="62">
        <v>5004175</v>
      </c>
      <c r="T883" s="66" t="s">
        <v>104</v>
      </c>
      <c r="U883" s="62">
        <v>538</v>
      </c>
      <c r="V883" s="62">
        <v>8</v>
      </c>
      <c r="W883" s="62">
        <v>450642</v>
      </c>
      <c r="X883" s="62">
        <v>5004259</v>
      </c>
      <c r="Y883" s="67" t="s">
        <v>1690</v>
      </c>
      <c r="Z883" s="60"/>
      <c r="AA883" s="60"/>
      <c r="AB883" s="60"/>
      <c r="AC883" s="60"/>
      <c r="AD883" s="60"/>
      <c r="AE883" s="60"/>
      <c r="AF883" s="60"/>
      <c r="AG883" s="61"/>
    </row>
    <row r="884" spans="1:33" x14ac:dyDescent="0.35">
      <c r="A884" s="62" t="s">
        <v>1007</v>
      </c>
      <c r="B884" s="69" t="s">
        <v>1475</v>
      </c>
      <c r="C884" s="69">
        <v>2</v>
      </c>
      <c r="D884" s="69" t="s">
        <v>1884</v>
      </c>
      <c r="E884" s="62" t="s">
        <v>40</v>
      </c>
      <c r="F884" s="62">
        <v>24</v>
      </c>
      <c r="G884" s="62" t="s">
        <v>111</v>
      </c>
      <c r="H884" s="62">
        <v>451175</v>
      </c>
      <c r="I884" s="62">
        <v>5004706</v>
      </c>
      <c r="J884" s="62" t="s">
        <v>100</v>
      </c>
      <c r="K884" s="63">
        <v>41724</v>
      </c>
      <c r="L884" s="65">
        <v>0.46527777777777773</v>
      </c>
      <c r="M884" s="65">
        <v>0.49861111111111112</v>
      </c>
      <c r="N884" s="62" t="s">
        <v>1610</v>
      </c>
      <c r="O884" s="62" t="s">
        <v>664</v>
      </c>
      <c r="P884" s="62">
        <v>450340</v>
      </c>
      <c r="Q884" s="62">
        <v>5004634</v>
      </c>
      <c r="R884" s="62">
        <v>449818</v>
      </c>
      <c r="S884" s="62">
        <v>5004824</v>
      </c>
      <c r="T884" s="66" t="s">
        <v>110</v>
      </c>
      <c r="U884" s="62">
        <v>157</v>
      </c>
      <c r="V884" s="60"/>
      <c r="W884" s="62">
        <v>450254</v>
      </c>
      <c r="X884" s="62">
        <v>5004682</v>
      </c>
      <c r="Y884" s="67" t="s">
        <v>1693</v>
      </c>
      <c r="Z884" s="60"/>
      <c r="AA884" s="70">
        <v>41794</v>
      </c>
      <c r="AB884" s="69" t="s">
        <v>1607</v>
      </c>
      <c r="AC884" s="62" t="s">
        <v>1622</v>
      </c>
      <c r="AD884" s="70">
        <v>41802</v>
      </c>
      <c r="AE884" s="69" t="s">
        <v>927</v>
      </c>
      <c r="AF884" s="60"/>
    </row>
    <row r="885" spans="1:33" x14ac:dyDescent="0.35">
      <c r="A885" s="62" t="s">
        <v>1008</v>
      </c>
      <c r="B885" s="69" t="s">
        <v>1476</v>
      </c>
      <c r="C885" s="69">
        <v>2</v>
      </c>
      <c r="D885" s="69" t="s">
        <v>1884</v>
      </c>
      <c r="E885" s="62" t="s">
        <v>40</v>
      </c>
      <c r="F885" s="62">
        <v>24</v>
      </c>
      <c r="G885" s="62" t="s">
        <v>270</v>
      </c>
      <c r="H885" s="62">
        <v>451974</v>
      </c>
      <c r="I885" s="62">
        <v>5007595</v>
      </c>
      <c r="J885" s="62" t="s">
        <v>54</v>
      </c>
      <c r="K885" s="63">
        <v>41725</v>
      </c>
      <c r="L885" s="65">
        <v>0.62430555555555556</v>
      </c>
      <c r="M885" s="65">
        <v>0.65625</v>
      </c>
      <c r="N885" s="62" t="s">
        <v>1610</v>
      </c>
      <c r="O885" s="62" t="s">
        <v>1694</v>
      </c>
      <c r="P885" s="62">
        <v>451862</v>
      </c>
      <c r="Q885" s="62">
        <v>5007759</v>
      </c>
      <c r="R885" s="62">
        <v>452360</v>
      </c>
      <c r="S885" s="62">
        <v>5007572</v>
      </c>
      <c r="T885" s="66" t="s">
        <v>104</v>
      </c>
      <c r="U885" s="62">
        <v>145</v>
      </c>
      <c r="V885" s="60"/>
      <c r="W885" s="62">
        <v>451920</v>
      </c>
      <c r="X885" s="62">
        <v>5007733</v>
      </c>
      <c r="Y885" s="67" t="s">
        <v>1695</v>
      </c>
      <c r="Z885" s="60"/>
      <c r="AA885" s="70">
        <v>41794</v>
      </c>
      <c r="AB885" s="69" t="s">
        <v>1607</v>
      </c>
      <c r="AC885" s="62" t="s">
        <v>1622</v>
      </c>
      <c r="AD885" s="70">
        <v>41802</v>
      </c>
      <c r="AE885" s="69" t="s">
        <v>927</v>
      </c>
      <c r="AF885" s="60"/>
    </row>
    <row r="886" spans="1:33" x14ac:dyDescent="0.35">
      <c r="A886" s="62" t="s">
        <v>1696</v>
      </c>
      <c r="B886" s="47"/>
      <c r="C886" s="69">
        <v>1</v>
      </c>
      <c r="D886" s="47"/>
      <c r="E886" s="62" t="s">
        <v>40</v>
      </c>
      <c r="F886" s="62">
        <v>24</v>
      </c>
      <c r="G886" s="62" t="s">
        <v>270</v>
      </c>
      <c r="H886" s="62">
        <v>451974</v>
      </c>
      <c r="I886" s="62">
        <v>5007595</v>
      </c>
      <c r="J886" s="62" t="s">
        <v>54</v>
      </c>
      <c r="K886" s="63">
        <v>41725</v>
      </c>
      <c r="L886" s="65">
        <v>0.62430555555555556</v>
      </c>
      <c r="M886" s="65">
        <v>0.65625</v>
      </c>
      <c r="N886" s="62" t="s">
        <v>1610</v>
      </c>
      <c r="O886" s="62" t="s">
        <v>1694</v>
      </c>
      <c r="P886" s="62">
        <v>451862</v>
      </c>
      <c r="Q886" s="62">
        <v>5007759</v>
      </c>
      <c r="R886" s="62">
        <v>452360</v>
      </c>
      <c r="S886" s="62">
        <v>5007572</v>
      </c>
      <c r="T886" s="66" t="s">
        <v>104</v>
      </c>
      <c r="U886" s="62">
        <v>300</v>
      </c>
      <c r="V886" s="62">
        <v>155</v>
      </c>
      <c r="W886" s="62">
        <v>4512063</v>
      </c>
      <c r="X886" s="62">
        <v>5007731</v>
      </c>
      <c r="Y886" s="67" t="s">
        <v>1695</v>
      </c>
      <c r="Z886" s="60"/>
      <c r="AA886" s="60"/>
      <c r="AB886" s="60"/>
      <c r="AC886" s="60"/>
      <c r="AD886" s="60"/>
      <c r="AE886" s="60"/>
      <c r="AF886" s="60"/>
    </row>
    <row r="887" spans="1:33" x14ac:dyDescent="0.35">
      <c r="A887" s="62" t="s">
        <v>1010</v>
      </c>
      <c r="B887" s="69" t="s">
        <v>1479</v>
      </c>
      <c r="C887" s="69">
        <v>3</v>
      </c>
      <c r="D887" s="69" t="s">
        <v>1883</v>
      </c>
      <c r="E887" s="62" t="s">
        <v>40</v>
      </c>
      <c r="F887" s="62">
        <v>24</v>
      </c>
      <c r="G887" s="62" t="s">
        <v>270</v>
      </c>
      <c r="H887" s="62">
        <v>451974</v>
      </c>
      <c r="I887" s="62">
        <v>5007595</v>
      </c>
      <c r="J887" s="62" t="s">
        <v>54</v>
      </c>
      <c r="K887" s="63">
        <v>41725</v>
      </c>
      <c r="L887" s="65">
        <v>0.62430555555555556</v>
      </c>
      <c r="M887" s="65">
        <v>0.65625</v>
      </c>
      <c r="N887" s="62" t="s">
        <v>1610</v>
      </c>
      <c r="O887" s="62" t="s">
        <v>1694</v>
      </c>
      <c r="P887" s="62">
        <v>451862</v>
      </c>
      <c r="Q887" s="62">
        <v>5007759</v>
      </c>
      <c r="R887" s="62">
        <v>452360</v>
      </c>
      <c r="S887" s="62">
        <v>5007572</v>
      </c>
      <c r="T887" s="66" t="s">
        <v>104</v>
      </c>
      <c r="U887" s="62">
        <v>522</v>
      </c>
      <c r="V887" s="62">
        <v>222</v>
      </c>
      <c r="W887" s="62">
        <v>4512265</v>
      </c>
      <c r="X887" s="62">
        <v>5007520</v>
      </c>
      <c r="Y887" s="67" t="s">
        <v>1695</v>
      </c>
      <c r="Z887" s="60"/>
      <c r="AA887" s="70">
        <v>41794</v>
      </c>
      <c r="AB887" s="69" t="s">
        <v>1607</v>
      </c>
      <c r="AC887" s="60"/>
      <c r="AD887" s="70">
        <v>41802</v>
      </c>
      <c r="AE887" s="69" t="s">
        <v>927</v>
      </c>
      <c r="AF887" s="60"/>
    </row>
    <row r="888" spans="1:33" x14ac:dyDescent="0.35">
      <c r="A888" s="62" t="s">
        <v>1011</v>
      </c>
      <c r="B888" s="69" t="s">
        <v>1480</v>
      </c>
      <c r="C888" s="69">
        <v>3</v>
      </c>
      <c r="D888" s="69" t="s">
        <v>1883</v>
      </c>
      <c r="E888" s="62" t="s">
        <v>40</v>
      </c>
      <c r="F888" s="62">
        <v>24</v>
      </c>
      <c r="G888" s="62" t="s">
        <v>270</v>
      </c>
      <c r="H888" s="62">
        <v>451974</v>
      </c>
      <c r="I888" s="62">
        <v>5007595</v>
      </c>
      <c r="J888" s="62" t="s">
        <v>42</v>
      </c>
      <c r="K888" s="63">
        <v>41724</v>
      </c>
      <c r="L888" s="65">
        <v>0.55208333333333337</v>
      </c>
      <c r="M888" s="65">
        <v>0.59027777777777779</v>
      </c>
      <c r="N888" s="62" t="s">
        <v>1610</v>
      </c>
      <c r="O888" s="62" t="s">
        <v>652</v>
      </c>
      <c r="P888" s="62">
        <v>451817</v>
      </c>
      <c r="Q888" s="62">
        <v>5007847</v>
      </c>
      <c r="R888" s="62">
        <v>452011</v>
      </c>
      <c r="S888" s="62">
        <v>5008293</v>
      </c>
      <c r="T888" s="66" t="s">
        <v>104</v>
      </c>
      <c r="U888" s="62">
        <v>182</v>
      </c>
      <c r="V888" s="60"/>
      <c r="W888" s="62">
        <v>451883</v>
      </c>
      <c r="X888" s="62">
        <v>5007959</v>
      </c>
      <c r="Y888" s="67" t="s">
        <v>1697</v>
      </c>
      <c r="Z888" s="60"/>
      <c r="AA888" s="70">
        <v>41794</v>
      </c>
      <c r="AB888" s="69" t="s">
        <v>1607</v>
      </c>
      <c r="AC888" s="60"/>
      <c r="AD888" s="70">
        <v>41802</v>
      </c>
      <c r="AE888" s="69" t="s">
        <v>927</v>
      </c>
      <c r="AF888" s="60"/>
    </row>
    <row r="889" spans="1:33" x14ac:dyDescent="0.35">
      <c r="A889" s="62" t="s">
        <v>1012</v>
      </c>
      <c r="B889" s="69" t="s">
        <v>1481</v>
      </c>
      <c r="C889" s="69">
        <v>2</v>
      </c>
      <c r="D889" s="69" t="s">
        <v>1883</v>
      </c>
      <c r="E889" s="62" t="s">
        <v>40</v>
      </c>
      <c r="F889" s="62">
        <v>24</v>
      </c>
      <c r="G889" s="62" t="s">
        <v>270</v>
      </c>
      <c r="H889" s="62">
        <v>451974</v>
      </c>
      <c r="I889" s="62">
        <v>5007595</v>
      </c>
      <c r="J889" s="62" t="s">
        <v>42</v>
      </c>
      <c r="K889" s="63">
        <v>41724</v>
      </c>
      <c r="L889" s="65">
        <v>0.55208333333333337</v>
      </c>
      <c r="M889" s="65">
        <v>0.59027777777777779</v>
      </c>
      <c r="N889" s="62" t="s">
        <v>1610</v>
      </c>
      <c r="O889" s="62" t="s">
        <v>652</v>
      </c>
      <c r="P889" s="62">
        <v>451817</v>
      </c>
      <c r="Q889" s="62">
        <v>5007847</v>
      </c>
      <c r="R889" s="62">
        <v>452011</v>
      </c>
      <c r="S889" s="62">
        <v>5008293</v>
      </c>
      <c r="T889" s="66" t="s">
        <v>104</v>
      </c>
      <c r="U889" s="62">
        <v>193</v>
      </c>
      <c r="V889" s="62">
        <v>11</v>
      </c>
      <c r="W889" s="62">
        <v>451885</v>
      </c>
      <c r="X889" s="62">
        <v>5007962</v>
      </c>
      <c r="Y889" s="67" t="s">
        <v>1697</v>
      </c>
      <c r="Z889" s="60"/>
      <c r="AA889" s="70">
        <v>41794</v>
      </c>
      <c r="AB889" s="69" t="s">
        <v>1607</v>
      </c>
      <c r="AC889" s="60"/>
      <c r="AD889" s="70">
        <v>41802</v>
      </c>
      <c r="AE889" s="69" t="s">
        <v>927</v>
      </c>
      <c r="AF889" s="60"/>
    </row>
    <row r="890" spans="1:33" x14ac:dyDescent="0.35">
      <c r="A890" s="62" t="s">
        <v>1013</v>
      </c>
      <c r="B890" s="69" t="s">
        <v>1482</v>
      </c>
      <c r="C890" s="69">
        <v>2</v>
      </c>
      <c r="D890" s="69" t="s">
        <v>1883</v>
      </c>
      <c r="E890" s="62" t="s">
        <v>40</v>
      </c>
      <c r="F890" s="62">
        <v>24</v>
      </c>
      <c r="G890" s="62" t="s">
        <v>270</v>
      </c>
      <c r="H890" s="62">
        <v>451974</v>
      </c>
      <c r="I890" s="62">
        <v>5007595</v>
      </c>
      <c r="J890" s="62" t="s">
        <v>42</v>
      </c>
      <c r="K890" s="63">
        <v>41724</v>
      </c>
      <c r="L890" s="65">
        <v>0.55208333333333337</v>
      </c>
      <c r="M890" s="65">
        <v>0.59027777777777779</v>
      </c>
      <c r="N890" s="62" t="s">
        <v>1610</v>
      </c>
      <c r="O890" s="62" t="s">
        <v>652</v>
      </c>
      <c r="P890" s="62">
        <v>451817</v>
      </c>
      <c r="Q890" s="62">
        <v>5007847</v>
      </c>
      <c r="R890" s="62">
        <v>452011</v>
      </c>
      <c r="S890" s="62">
        <v>5008293</v>
      </c>
      <c r="T890" s="66" t="s">
        <v>104</v>
      </c>
      <c r="U890" s="62">
        <v>235</v>
      </c>
      <c r="V890" s="62">
        <v>42</v>
      </c>
      <c r="W890" s="62">
        <v>451905</v>
      </c>
      <c r="X890" s="62">
        <v>5008011</v>
      </c>
      <c r="Y890" s="67" t="s">
        <v>1697</v>
      </c>
      <c r="Z890" s="60"/>
      <c r="AA890" s="70">
        <v>41794</v>
      </c>
      <c r="AB890" s="69" t="s">
        <v>1607</v>
      </c>
      <c r="AC890" s="60"/>
      <c r="AD890" s="70">
        <v>41802</v>
      </c>
      <c r="AE890" s="69" t="s">
        <v>927</v>
      </c>
      <c r="AF890" s="62" t="s">
        <v>1135</v>
      </c>
    </row>
    <row r="891" spans="1:33" x14ac:dyDescent="0.35">
      <c r="A891" s="62" t="s">
        <v>1014</v>
      </c>
      <c r="B891" s="69" t="s">
        <v>1483</v>
      </c>
      <c r="C891" s="69">
        <v>2</v>
      </c>
      <c r="D891" s="69" t="s">
        <v>1883</v>
      </c>
      <c r="E891" s="62" t="s">
        <v>40</v>
      </c>
      <c r="F891" s="62">
        <v>24</v>
      </c>
      <c r="G891" s="62" t="s">
        <v>270</v>
      </c>
      <c r="H891" s="62">
        <v>451974</v>
      </c>
      <c r="I891" s="62">
        <v>5007595</v>
      </c>
      <c r="J891" s="62" t="s">
        <v>42</v>
      </c>
      <c r="K891" s="63">
        <v>41724</v>
      </c>
      <c r="L891" s="65">
        <v>0.55208333333333337</v>
      </c>
      <c r="M891" s="65">
        <v>0.59027777777777779</v>
      </c>
      <c r="N891" s="62" t="s">
        <v>1610</v>
      </c>
      <c r="O891" s="62" t="s">
        <v>652</v>
      </c>
      <c r="P891" s="62">
        <v>451817</v>
      </c>
      <c r="Q891" s="62">
        <v>5007847</v>
      </c>
      <c r="R891" s="62">
        <v>452011</v>
      </c>
      <c r="S891" s="62">
        <v>5008293</v>
      </c>
      <c r="T891" s="66" t="s">
        <v>104</v>
      </c>
      <c r="U891" s="62">
        <v>244</v>
      </c>
      <c r="V891" s="62">
        <v>9</v>
      </c>
      <c r="W891" s="62">
        <v>451891</v>
      </c>
      <c r="X891" s="62">
        <v>5008015</v>
      </c>
      <c r="Y891" s="67" t="s">
        <v>1697</v>
      </c>
      <c r="Z891" s="60"/>
      <c r="AA891" s="70">
        <v>41794</v>
      </c>
      <c r="AB891" s="69" t="s">
        <v>1607</v>
      </c>
      <c r="AC891" s="60"/>
      <c r="AD891" s="70">
        <v>41802</v>
      </c>
      <c r="AE891" s="69" t="s">
        <v>927</v>
      </c>
      <c r="AF891" s="60"/>
    </row>
    <row r="892" spans="1:33" x14ac:dyDescent="0.35">
      <c r="A892" s="62" t="s">
        <v>1015</v>
      </c>
      <c r="B892" s="69" t="s">
        <v>1484</v>
      </c>
      <c r="C892" s="69">
        <v>2</v>
      </c>
      <c r="D892" s="69" t="s">
        <v>1883</v>
      </c>
      <c r="E892" s="62" t="s">
        <v>40</v>
      </c>
      <c r="F892" s="62">
        <v>24</v>
      </c>
      <c r="G892" s="62" t="s">
        <v>270</v>
      </c>
      <c r="H892" s="62">
        <v>451974</v>
      </c>
      <c r="I892" s="62">
        <v>5007595</v>
      </c>
      <c r="J892" s="62" t="s">
        <v>42</v>
      </c>
      <c r="K892" s="63">
        <v>41724</v>
      </c>
      <c r="L892" s="65">
        <v>0.55208333333333337</v>
      </c>
      <c r="M892" s="65">
        <v>0.59027777777777779</v>
      </c>
      <c r="N892" s="62" t="s">
        <v>1610</v>
      </c>
      <c r="O892" s="62" t="s">
        <v>652</v>
      </c>
      <c r="P892" s="62">
        <v>451817</v>
      </c>
      <c r="Q892" s="62">
        <v>5007847</v>
      </c>
      <c r="R892" s="62">
        <v>452011</v>
      </c>
      <c r="S892" s="62">
        <v>5008293</v>
      </c>
      <c r="T892" s="66" t="s">
        <v>104</v>
      </c>
      <c r="U892" s="62">
        <v>245</v>
      </c>
      <c r="V892" s="62">
        <v>1</v>
      </c>
      <c r="W892" s="62">
        <v>451891</v>
      </c>
      <c r="X892" s="62">
        <v>5008015</v>
      </c>
      <c r="Y892" s="67" t="s">
        <v>1697</v>
      </c>
      <c r="Z892" s="60"/>
      <c r="AA892" s="70">
        <v>41794</v>
      </c>
      <c r="AB892" s="69" t="s">
        <v>1607</v>
      </c>
      <c r="AC892" s="60"/>
      <c r="AD892" s="70">
        <v>41802</v>
      </c>
      <c r="AE892" s="69" t="s">
        <v>927</v>
      </c>
      <c r="AF892" s="60"/>
    </row>
    <row r="893" spans="1:33" x14ac:dyDescent="0.35">
      <c r="A893" s="62" t="s">
        <v>1016</v>
      </c>
      <c r="B893" s="69" t="s">
        <v>1485</v>
      </c>
      <c r="C893" s="69">
        <v>2</v>
      </c>
      <c r="D893" s="69" t="s">
        <v>1883</v>
      </c>
      <c r="E893" s="62" t="s">
        <v>40</v>
      </c>
      <c r="F893" s="62">
        <v>24</v>
      </c>
      <c r="G893" s="62" t="s">
        <v>270</v>
      </c>
      <c r="H893" s="62">
        <v>451974</v>
      </c>
      <c r="I893" s="62">
        <v>5007595</v>
      </c>
      <c r="J893" s="62" t="s">
        <v>42</v>
      </c>
      <c r="K893" s="63">
        <v>41724</v>
      </c>
      <c r="L893" s="65">
        <v>0.55208333333333337</v>
      </c>
      <c r="M893" s="65">
        <v>0.59027777777777779</v>
      </c>
      <c r="N893" s="62" t="s">
        <v>1610</v>
      </c>
      <c r="O893" s="62" t="s">
        <v>652</v>
      </c>
      <c r="P893" s="62">
        <v>451817</v>
      </c>
      <c r="Q893" s="62">
        <v>5007847</v>
      </c>
      <c r="R893" s="62">
        <v>452011</v>
      </c>
      <c r="S893" s="62">
        <v>5008293</v>
      </c>
      <c r="T893" s="66" t="s">
        <v>104</v>
      </c>
      <c r="U893" s="62">
        <v>261</v>
      </c>
      <c r="V893" s="62">
        <v>16</v>
      </c>
      <c r="W893" s="62">
        <v>451897</v>
      </c>
      <c r="X893" s="62">
        <v>5008025</v>
      </c>
      <c r="Y893" s="67" t="s">
        <v>1697</v>
      </c>
      <c r="Z893" s="60"/>
      <c r="AA893" s="70">
        <v>41794</v>
      </c>
      <c r="AB893" s="69" t="s">
        <v>1607</v>
      </c>
      <c r="AC893" s="60"/>
      <c r="AD893" s="70">
        <v>41802</v>
      </c>
      <c r="AE893" s="69" t="s">
        <v>927</v>
      </c>
      <c r="AF893" s="60"/>
    </row>
    <row r="894" spans="1:33" x14ac:dyDescent="0.35">
      <c r="A894" s="62" t="s">
        <v>1017</v>
      </c>
      <c r="B894" s="69" t="s">
        <v>1486</v>
      </c>
      <c r="C894" s="69">
        <v>2</v>
      </c>
      <c r="D894" s="69" t="s">
        <v>1883</v>
      </c>
      <c r="E894" s="62" t="s">
        <v>40</v>
      </c>
      <c r="F894" s="62">
        <v>24</v>
      </c>
      <c r="G894" s="62" t="s">
        <v>270</v>
      </c>
      <c r="H894" s="62">
        <v>451974</v>
      </c>
      <c r="I894" s="62">
        <v>5007595</v>
      </c>
      <c r="J894" s="62" t="s">
        <v>42</v>
      </c>
      <c r="K894" s="63">
        <v>41724</v>
      </c>
      <c r="L894" s="65">
        <v>0.55208333333333337</v>
      </c>
      <c r="M894" s="65">
        <v>0.59027777777777779</v>
      </c>
      <c r="N894" s="62" t="s">
        <v>1610</v>
      </c>
      <c r="O894" s="62" t="s">
        <v>652</v>
      </c>
      <c r="P894" s="62">
        <v>451817</v>
      </c>
      <c r="Q894" s="62">
        <v>5007847</v>
      </c>
      <c r="R894" s="62">
        <v>452011</v>
      </c>
      <c r="S894" s="62">
        <v>5008293</v>
      </c>
      <c r="T894" s="66" t="s">
        <v>104</v>
      </c>
      <c r="U894" s="62">
        <v>394</v>
      </c>
      <c r="V894" s="62">
        <v>133</v>
      </c>
      <c r="W894" s="62">
        <v>451889</v>
      </c>
      <c r="X894" s="62">
        <v>5008131</v>
      </c>
      <c r="Y894" s="67" t="s">
        <v>1697</v>
      </c>
      <c r="Z894" s="60"/>
      <c r="AA894" s="70">
        <v>41794</v>
      </c>
      <c r="AB894" s="69" t="s">
        <v>1607</v>
      </c>
      <c r="AC894" s="60"/>
      <c r="AD894" s="70">
        <v>41802</v>
      </c>
      <c r="AE894" s="69" t="s">
        <v>927</v>
      </c>
      <c r="AF894" s="60"/>
    </row>
    <row r="895" spans="1:33" x14ac:dyDescent="0.35">
      <c r="A895" s="62" t="s">
        <v>1018</v>
      </c>
      <c r="B895" s="69" t="s">
        <v>1487</v>
      </c>
      <c r="C895" s="69">
        <v>2</v>
      </c>
      <c r="D895" s="69" t="s">
        <v>1883</v>
      </c>
      <c r="E895" s="62" t="s">
        <v>40</v>
      </c>
      <c r="F895" s="62">
        <v>24</v>
      </c>
      <c r="G895" s="62" t="s">
        <v>270</v>
      </c>
      <c r="H895" s="62">
        <v>451974</v>
      </c>
      <c r="I895" s="62">
        <v>5007595</v>
      </c>
      <c r="J895" s="62" t="s">
        <v>47</v>
      </c>
      <c r="K895" s="63">
        <v>41725</v>
      </c>
      <c r="L895" s="65">
        <v>0.12013888888888889</v>
      </c>
      <c r="M895" s="65">
        <v>0.15486111111111112</v>
      </c>
      <c r="N895" s="62" t="s">
        <v>1610</v>
      </c>
      <c r="O895" s="62" t="s">
        <v>664</v>
      </c>
      <c r="P895" s="62">
        <v>451828</v>
      </c>
      <c r="Q895" s="62">
        <v>5007819</v>
      </c>
      <c r="R895" s="62">
        <v>452308</v>
      </c>
      <c r="S895" s="62">
        <v>5008008</v>
      </c>
      <c r="T895" s="66" t="s">
        <v>69</v>
      </c>
      <c r="U895" s="62">
        <v>319</v>
      </c>
      <c r="V895" s="60"/>
      <c r="W895" s="62">
        <v>452063</v>
      </c>
      <c r="X895" s="62">
        <v>5007895</v>
      </c>
      <c r="Y895" s="67" t="s">
        <v>1698</v>
      </c>
      <c r="Z895" s="60"/>
      <c r="AA895" s="70">
        <v>41794</v>
      </c>
      <c r="AB895" s="69" t="s">
        <v>1607</v>
      </c>
      <c r="AC895" s="60"/>
      <c r="AD895" s="70">
        <v>41802</v>
      </c>
      <c r="AE895" s="69" t="s">
        <v>927</v>
      </c>
      <c r="AF895" s="60"/>
    </row>
    <row r="896" spans="1:33" x14ac:dyDescent="0.35">
      <c r="A896" s="62" t="s">
        <v>1699</v>
      </c>
      <c r="B896" s="47"/>
      <c r="C896" s="69">
        <v>1</v>
      </c>
      <c r="D896" s="47"/>
      <c r="E896" s="62" t="s">
        <v>40</v>
      </c>
      <c r="F896" s="62">
        <v>24</v>
      </c>
      <c r="G896" s="62" t="s">
        <v>270</v>
      </c>
      <c r="H896" s="62">
        <v>451974</v>
      </c>
      <c r="I896" s="62">
        <v>5007595</v>
      </c>
      <c r="J896" s="62" t="s">
        <v>47</v>
      </c>
      <c r="K896" s="63">
        <v>41725</v>
      </c>
      <c r="L896" s="65">
        <v>0.12013888888888889</v>
      </c>
      <c r="M896" s="65">
        <v>0.15486111111111112</v>
      </c>
      <c r="N896" s="62" t="s">
        <v>1610</v>
      </c>
      <c r="O896" s="62" t="s">
        <v>664</v>
      </c>
      <c r="P896" s="62">
        <v>451828</v>
      </c>
      <c r="Q896" s="62">
        <v>5007819</v>
      </c>
      <c r="R896" s="62">
        <v>452308</v>
      </c>
      <c r="S896" s="62">
        <v>5008008</v>
      </c>
      <c r="T896" s="66" t="s">
        <v>69</v>
      </c>
      <c r="U896" s="62">
        <v>383</v>
      </c>
      <c r="V896" s="62">
        <v>64</v>
      </c>
      <c r="W896" s="62">
        <v>452123</v>
      </c>
      <c r="X896" s="62">
        <v>5007920</v>
      </c>
      <c r="Y896" s="67" t="s">
        <v>1698</v>
      </c>
      <c r="Z896" s="60"/>
      <c r="AA896" s="60"/>
      <c r="AB896" s="60"/>
      <c r="AC896" s="60"/>
      <c r="AD896" s="60"/>
      <c r="AE896" s="60"/>
      <c r="AF896" s="60"/>
    </row>
    <row r="897" spans="1:32" x14ac:dyDescent="0.35">
      <c r="A897" s="62" t="s">
        <v>1019</v>
      </c>
      <c r="B897" s="69" t="s">
        <v>1488</v>
      </c>
      <c r="C897" s="69">
        <v>2</v>
      </c>
      <c r="D897" s="69" t="s">
        <v>1883</v>
      </c>
      <c r="E897" s="62" t="s">
        <v>40</v>
      </c>
      <c r="F897" s="62">
        <v>24</v>
      </c>
      <c r="G897" s="62" t="s">
        <v>270</v>
      </c>
      <c r="H897" s="62">
        <v>451974</v>
      </c>
      <c r="I897" s="62">
        <v>5007595</v>
      </c>
      <c r="J897" s="62" t="s">
        <v>47</v>
      </c>
      <c r="K897" s="63">
        <v>41725</v>
      </c>
      <c r="L897" s="65">
        <v>0.12013888888888889</v>
      </c>
      <c r="M897" s="65">
        <v>0.15486111111111112</v>
      </c>
      <c r="N897" s="62" t="s">
        <v>1610</v>
      </c>
      <c r="O897" s="62" t="s">
        <v>664</v>
      </c>
      <c r="P897" s="62">
        <v>451828</v>
      </c>
      <c r="Q897" s="62">
        <v>5007819</v>
      </c>
      <c r="R897" s="62">
        <v>452308</v>
      </c>
      <c r="S897" s="62">
        <v>5008008</v>
      </c>
      <c r="T897" s="66" t="s">
        <v>69</v>
      </c>
      <c r="U897" s="62">
        <v>390</v>
      </c>
      <c r="V897" s="62">
        <v>7</v>
      </c>
      <c r="W897" s="62">
        <v>452128</v>
      </c>
      <c r="X897" s="62">
        <v>5007921</v>
      </c>
      <c r="Y897" s="67" t="s">
        <v>1698</v>
      </c>
      <c r="Z897" s="60"/>
      <c r="AA897" s="70">
        <v>41794</v>
      </c>
      <c r="AB897" s="69" t="s">
        <v>1607</v>
      </c>
      <c r="AC897" s="60"/>
      <c r="AD897" s="70">
        <v>41802</v>
      </c>
      <c r="AE897" s="69" t="s">
        <v>927</v>
      </c>
      <c r="AF897" s="62" t="s">
        <v>1135</v>
      </c>
    </row>
    <row r="898" spans="1:32" x14ac:dyDescent="0.35">
      <c r="A898" s="62" t="s">
        <v>1020</v>
      </c>
      <c r="B898" s="69" t="s">
        <v>1489</v>
      </c>
      <c r="C898" s="69">
        <v>3</v>
      </c>
      <c r="D898" s="69" t="s">
        <v>1883</v>
      </c>
      <c r="E898" s="62" t="s">
        <v>40</v>
      </c>
      <c r="F898" s="62">
        <v>24</v>
      </c>
      <c r="G898" s="62" t="s">
        <v>270</v>
      </c>
      <c r="H898" s="62">
        <v>451974</v>
      </c>
      <c r="I898" s="62">
        <v>5007595</v>
      </c>
      <c r="J898" s="62" t="s">
        <v>47</v>
      </c>
      <c r="K898" s="63">
        <v>41725</v>
      </c>
      <c r="L898" s="65">
        <v>0.12013888888888889</v>
      </c>
      <c r="M898" s="65">
        <v>0.15486111111111112</v>
      </c>
      <c r="N898" s="62" t="s">
        <v>1610</v>
      </c>
      <c r="O898" s="62" t="s">
        <v>664</v>
      </c>
      <c r="P898" s="62">
        <v>451828</v>
      </c>
      <c r="Q898" s="62">
        <v>5007819</v>
      </c>
      <c r="R898" s="62">
        <v>452308</v>
      </c>
      <c r="S898" s="62">
        <v>5008008</v>
      </c>
      <c r="T898" s="66" t="s">
        <v>69</v>
      </c>
      <c r="U898" s="62">
        <v>392</v>
      </c>
      <c r="V898" s="62">
        <v>2</v>
      </c>
      <c r="W898" s="62">
        <v>452128</v>
      </c>
      <c r="X898" s="62">
        <v>5007921</v>
      </c>
      <c r="Y898" s="67" t="s">
        <v>1698</v>
      </c>
      <c r="Z898" s="60"/>
      <c r="AA898" s="70">
        <v>41794</v>
      </c>
      <c r="AB898" s="69" t="s">
        <v>1607</v>
      </c>
      <c r="AC898" s="60"/>
      <c r="AD898" s="70">
        <v>41802</v>
      </c>
      <c r="AE898" s="69" t="s">
        <v>927</v>
      </c>
      <c r="AF898" s="60"/>
    </row>
    <row r="899" spans="1:32" x14ac:dyDescent="0.35">
      <c r="A899" s="62" t="s">
        <v>1700</v>
      </c>
      <c r="B899" s="47"/>
      <c r="C899" s="69">
        <v>1</v>
      </c>
      <c r="D899" s="47"/>
      <c r="E899" s="62" t="s">
        <v>40</v>
      </c>
      <c r="F899" s="62">
        <v>24</v>
      </c>
      <c r="G899" s="62" t="s">
        <v>270</v>
      </c>
      <c r="H899" s="62">
        <v>451974</v>
      </c>
      <c r="I899" s="62">
        <v>5007595</v>
      </c>
      <c r="J899" s="62" t="s">
        <v>47</v>
      </c>
      <c r="K899" s="63">
        <v>41725</v>
      </c>
      <c r="L899" s="65">
        <v>0.12013888888888889</v>
      </c>
      <c r="M899" s="65">
        <v>0.15486111111111112</v>
      </c>
      <c r="N899" s="62" t="s">
        <v>1610</v>
      </c>
      <c r="O899" s="62" t="s">
        <v>664</v>
      </c>
      <c r="P899" s="62">
        <v>451828</v>
      </c>
      <c r="Q899" s="62">
        <v>5007819</v>
      </c>
      <c r="R899" s="62">
        <v>452308</v>
      </c>
      <c r="S899" s="62">
        <v>5008008</v>
      </c>
      <c r="T899" s="66" t="s">
        <v>69</v>
      </c>
      <c r="U899" s="62">
        <v>394</v>
      </c>
      <c r="V899" s="62">
        <v>2</v>
      </c>
      <c r="W899" s="62">
        <v>452128</v>
      </c>
      <c r="X899" s="62">
        <v>5007921</v>
      </c>
      <c r="Y899" s="67" t="s">
        <v>1698</v>
      </c>
      <c r="Z899" s="60"/>
      <c r="AA899" s="60"/>
      <c r="AB899" s="60"/>
      <c r="AC899" s="60"/>
      <c r="AD899" s="60"/>
      <c r="AE899" s="60"/>
      <c r="AF899" s="60"/>
    </row>
    <row r="900" spans="1:32" x14ac:dyDescent="0.35">
      <c r="A900" s="62" t="s">
        <v>1701</v>
      </c>
      <c r="B900" s="47"/>
      <c r="C900" s="69">
        <v>1</v>
      </c>
      <c r="D900" s="47"/>
      <c r="E900" s="62" t="s">
        <v>40</v>
      </c>
      <c r="F900" s="62">
        <v>24</v>
      </c>
      <c r="G900" s="62" t="s">
        <v>270</v>
      </c>
      <c r="H900" s="62">
        <v>451974</v>
      </c>
      <c r="I900" s="62">
        <v>5007595</v>
      </c>
      <c r="J900" s="62" t="s">
        <v>103</v>
      </c>
      <c r="K900" s="63">
        <v>41724</v>
      </c>
      <c r="L900" s="65">
        <v>0.54999999999999993</v>
      </c>
      <c r="M900" s="65">
        <v>0.57847222222222217</v>
      </c>
      <c r="N900" s="62" t="s">
        <v>1610</v>
      </c>
      <c r="O900" s="62" t="s">
        <v>767</v>
      </c>
      <c r="P900" s="62">
        <v>451756</v>
      </c>
      <c r="Q900" s="62">
        <v>5007853</v>
      </c>
      <c r="R900" s="62">
        <v>451457</v>
      </c>
      <c r="S900" s="62">
        <v>5008275</v>
      </c>
      <c r="T900" s="66" t="s">
        <v>104</v>
      </c>
      <c r="U900" s="62">
        <v>383</v>
      </c>
      <c r="V900" s="60"/>
      <c r="W900" s="62">
        <v>451588</v>
      </c>
      <c r="X900" s="62">
        <v>5008077</v>
      </c>
      <c r="Y900" s="67" t="s">
        <v>1702</v>
      </c>
      <c r="Z900" s="60"/>
      <c r="AA900" s="60"/>
      <c r="AB900" s="60"/>
      <c r="AC900" s="60"/>
      <c r="AD900" s="60"/>
      <c r="AE900" s="60"/>
      <c r="AF900" s="60"/>
    </row>
    <row r="901" spans="1:32" x14ac:dyDescent="0.35">
      <c r="A901" s="62" t="s">
        <v>1021</v>
      </c>
      <c r="B901" s="69" t="s">
        <v>1490</v>
      </c>
      <c r="C901" s="69">
        <v>2</v>
      </c>
      <c r="D901" s="69" t="s">
        <v>1883</v>
      </c>
      <c r="E901" s="62" t="s">
        <v>40</v>
      </c>
      <c r="F901" s="62">
        <v>24</v>
      </c>
      <c r="G901" s="62" t="s">
        <v>270</v>
      </c>
      <c r="H901" s="62">
        <v>451974</v>
      </c>
      <c r="I901" s="62">
        <v>5007595</v>
      </c>
      <c r="J901" s="62" t="s">
        <v>90</v>
      </c>
      <c r="K901" s="63">
        <v>41724</v>
      </c>
      <c r="L901" s="65">
        <v>0.55277777777777781</v>
      </c>
      <c r="M901" s="65">
        <v>0.58472222222222225</v>
      </c>
      <c r="N901" s="62" t="s">
        <v>1610</v>
      </c>
      <c r="O901" s="62" t="s">
        <v>550</v>
      </c>
      <c r="P901" s="62">
        <v>451759</v>
      </c>
      <c r="Q901" s="62">
        <v>5007745</v>
      </c>
      <c r="R901" s="62">
        <v>451615</v>
      </c>
      <c r="S901" s="62">
        <v>5007263</v>
      </c>
      <c r="T901" s="66" t="s">
        <v>329</v>
      </c>
      <c r="U901" s="62">
        <v>77</v>
      </c>
      <c r="V901" s="60"/>
      <c r="W901" s="62">
        <v>451750</v>
      </c>
      <c r="X901" s="62">
        <v>5007731</v>
      </c>
      <c r="Y901" s="67" t="s">
        <v>1703</v>
      </c>
      <c r="Z901" s="60"/>
      <c r="AA901" s="70">
        <v>41794</v>
      </c>
      <c r="AB901" s="69" t="s">
        <v>925</v>
      </c>
      <c r="AC901" s="62" t="s">
        <v>1704</v>
      </c>
      <c r="AD901" s="70">
        <v>41802</v>
      </c>
      <c r="AE901" s="69" t="s">
        <v>927</v>
      </c>
      <c r="AF901" s="60"/>
    </row>
    <row r="902" spans="1:32" x14ac:dyDescent="0.35">
      <c r="A902" s="62" t="s">
        <v>1705</v>
      </c>
      <c r="B902" s="47"/>
      <c r="C902" s="69">
        <v>1</v>
      </c>
      <c r="D902" s="47"/>
      <c r="E902" s="62" t="s">
        <v>40</v>
      </c>
      <c r="F902" s="62">
        <v>24</v>
      </c>
      <c r="G902" s="62" t="s">
        <v>270</v>
      </c>
      <c r="H902" s="62">
        <v>451974</v>
      </c>
      <c r="I902" s="62">
        <v>5007595</v>
      </c>
      <c r="J902" s="62" t="s">
        <v>90</v>
      </c>
      <c r="K902" s="63">
        <v>41724</v>
      </c>
      <c r="L902" s="65">
        <v>0.55277777777777781</v>
      </c>
      <c r="M902" s="65">
        <v>0.58472222222222225</v>
      </c>
      <c r="N902" s="62" t="s">
        <v>1610</v>
      </c>
      <c r="O902" s="62" t="s">
        <v>550</v>
      </c>
      <c r="P902" s="62">
        <v>451759</v>
      </c>
      <c r="Q902" s="62">
        <v>5007745</v>
      </c>
      <c r="R902" s="62">
        <v>451615</v>
      </c>
      <c r="S902" s="62">
        <v>5007263</v>
      </c>
      <c r="T902" s="66" t="s">
        <v>329</v>
      </c>
      <c r="U902" s="62">
        <v>158</v>
      </c>
      <c r="V902" s="62">
        <v>81</v>
      </c>
      <c r="W902" s="62">
        <v>451696</v>
      </c>
      <c r="X902" s="62">
        <v>5007671</v>
      </c>
      <c r="Y902" s="67" t="s">
        <v>1703</v>
      </c>
      <c r="Z902" s="60"/>
      <c r="AA902" s="60"/>
      <c r="AB902" s="60"/>
      <c r="AC902" s="60"/>
      <c r="AD902" s="60"/>
      <c r="AE902" s="60"/>
      <c r="AF902" s="60"/>
    </row>
    <row r="903" spans="1:32" x14ac:dyDescent="0.35">
      <c r="A903" s="62" t="s">
        <v>1022</v>
      </c>
      <c r="B903" s="69" t="s">
        <v>1491</v>
      </c>
      <c r="C903" s="69">
        <v>2</v>
      </c>
      <c r="D903" s="69" t="s">
        <v>1883</v>
      </c>
      <c r="E903" s="62" t="s">
        <v>40</v>
      </c>
      <c r="F903" s="62">
        <v>24</v>
      </c>
      <c r="G903" s="62" t="s">
        <v>270</v>
      </c>
      <c r="H903" s="62">
        <v>451974</v>
      </c>
      <c r="I903" s="62">
        <v>5007595</v>
      </c>
      <c r="J903" s="62" t="s">
        <v>90</v>
      </c>
      <c r="K903" s="63">
        <v>41724</v>
      </c>
      <c r="L903" s="65">
        <v>0.55277777777777781</v>
      </c>
      <c r="M903" s="65">
        <v>0.58472222222222225</v>
      </c>
      <c r="N903" s="62" t="s">
        <v>1610</v>
      </c>
      <c r="O903" s="62" t="s">
        <v>550</v>
      </c>
      <c r="P903" s="62">
        <v>451759</v>
      </c>
      <c r="Q903" s="62">
        <v>5007745</v>
      </c>
      <c r="R903" s="62">
        <v>451615</v>
      </c>
      <c r="S903" s="62">
        <v>5007263</v>
      </c>
      <c r="T903" s="66" t="s">
        <v>329</v>
      </c>
      <c r="U903" s="62">
        <v>296</v>
      </c>
      <c r="V903" s="62">
        <v>138</v>
      </c>
      <c r="W903" s="62">
        <v>451653</v>
      </c>
      <c r="X903" s="62">
        <v>5007572</v>
      </c>
      <c r="Y903" s="67" t="s">
        <v>1703</v>
      </c>
      <c r="Z903" s="60"/>
      <c r="AA903" s="70">
        <v>41794</v>
      </c>
      <c r="AB903" s="69" t="s">
        <v>925</v>
      </c>
      <c r="AC903" s="60"/>
      <c r="AD903" s="70">
        <v>41802</v>
      </c>
      <c r="AE903" s="69" t="s">
        <v>927</v>
      </c>
      <c r="AF903" s="60"/>
    </row>
    <row r="904" spans="1:32" x14ac:dyDescent="0.35">
      <c r="A904" s="62" t="s">
        <v>1706</v>
      </c>
      <c r="B904" s="47"/>
      <c r="C904" s="69">
        <v>1</v>
      </c>
      <c r="D904" s="47"/>
      <c r="E904" s="62" t="s">
        <v>40</v>
      </c>
      <c r="F904" s="62">
        <v>24</v>
      </c>
      <c r="G904" s="62" t="s">
        <v>270</v>
      </c>
      <c r="H904" s="62">
        <v>451974</v>
      </c>
      <c r="I904" s="62">
        <v>5007595</v>
      </c>
      <c r="J904" s="62" t="s">
        <v>90</v>
      </c>
      <c r="K904" s="63">
        <v>41724</v>
      </c>
      <c r="L904" s="65">
        <v>0.55277777777777781</v>
      </c>
      <c r="M904" s="65">
        <v>0.58472222222222225</v>
      </c>
      <c r="N904" s="62" t="s">
        <v>1610</v>
      </c>
      <c r="O904" s="62" t="s">
        <v>550</v>
      </c>
      <c r="P904" s="62">
        <v>451759</v>
      </c>
      <c r="Q904" s="62">
        <v>5007745</v>
      </c>
      <c r="R904" s="62">
        <v>451615</v>
      </c>
      <c r="S904" s="62">
        <v>5007263</v>
      </c>
      <c r="T904" s="66" t="s">
        <v>329</v>
      </c>
      <c r="U904" s="62">
        <v>331</v>
      </c>
      <c r="V904" s="62">
        <v>35</v>
      </c>
      <c r="W904" s="62">
        <v>451663</v>
      </c>
      <c r="X904" s="62">
        <v>5007531</v>
      </c>
      <c r="Y904" s="67" t="s">
        <v>1703</v>
      </c>
      <c r="Z904" s="60"/>
      <c r="AA904" s="60"/>
      <c r="AB904" s="60"/>
      <c r="AC904" s="60"/>
      <c r="AD904" s="60"/>
      <c r="AE904" s="60"/>
      <c r="AF904" s="60"/>
    </row>
    <row r="905" spans="1:32" x14ac:dyDescent="0.35">
      <c r="A905" s="62" t="s">
        <v>1707</v>
      </c>
      <c r="B905" s="47"/>
      <c r="C905" s="69">
        <v>1</v>
      </c>
      <c r="D905" s="47"/>
      <c r="E905" s="62" t="s">
        <v>40</v>
      </c>
      <c r="F905" s="62">
        <v>24</v>
      </c>
      <c r="G905" s="62" t="s">
        <v>270</v>
      </c>
      <c r="H905" s="62">
        <v>451974</v>
      </c>
      <c r="I905" s="62">
        <v>5007595</v>
      </c>
      <c r="J905" s="62" t="s">
        <v>90</v>
      </c>
      <c r="K905" s="63">
        <v>41724</v>
      </c>
      <c r="L905" s="65">
        <v>0.55277777777777781</v>
      </c>
      <c r="M905" s="65">
        <v>0.58472222222222225</v>
      </c>
      <c r="N905" s="62" t="s">
        <v>1610</v>
      </c>
      <c r="O905" s="62" t="s">
        <v>550</v>
      </c>
      <c r="P905" s="62">
        <v>451759</v>
      </c>
      <c r="Q905" s="62">
        <v>5007745</v>
      </c>
      <c r="R905" s="62">
        <v>451615</v>
      </c>
      <c r="S905" s="62">
        <v>5007263</v>
      </c>
      <c r="T905" s="66" t="s">
        <v>329</v>
      </c>
      <c r="U905" s="62">
        <v>388</v>
      </c>
      <c r="V905" s="62">
        <v>57</v>
      </c>
      <c r="W905" s="62">
        <v>451643</v>
      </c>
      <c r="X905" s="62">
        <v>5007490</v>
      </c>
      <c r="Y905" s="67" t="s">
        <v>1703</v>
      </c>
      <c r="Z905" s="60"/>
      <c r="AA905" s="60"/>
      <c r="AB905" s="60"/>
      <c r="AC905" s="60"/>
      <c r="AD905" s="60"/>
      <c r="AE905" s="60"/>
      <c r="AF905" s="60"/>
    </row>
    <row r="906" spans="1:32" x14ac:dyDescent="0.35">
      <c r="A906" s="62" t="s">
        <v>1708</v>
      </c>
      <c r="B906" s="47"/>
      <c r="C906" s="69">
        <v>1</v>
      </c>
      <c r="D906" s="47"/>
      <c r="E906" s="62" t="s">
        <v>40</v>
      </c>
      <c r="F906" s="62">
        <v>24</v>
      </c>
      <c r="G906" s="62" t="s">
        <v>270</v>
      </c>
      <c r="H906" s="62">
        <v>451974</v>
      </c>
      <c r="I906" s="62">
        <v>5007595</v>
      </c>
      <c r="J906" s="62" t="s">
        <v>90</v>
      </c>
      <c r="K906" s="63">
        <v>41724</v>
      </c>
      <c r="L906" s="65">
        <v>0.55277777777777781</v>
      </c>
      <c r="M906" s="65">
        <v>0.58472222222222225</v>
      </c>
      <c r="N906" s="62" t="s">
        <v>1610</v>
      </c>
      <c r="O906" s="62" t="s">
        <v>550</v>
      </c>
      <c r="P906" s="62">
        <v>451759</v>
      </c>
      <c r="Q906" s="62">
        <v>5007745</v>
      </c>
      <c r="R906" s="62">
        <v>451615</v>
      </c>
      <c r="S906" s="62">
        <v>5007263</v>
      </c>
      <c r="T906" s="66" t="s">
        <v>329</v>
      </c>
      <c r="U906" s="62">
        <v>391</v>
      </c>
      <c r="V906" s="62">
        <v>3</v>
      </c>
      <c r="W906" s="62">
        <v>451633</v>
      </c>
      <c r="X906" s="62">
        <v>5007483</v>
      </c>
      <c r="Y906" s="67" t="s">
        <v>1703</v>
      </c>
      <c r="Z906" s="60"/>
      <c r="AA906" s="60"/>
      <c r="AB906" s="60"/>
      <c r="AC906" s="60"/>
      <c r="AD906" s="60"/>
      <c r="AE906" s="60"/>
      <c r="AF906" s="60"/>
    </row>
    <row r="907" spans="1:32" x14ac:dyDescent="0.35">
      <c r="A907" s="62" t="s">
        <v>1023</v>
      </c>
      <c r="B907" s="69" t="s">
        <v>1492</v>
      </c>
      <c r="C907" s="69">
        <v>2</v>
      </c>
      <c r="D907" s="69" t="s">
        <v>1883</v>
      </c>
      <c r="E907" s="62" t="s">
        <v>40</v>
      </c>
      <c r="F907" s="62">
        <v>24</v>
      </c>
      <c r="G907" s="62" t="s">
        <v>270</v>
      </c>
      <c r="H907" s="62">
        <v>451974</v>
      </c>
      <c r="I907" s="62">
        <v>5007595</v>
      </c>
      <c r="J907" s="62" t="s">
        <v>90</v>
      </c>
      <c r="K907" s="63">
        <v>41724</v>
      </c>
      <c r="L907" s="65">
        <v>0.55277777777777781</v>
      </c>
      <c r="M907" s="65">
        <v>0.58472222222222225</v>
      </c>
      <c r="N907" s="62" t="s">
        <v>1610</v>
      </c>
      <c r="O907" s="62" t="s">
        <v>550</v>
      </c>
      <c r="P907" s="62">
        <v>451759</v>
      </c>
      <c r="Q907" s="62">
        <v>5007745</v>
      </c>
      <c r="R907" s="62">
        <v>451615</v>
      </c>
      <c r="S907" s="62">
        <v>5007263</v>
      </c>
      <c r="T907" s="66" t="s">
        <v>329</v>
      </c>
      <c r="U907" s="62">
        <v>399</v>
      </c>
      <c r="V907" s="62">
        <v>8</v>
      </c>
      <c r="W907" s="62">
        <v>451637</v>
      </c>
      <c r="X907" s="62">
        <v>5007483</v>
      </c>
      <c r="Y907" s="67" t="s">
        <v>1703</v>
      </c>
      <c r="Z907" s="60"/>
      <c r="AA907" s="70">
        <v>41794</v>
      </c>
      <c r="AB907" s="69" t="s">
        <v>925</v>
      </c>
      <c r="AC907" s="60"/>
      <c r="AD907" s="70">
        <v>41802</v>
      </c>
      <c r="AE907" s="69" t="s">
        <v>927</v>
      </c>
      <c r="AF907" s="62" t="s">
        <v>1135</v>
      </c>
    </row>
    <row r="908" spans="1:32" x14ac:dyDescent="0.35">
      <c r="A908" s="62" t="s">
        <v>1709</v>
      </c>
      <c r="B908" s="47"/>
      <c r="C908" s="69">
        <v>1</v>
      </c>
      <c r="D908" s="47"/>
      <c r="E908" s="62" t="s">
        <v>40</v>
      </c>
      <c r="F908" s="62">
        <v>24</v>
      </c>
      <c r="G908" s="62" t="s">
        <v>270</v>
      </c>
      <c r="H908" s="62">
        <v>451974</v>
      </c>
      <c r="I908" s="62">
        <v>5007595</v>
      </c>
      <c r="J908" s="62" t="s">
        <v>90</v>
      </c>
      <c r="K908" s="63">
        <v>41724</v>
      </c>
      <c r="L908" s="65">
        <v>0.55277777777777781</v>
      </c>
      <c r="M908" s="65">
        <v>0.58472222222222225</v>
      </c>
      <c r="N908" s="62" t="s">
        <v>1610</v>
      </c>
      <c r="O908" s="62" t="s">
        <v>550</v>
      </c>
      <c r="P908" s="62">
        <v>451759</v>
      </c>
      <c r="Q908" s="62">
        <v>5007745</v>
      </c>
      <c r="R908" s="62">
        <v>451615</v>
      </c>
      <c r="S908" s="62">
        <v>5007263</v>
      </c>
      <c r="T908" s="66" t="s">
        <v>329</v>
      </c>
      <c r="U908" s="62">
        <v>415</v>
      </c>
      <c r="V908" s="62">
        <v>16</v>
      </c>
      <c r="W908" s="62">
        <v>451642</v>
      </c>
      <c r="X908" s="62">
        <v>5007456</v>
      </c>
      <c r="Y908" s="67" t="s">
        <v>1703</v>
      </c>
      <c r="Z908" s="60"/>
      <c r="AA908" s="60"/>
      <c r="AB908" s="60"/>
      <c r="AC908" s="60"/>
      <c r="AD908" s="60"/>
      <c r="AE908" s="60"/>
      <c r="AF908" s="60"/>
    </row>
    <row r="909" spans="1:32" x14ac:dyDescent="0.35">
      <c r="A909" s="62" t="s">
        <v>1710</v>
      </c>
      <c r="B909" s="47"/>
      <c r="C909" s="69">
        <v>1</v>
      </c>
      <c r="D909" s="47"/>
      <c r="E909" s="62" t="s">
        <v>40</v>
      </c>
      <c r="F909" s="62">
        <v>24</v>
      </c>
      <c r="G909" s="62" t="s">
        <v>270</v>
      </c>
      <c r="H909" s="62">
        <v>451974</v>
      </c>
      <c r="I909" s="62">
        <v>5007595</v>
      </c>
      <c r="J909" s="62" t="s">
        <v>90</v>
      </c>
      <c r="K909" s="63">
        <v>41724</v>
      </c>
      <c r="L909" s="65">
        <v>0.55277777777777781</v>
      </c>
      <c r="M909" s="65">
        <v>0.58472222222222225</v>
      </c>
      <c r="N909" s="62" t="s">
        <v>1610</v>
      </c>
      <c r="O909" s="62" t="s">
        <v>550</v>
      </c>
      <c r="P909" s="62">
        <v>451759</v>
      </c>
      <c r="Q909" s="62">
        <v>5007745</v>
      </c>
      <c r="R909" s="62">
        <v>451615</v>
      </c>
      <c r="S909" s="62">
        <v>5007263</v>
      </c>
      <c r="T909" s="66" t="s">
        <v>329</v>
      </c>
      <c r="U909" s="62">
        <v>418</v>
      </c>
      <c r="V909" s="62">
        <v>3</v>
      </c>
      <c r="W909" s="62">
        <v>451637</v>
      </c>
      <c r="X909" s="62">
        <v>5007460</v>
      </c>
      <c r="Y909" s="67" t="s">
        <v>1703</v>
      </c>
      <c r="Z909" s="60"/>
      <c r="AA909" s="60"/>
      <c r="AB909" s="60"/>
      <c r="AC909" s="60"/>
      <c r="AD909" s="60"/>
      <c r="AE909" s="60"/>
      <c r="AF909" s="60"/>
    </row>
    <row r="910" spans="1:32" x14ac:dyDescent="0.35">
      <c r="A910" s="62" t="s">
        <v>1711</v>
      </c>
      <c r="B910" s="47"/>
      <c r="C910" s="69">
        <v>1</v>
      </c>
      <c r="D910" s="47"/>
      <c r="E910" s="62" t="s">
        <v>40</v>
      </c>
      <c r="F910" s="62">
        <v>24</v>
      </c>
      <c r="G910" s="62" t="s">
        <v>270</v>
      </c>
      <c r="H910" s="62">
        <v>451974</v>
      </c>
      <c r="I910" s="62">
        <v>5007595</v>
      </c>
      <c r="J910" s="62" t="s">
        <v>90</v>
      </c>
      <c r="K910" s="63">
        <v>41724</v>
      </c>
      <c r="L910" s="65">
        <v>0.55277777777777781</v>
      </c>
      <c r="M910" s="65">
        <v>0.58472222222222225</v>
      </c>
      <c r="N910" s="62" t="s">
        <v>1610</v>
      </c>
      <c r="O910" s="62" t="s">
        <v>550</v>
      </c>
      <c r="P910" s="62">
        <v>451759</v>
      </c>
      <c r="Q910" s="62">
        <v>5007745</v>
      </c>
      <c r="R910" s="62">
        <v>451615</v>
      </c>
      <c r="S910" s="62">
        <v>5007263</v>
      </c>
      <c r="T910" s="66" t="s">
        <v>329</v>
      </c>
      <c r="U910" s="62">
        <v>476</v>
      </c>
      <c r="V910" s="62">
        <v>58</v>
      </c>
      <c r="W910" s="62">
        <v>451642</v>
      </c>
      <c r="X910" s="62">
        <v>5007415</v>
      </c>
      <c r="Y910" s="67" t="s">
        <v>1703</v>
      </c>
      <c r="Z910" s="60"/>
      <c r="AA910" s="60"/>
      <c r="AB910" s="60"/>
      <c r="AC910" s="60"/>
      <c r="AD910" s="60"/>
      <c r="AE910" s="60"/>
      <c r="AF910" s="60"/>
    </row>
    <row r="911" spans="1:32" x14ac:dyDescent="0.35">
      <c r="A911" s="62" t="s">
        <v>1712</v>
      </c>
      <c r="B911" s="47"/>
      <c r="C911" s="69">
        <v>1</v>
      </c>
      <c r="D911" s="47"/>
      <c r="E911" s="62" t="s">
        <v>40</v>
      </c>
      <c r="F911" s="62">
        <v>24</v>
      </c>
      <c r="G911" s="62" t="s">
        <v>270</v>
      </c>
      <c r="H911" s="62">
        <v>451974</v>
      </c>
      <c r="I911" s="62">
        <v>5007595</v>
      </c>
      <c r="J911" s="62" t="s">
        <v>90</v>
      </c>
      <c r="K911" s="63">
        <v>41724</v>
      </c>
      <c r="L911" s="65">
        <v>0.55277777777777781</v>
      </c>
      <c r="M911" s="65">
        <v>0.58472222222222225</v>
      </c>
      <c r="N911" s="62" t="s">
        <v>1610</v>
      </c>
      <c r="O911" s="62" t="s">
        <v>550</v>
      </c>
      <c r="P911" s="62">
        <v>451759</v>
      </c>
      <c r="Q911" s="62">
        <v>5007745</v>
      </c>
      <c r="R911" s="62">
        <v>451615</v>
      </c>
      <c r="S911" s="62">
        <v>5007263</v>
      </c>
      <c r="T911" s="66" t="s">
        <v>329</v>
      </c>
      <c r="U911" s="62">
        <v>562</v>
      </c>
      <c r="V911" s="62">
        <v>86</v>
      </c>
      <c r="W911" s="62">
        <v>451611</v>
      </c>
      <c r="X911" s="62">
        <v>5007334</v>
      </c>
      <c r="Y911" s="67" t="s">
        <v>1703</v>
      </c>
      <c r="Z911" s="60"/>
      <c r="AA911" s="60"/>
      <c r="AB911" s="60"/>
      <c r="AC911" s="60"/>
      <c r="AD911" s="60"/>
      <c r="AE911" s="60"/>
      <c r="AF911" s="60"/>
    </row>
    <row r="912" spans="1:32" x14ac:dyDescent="0.35">
      <c r="A912" s="62" t="s">
        <v>1713</v>
      </c>
      <c r="B912" s="47"/>
      <c r="C912" s="69">
        <v>1</v>
      </c>
      <c r="D912" s="47"/>
      <c r="E912" s="62" t="s">
        <v>40</v>
      </c>
      <c r="F912" s="62">
        <v>24</v>
      </c>
      <c r="G912" s="62" t="s">
        <v>270</v>
      </c>
      <c r="H912" s="62">
        <v>451974</v>
      </c>
      <c r="I912" s="62">
        <v>5007595</v>
      </c>
      <c r="J912" s="62" t="s">
        <v>90</v>
      </c>
      <c r="K912" s="63">
        <v>41724</v>
      </c>
      <c r="L912" s="65">
        <v>0.55277777777777781</v>
      </c>
      <c r="M912" s="65">
        <v>0.58472222222222225</v>
      </c>
      <c r="N912" s="62" t="s">
        <v>1610</v>
      </c>
      <c r="O912" s="62" t="s">
        <v>550</v>
      </c>
      <c r="P912" s="62">
        <v>451759</v>
      </c>
      <c r="Q912" s="62">
        <v>5007745</v>
      </c>
      <c r="R912" s="62">
        <v>451615</v>
      </c>
      <c r="S912" s="62">
        <v>5007263</v>
      </c>
      <c r="T912" s="66" t="s">
        <v>329</v>
      </c>
      <c r="U912" s="62">
        <v>594</v>
      </c>
      <c r="V912" s="62">
        <v>32</v>
      </c>
      <c r="W912" s="62">
        <v>451618</v>
      </c>
      <c r="X912" s="62">
        <v>5007303</v>
      </c>
      <c r="Y912" s="67" t="s">
        <v>1703</v>
      </c>
      <c r="Z912" s="60"/>
      <c r="AA912" s="60"/>
      <c r="AB912" s="60"/>
      <c r="AC912" s="60"/>
      <c r="AD912" s="60"/>
      <c r="AE912" s="60"/>
      <c r="AF912" s="60"/>
    </row>
    <row r="913" spans="1:32" x14ac:dyDescent="0.35">
      <c r="A913" s="62" t="s">
        <v>1714</v>
      </c>
      <c r="B913" s="47"/>
      <c r="C913" s="69">
        <v>1</v>
      </c>
      <c r="D913" s="47"/>
      <c r="E913" s="62" t="s">
        <v>40</v>
      </c>
      <c r="F913" s="62">
        <v>24</v>
      </c>
      <c r="G913" s="62" t="s">
        <v>270</v>
      </c>
      <c r="H913" s="62">
        <v>451974</v>
      </c>
      <c r="I913" s="62">
        <v>5007595</v>
      </c>
      <c r="J913" s="62" t="s">
        <v>90</v>
      </c>
      <c r="K913" s="63">
        <v>41724</v>
      </c>
      <c r="L913" s="65">
        <v>0.55277777777777781</v>
      </c>
      <c r="M913" s="65">
        <v>0.58472222222222225</v>
      </c>
      <c r="N913" s="62" t="s">
        <v>1610</v>
      </c>
      <c r="O913" s="62" t="s">
        <v>550</v>
      </c>
      <c r="P913" s="62">
        <v>451759</v>
      </c>
      <c r="Q913" s="62">
        <v>5007745</v>
      </c>
      <c r="R913" s="62">
        <v>451615</v>
      </c>
      <c r="S913" s="62">
        <v>5007263</v>
      </c>
      <c r="T913" s="66" t="s">
        <v>329</v>
      </c>
      <c r="U913" s="62">
        <v>594</v>
      </c>
      <c r="V913" s="62">
        <v>0</v>
      </c>
      <c r="W913" s="62">
        <v>451618</v>
      </c>
      <c r="X913" s="62">
        <v>5007303</v>
      </c>
      <c r="Y913" s="67" t="s">
        <v>1703</v>
      </c>
      <c r="Z913" s="60"/>
      <c r="AA913" s="60"/>
      <c r="AB913" s="60"/>
      <c r="AC913" s="60"/>
      <c r="AD913" s="60"/>
      <c r="AE913" s="60"/>
      <c r="AF913" s="60"/>
    </row>
    <row r="914" spans="1:32" x14ac:dyDescent="0.35">
      <c r="A914" s="62" t="s">
        <v>1715</v>
      </c>
      <c r="B914" s="47"/>
      <c r="C914" s="69">
        <v>1</v>
      </c>
      <c r="D914" s="47"/>
      <c r="E914" s="62" t="s">
        <v>40</v>
      </c>
      <c r="F914" s="62">
        <v>24</v>
      </c>
      <c r="G914" s="62" t="s">
        <v>270</v>
      </c>
      <c r="H914" s="62">
        <v>451974</v>
      </c>
      <c r="I914" s="62">
        <v>5007595</v>
      </c>
      <c r="J914" s="62" t="s">
        <v>73</v>
      </c>
      <c r="K914" s="63">
        <v>41724</v>
      </c>
      <c r="L914" s="65">
        <v>0.55208333333333337</v>
      </c>
      <c r="M914" s="65">
        <v>0.59722222222222221</v>
      </c>
      <c r="N914" s="62" t="s">
        <v>1610</v>
      </c>
      <c r="O914" s="62" t="s">
        <v>664</v>
      </c>
      <c r="P914" s="62">
        <v>451807</v>
      </c>
      <c r="Q914" s="62">
        <v>5007766</v>
      </c>
      <c r="R914" s="62">
        <v>452064</v>
      </c>
      <c r="S914" s="62">
        <v>5007270</v>
      </c>
      <c r="T914" s="66" t="s">
        <v>110</v>
      </c>
      <c r="U914" s="62">
        <v>162</v>
      </c>
      <c r="V914" s="60"/>
      <c r="W914" s="62">
        <v>451849</v>
      </c>
      <c r="X914" s="62">
        <v>5007668</v>
      </c>
      <c r="Y914" s="67" t="s">
        <v>1716</v>
      </c>
      <c r="Z914" s="60"/>
      <c r="AA914" s="60"/>
      <c r="AB914" s="60"/>
      <c r="AC914" s="60"/>
      <c r="AD914" s="60"/>
      <c r="AE914" s="60"/>
      <c r="AF914" s="60"/>
    </row>
    <row r="915" spans="1:32" x14ac:dyDescent="0.35">
      <c r="A915" s="62" t="s">
        <v>1024</v>
      </c>
      <c r="B915" s="69" t="s">
        <v>1493</v>
      </c>
      <c r="C915" s="69">
        <v>2</v>
      </c>
      <c r="D915" s="69" t="s">
        <v>1883</v>
      </c>
      <c r="E915" s="62" t="s">
        <v>40</v>
      </c>
      <c r="F915" s="62">
        <v>24</v>
      </c>
      <c r="G915" s="62" t="s">
        <v>270</v>
      </c>
      <c r="H915" s="62">
        <v>451974</v>
      </c>
      <c r="I915" s="62">
        <v>5007595</v>
      </c>
      <c r="J915" s="62" t="s">
        <v>73</v>
      </c>
      <c r="K915" s="63">
        <v>41724</v>
      </c>
      <c r="L915" s="65">
        <v>0.55208333333333337</v>
      </c>
      <c r="M915" s="65">
        <v>0.59722222222222221</v>
      </c>
      <c r="N915" s="62" t="s">
        <v>1610</v>
      </c>
      <c r="O915" s="62" t="s">
        <v>664</v>
      </c>
      <c r="P915" s="62">
        <v>451807</v>
      </c>
      <c r="Q915" s="62">
        <v>5007766</v>
      </c>
      <c r="R915" s="62">
        <v>452064</v>
      </c>
      <c r="S915" s="62">
        <v>5007270</v>
      </c>
      <c r="T915" s="66" t="s">
        <v>110</v>
      </c>
      <c r="U915" s="62">
        <v>166</v>
      </c>
      <c r="V915" s="62">
        <v>4</v>
      </c>
      <c r="W915" s="62">
        <v>451849</v>
      </c>
      <c r="X915" s="62">
        <v>5007668</v>
      </c>
      <c r="Y915" s="67" t="s">
        <v>1717</v>
      </c>
      <c r="Z915" s="60"/>
      <c r="AA915" s="70">
        <v>41794</v>
      </c>
      <c r="AB915" s="69" t="s">
        <v>925</v>
      </c>
      <c r="AC915" s="60"/>
      <c r="AD915" s="70">
        <v>41802</v>
      </c>
      <c r="AE915" s="69" t="s">
        <v>927</v>
      </c>
      <c r="AF915" s="60"/>
    </row>
    <row r="916" spans="1:32" x14ac:dyDescent="0.35">
      <c r="A916" s="62" t="s">
        <v>1718</v>
      </c>
      <c r="B916" s="47"/>
      <c r="C916" s="69">
        <v>1</v>
      </c>
      <c r="D916" s="47"/>
      <c r="E916" s="62" t="s">
        <v>40</v>
      </c>
      <c r="F916" s="62">
        <v>24</v>
      </c>
      <c r="G916" s="62" t="s">
        <v>270</v>
      </c>
      <c r="H916" s="62">
        <v>451974</v>
      </c>
      <c r="I916" s="62">
        <v>5007595</v>
      </c>
      <c r="J916" s="62" t="s">
        <v>73</v>
      </c>
      <c r="K916" s="63">
        <v>41724</v>
      </c>
      <c r="L916" s="65">
        <v>0.55208333333333337</v>
      </c>
      <c r="M916" s="65">
        <v>0.59722222222222221</v>
      </c>
      <c r="N916" s="62" t="s">
        <v>1610</v>
      </c>
      <c r="O916" s="62" t="s">
        <v>664</v>
      </c>
      <c r="P916" s="62">
        <v>451807</v>
      </c>
      <c r="Q916" s="62">
        <v>5007766</v>
      </c>
      <c r="R916" s="62">
        <v>452064</v>
      </c>
      <c r="S916" s="62">
        <v>5007270</v>
      </c>
      <c r="T916" s="66" t="s">
        <v>110</v>
      </c>
      <c r="U916" s="62">
        <v>187</v>
      </c>
      <c r="V916" s="62">
        <v>21</v>
      </c>
      <c r="W916" s="62">
        <v>451879</v>
      </c>
      <c r="X916" s="62">
        <v>5007653</v>
      </c>
      <c r="Y916" s="67" t="s">
        <v>1719</v>
      </c>
      <c r="Z916" s="60"/>
      <c r="AA916" s="60"/>
      <c r="AB916" s="60"/>
      <c r="AC916" s="60"/>
      <c r="AD916" s="60"/>
      <c r="AE916" s="60"/>
      <c r="AF916" s="60"/>
    </row>
    <row r="917" spans="1:32" x14ac:dyDescent="0.35">
      <c r="A917" s="62" t="s">
        <v>1025</v>
      </c>
      <c r="B917" s="69" t="s">
        <v>1494</v>
      </c>
      <c r="C917" s="69">
        <v>2</v>
      </c>
      <c r="D917" s="69" t="s">
        <v>1883</v>
      </c>
      <c r="E917" s="62" t="s">
        <v>40</v>
      </c>
      <c r="F917" s="62">
        <v>24</v>
      </c>
      <c r="G917" s="62" t="s">
        <v>270</v>
      </c>
      <c r="H917" s="62">
        <v>451974</v>
      </c>
      <c r="I917" s="62">
        <v>5007595</v>
      </c>
      <c r="J917" s="62" t="s">
        <v>73</v>
      </c>
      <c r="K917" s="63">
        <v>41724</v>
      </c>
      <c r="L917" s="65">
        <v>0.55208333333333337</v>
      </c>
      <c r="M917" s="65">
        <v>0.59722222222222221</v>
      </c>
      <c r="N917" s="62" t="s">
        <v>1610</v>
      </c>
      <c r="O917" s="62" t="s">
        <v>664</v>
      </c>
      <c r="P917" s="62">
        <v>451807</v>
      </c>
      <c r="Q917" s="62">
        <v>5007766</v>
      </c>
      <c r="R917" s="62">
        <v>452064</v>
      </c>
      <c r="S917" s="62">
        <v>5007270</v>
      </c>
      <c r="T917" s="66" t="s">
        <v>110</v>
      </c>
      <c r="U917" s="62">
        <v>313</v>
      </c>
      <c r="V917" s="62">
        <v>126</v>
      </c>
      <c r="W917" s="62">
        <v>451935</v>
      </c>
      <c r="X917" s="62">
        <v>5007554</v>
      </c>
      <c r="Y917" s="67" t="s">
        <v>1716</v>
      </c>
      <c r="Z917" s="60"/>
      <c r="AA917" s="70">
        <v>41794</v>
      </c>
      <c r="AB917" s="69" t="s">
        <v>925</v>
      </c>
      <c r="AC917" s="60"/>
      <c r="AD917" s="70">
        <v>41802</v>
      </c>
      <c r="AE917" s="69" t="s">
        <v>927</v>
      </c>
      <c r="AF917" s="62" t="s">
        <v>1135</v>
      </c>
    </row>
    <row r="918" spans="1:32" x14ac:dyDescent="0.35">
      <c r="A918" s="62" t="s">
        <v>1026</v>
      </c>
      <c r="B918" s="69" t="s">
        <v>1495</v>
      </c>
      <c r="C918" s="69">
        <v>2</v>
      </c>
      <c r="D918" s="69" t="s">
        <v>1883</v>
      </c>
      <c r="E918" s="62" t="s">
        <v>40</v>
      </c>
      <c r="F918" s="62">
        <v>24</v>
      </c>
      <c r="G918" s="62" t="s">
        <v>270</v>
      </c>
      <c r="H918" s="62">
        <v>451974</v>
      </c>
      <c r="I918" s="62">
        <v>5007595</v>
      </c>
      <c r="J918" s="62" t="s">
        <v>73</v>
      </c>
      <c r="K918" s="63">
        <v>41724</v>
      </c>
      <c r="L918" s="65">
        <v>0.55208333333333337</v>
      </c>
      <c r="M918" s="65">
        <v>0.59722222222222221</v>
      </c>
      <c r="N918" s="62" t="s">
        <v>1610</v>
      </c>
      <c r="O918" s="62" t="s">
        <v>664</v>
      </c>
      <c r="P918" s="62">
        <v>451807</v>
      </c>
      <c r="Q918" s="62">
        <v>5007766</v>
      </c>
      <c r="R918" s="62">
        <v>452064</v>
      </c>
      <c r="S918" s="62">
        <v>5007270</v>
      </c>
      <c r="T918" s="66" t="s">
        <v>110</v>
      </c>
      <c r="U918" s="62">
        <v>389</v>
      </c>
      <c r="V918" s="62">
        <v>76</v>
      </c>
      <c r="W918" s="62">
        <v>451964</v>
      </c>
      <c r="X918" s="62">
        <v>5007484</v>
      </c>
      <c r="Y918" s="67" t="s">
        <v>1716</v>
      </c>
      <c r="Z918" s="60"/>
      <c r="AA918" s="70">
        <v>41794</v>
      </c>
      <c r="AB918" s="69" t="s">
        <v>925</v>
      </c>
      <c r="AC918" s="60"/>
      <c r="AD918" s="70">
        <v>41802</v>
      </c>
      <c r="AE918" s="69" t="s">
        <v>927</v>
      </c>
      <c r="AF918" s="62" t="s">
        <v>1135</v>
      </c>
    </row>
    <row r="919" spans="1:32" x14ac:dyDescent="0.35">
      <c r="A919" s="62" t="s">
        <v>1027</v>
      </c>
      <c r="B919" s="69" t="s">
        <v>1496</v>
      </c>
      <c r="C919" s="69">
        <v>2</v>
      </c>
      <c r="D919" s="69" t="s">
        <v>1883</v>
      </c>
      <c r="E919" s="62" t="s">
        <v>40</v>
      </c>
      <c r="F919" s="62">
        <v>24</v>
      </c>
      <c r="G919" s="62" t="s">
        <v>270</v>
      </c>
      <c r="H919" s="62">
        <v>451974</v>
      </c>
      <c r="I919" s="62">
        <v>5007595</v>
      </c>
      <c r="J919" s="62" t="s">
        <v>73</v>
      </c>
      <c r="K919" s="63">
        <v>41724</v>
      </c>
      <c r="L919" s="65">
        <v>0.55208333333333337</v>
      </c>
      <c r="M919" s="65">
        <v>0.59722222222222221</v>
      </c>
      <c r="N919" s="62" t="s">
        <v>1610</v>
      </c>
      <c r="O919" s="62" t="s">
        <v>664</v>
      </c>
      <c r="P919" s="62">
        <v>451807</v>
      </c>
      <c r="Q919" s="62">
        <v>5007766</v>
      </c>
      <c r="R919" s="62">
        <v>452064</v>
      </c>
      <c r="S919" s="62">
        <v>5007270</v>
      </c>
      <c r="T919" s="66" t="s">
        <v>110</v>
      </c>
      <c r="U919" s="62">
        <v>406</v>
      </c>
      <c r="V919" s="62">
        <v>17</v>
      </c>
      <c r="W919" s="62">
        <v>451973</v>
      </c>
      <c r="X919" s="62">
        <v>5007472</v>
      </c>
      <c r="Y919" s="67" t="s">
        <v>1716</v>
      </c>
      <c r="Z919" s="60"/>
      <c r="AA919" s="70">
        <v>41794</v>
      </c>
      <c r="AB919" s="69" t="s">
        <v>925</v>
      </c>
      <c r="AC919" s="60"/>
      <c r="AD919" s="70">
        <v>41802</v>
      </c>
      <c r="AE919" s="69" t="s">
        <v>927</v>
      </c>
      <c r="AF919" s="62" t="s">
        <v>1135</v>
      </c>
    </row>
    <row r="920" spans="1:32" x14ac:dyDescent="0.35">
      <c r="A920" s="62" t="s">
        <v>1028</v>
      </c>
      <c r="B920" s="69" t="s">
        <v>1497</v>
      </c>
      <c r="C920" s="69">
        <v>2</v>
      </c>
      <c r="D920" s="69" t="s">
        <v>1883</v>
      </c>
      <c r="E920" s="62" t="s">
        <v>40</v>
      </c>
      <c r="F920" s="62">
        <v>24</v>
      </c>
      <c r="G920" s="62" t="s">
        <v>270</v>
      </c>
      <c r="H920" s="62">
        <v>451974</v>
      </c>
      <c r="I920" s="62">
        <v>5007595</v>
      </c>
      <c r="J920" s="62" t="s">
        <v>73</v>
      </c>
      <c r="K920" s="63">
        <v>41724</v>
      </c>
      <c r="L920" s="65">
        <v>0.55208333333333337</v>
      </c>
      <c r="M920" s="65">
        <v>0.59722222222222221</v>
      </c>
      <c r="N920" s="62" t="s">
        <v>1610</v>
      </c>
      <c r="O920" s="62" t="s">
        <v>664</v>
      </c>
      <c r="P920" s="62">
        <v>451807</v>
      </c>
      <c r="Q920" s="62">
        <v>5007766</v>
      </c>
      <c r="R920" s="62">
        <v>452064</v>
      </c>
      <c r="S920" s="62">
        <v>5007270</v>
      </c>
      <c r="T920" s="66" t="s">
        <v>110</v>
      </c>
      <c r="U920" s="62">
        <v>562</v>
      </c>
      <c r="V920" s="62">
        <v>156</v>
      </c>
      <c r="W920" s="62">
        <v>452026</v>
      </c>
      <c r="X920" s="62">
        <v>5007336</v>
      </c>
      <c r="Y920" s="67" t="s">
        <v>1716</v>
      </c>
      <c r="Z920" s="60"/>
      <c r="AA920" s="70">
        <v>41794</v>
      </c>
      <c r="AB920" s="69" t="s">
        <v>925</v>
      </c>
      <c r="AC920" s="60"/>
      <c r="AD920" s="70">
        <v>41802</v>
      </c>
      <c r="AE920" s="69" t="s">
        <v>927</v>
      </c>
      <c r="AF920" s="60"/>
    </row>
    <row r="921" spans="1:32" x14ac:dyDescent="0.35">
      <c r="A921" s="62" t="s">
        <v>1029</v>
      </c>
      <c r="B921" s="69" t="s">
        <v>1498</v>
      </c>
      <c r="C921" s="69">
        <v>2</v>
      </c>
      <c r="D921" s="69" t="s">
        <v>1883</v>
      </c>
      <c r="E921" s="62" t="s">
        <v>40</v>
      </c>
      <c r="F921" s="62">
        <v>24</v>
      </c>
      <c r="G921" s="62" t="s">
        <v>270</v>
      </c>
      <c r="H921" s="62">
        <v>451974</v>
      </c>
      <c r="I921" s="62">
        <v>5007595</v>
      </c>
      <c r="J921" s="62" t="s">
        <v>73</v>
      </c>
      <c r="K921" s="63">
        <v>41724</v>
      </c>
      <c r="L921" s="65">
        <v>0.55208333333333337</v>
      </c>
      <c r="M921" s="65">
        <v>0.59722222222222221</v>
      </c>
      <c r="N921" s="62" t="s">
        <v>1610</v>
      </c>
      <c r="O921" s="62" t="s">
        <v>664</v>
      </c>
      <c r="P921" s="62">
        <v>451807</v>
      </c>
      <c r="Q921" s="62">
        <v>5007766</v>
      </c>
      <c r="R921" s="62">
        <v>452064</v>
      </c>
      <c r="S921" s="62">
        <v>5007270</v>
      </c>
      <c r="T921" s="66" t="s">
        <v>110</v>
      </c>
      <c r="U921" s="62">
        <v>600</v>
      </c>
      <c r="V921" s="62">
        <v>38</v>
      </c>
      <c r="W921" s="62">
        <v>452050</v>
      </c>
      <c r="X921" s="62">
        <v>5007305</v>
      </c>
      <c r="Y921" s="67" t="s">
        <v>1716</v>
      </c>
      <c r="Z921" s="60"/>
      <c r="AA921" s="70">
        <v>41794</v>
      </c>
      <c r="AB921" s="69" t="s">
        <v>925</v>
      </c>
      <c r="AC921" s="60"/>
      <c r="AD921" s="70">
        <v>41802</v>
      </c>
      <c r="AE921" s="69" t="s">
        <v>927</v>
      </c>
      <c r="AF921" s="62" t="s">
        <v>1135</v>
      </c>
    </row>
    <row r="922" spans="1:32" x14ac:dyDescent="0.35">
      <c r="A922" s="62" t="s">
        <v>1030</v>
      </c>
      <c r="B922" s="69" t="s">
        <v>1499</v>
      </c>
      <c r="C922" s="69">
        <v>2</v>
      </c>
      <c r="D922" s="69" t="s">
        <v>1883</v>
      </c>
      <c r="E922" s="62" t="s">
        <v>40</v>
      </c>
      <c r="F922" s="62">
        <v>24</v>
      </c>
      <c r="G922" s="62" t="s">
        <v>270</v>
      </c>
      <c r="H922" s="62">
        <v>451974</v>
      </c>
      <c r="I922" s="62">
        <v>5007595</v>
      </c>
      <c r="J922" s="62" t="s">
        <v>73</v>
      </c>
      <c r="K922" s="63">
        <v>41724</v>
      </c>
      <c r="L922" s="65">
        <v>0.55208333333333337</v>
      </c>
      <c r="M922" s="65">
        <v>0.59722222222222221</v>
      </c>
      <c r="N922" s="62" t="s">
        <v>1610</v>
      </c>
      <c r="O922" s="62" t="s">
        <v>664</v>
      </c>
      <c r="P922" s="62">
        <v>451807</v>
      </c>
      <c r="Q922" s="62">
        <v>5007766</v>
      </c>
      <c r="R922" s="62">
        <v>452064</v>
      </c>
      <c r="S922" s="62">
        <v>5007270</v>
      </c>
      <c r="T922" s="66" t="s">
        <v>110</v>
      </c>
      <c r="U922" s="62">
        <v>608</v>
      </c>
      <c r="V922" s="62">
        <v>8</v>
      </c>
      <c r="W922" s="62">
        <v>452051</v>
      </c>
      <c r="X922" s="62">
        <v>5007299</v>
      </c>
      <c r="Y922" s="67" t="s">
        <v>1716</v>
      </c>
      <c r="Z922" s="60"/>
      <c r="AA922" s="70">
        <v>41794</v>
      </c>
      <c r="AB922" s="69" t="s">
        <v>925</v>
      </c>
      <c r="AC922" s="62" t="s">
        <v>1622</v>
      </c>
      <c r="AD922" s="70">
        <v>41802</v>
      </c>
      <c r="AE922" s="69" t="s">
        <v>927</v>
      </c>
      <c r="AF922" s="62" t="s">
        <v>1135</v>
      </c>
    </row>
    <row r="923" spans="1:32" x14ac:dyDescent="0.35">
      <c r="A923" s="62" t="s">
        <v>1031</v>
      </c>
      <c r="B923" s="69" t="s">
        <v>1500</v>
      </c>
      <c r="C923" s="69">
        <v>2</v>
      </c>
      <c r="D923" s="69" t="s">
        <v>1883</v>
      </c>
      <c r="E923" s="62" t="s">
        <v>40</v>
      </c>
      <c r="F923" s="62">
        <v>24</v>
      </c>
      <c r="G923" s="62" t="s">
        <v>270</v>
      </c>
      <c r="H923" s="62">
        <v>451974</v>
      </c>
      <c r="I923" s="62">
        <v>5007595</v>
      </c>
      <c r="J923" s="62" t="s">
        <v>91</v>
      </c>
      <c r="K923" s="63">
        <v>41725</v>
      </c>
      <c r="L923" s="65">
        <v>0.60555555555555551</v>
      </c>
      <c r="M923" s="65">
        <v>0.66388888888888886</v>
      </c>
      <c r="N923" s="62" t="s">
        <v>1610</v>
      </c>
      <c r="O923" s="62" t="s">
        <v>767</v>
      </c>
      <c r="P923" s="62">
        <v>451744</v>
      </c>
      <c r="Q923" s="62">
        <v>5007793</v>
      </c>
      <c r="R923" s="62">
        <v>451179</v>
      </c>
      <c r="S923" s="62">
        <v>5007573</v>
      </c>
      <c r="T923" s="66" t="s">
        <v>101</v>
      </c>
      <c r="U923" s="62">
        <v>202</v>
      </c>
      <c r="V923" s="60"/>
      <c r="W923" s="62">
        <v>451600</v>
      </c>
      <c r="X923" s="62">
        <v>5007770</v>
      </c>
      <c r="Y923" s="67" t="s">
        <v>1720</v>
      </c>
      <c r="Z923" s="60"/>
      <c r="AA923" s="70">
        <v>41794</v>
      </c>
      <c r="AB923" s="69" t="s">
        <v>925</v>
      </c>
      <c r="AC923" s="60"/>
      <c r="AD923" s="70">
        <v>41802</v>
      </c>
      <c r="AE923" s="69" t="s">
        <v>927</v>
      </c>
      <c r="AF923" s="62" t="s">
        <v>1135</v>
      </c>
    </row>
    <row r="924" spans="1:32" x14ac:dyDescent="0.35">
      <c r="A924" s="62" t="s">
        <v>1721</v>
      </c>
      <c r="B924" s="47"/>
      <c r="C924" s="69">
        <v>1</v>
      </c>
      <c r="D924" s="47"/>
      <c r="E924" s="62" t="s">
        <v>40</v>
      </c>
      <c r="F924" s="62">
        <v>24</v>
      </c>
      <c r="G924" s="62" t="s">
        <v>270</v>
      </c>
      <c r="H924" s="62">
        <v>451974</v>
      </c>
      <c r="I924" s="62">
        <v>5007595</v>
      </c>
      <c r="J924" s="62" t="s">
        <v>91</v>
      </c>
      <c r="K924" s="63">
        <v>41725</v>
      </c>
      <c r="L924" s="65">
        <v>0.60555555555555551</v>
      </c>
      <c r="M924" s="65">
        <v>0.66388888888888886</v>
      </c>
      <c r="N924" s="62" t="s">
        <v>1610</v>
      </c>
      <c r="O924" s="62" t="s">
        <v>767</v>
      </c>
      <c r="P924" s="62">
        <v>451744</v>
      </c>
      <c r="Q924" s="62">
        <v>5007793</v>
      </c>
      <c r="R924" s="62">
        <v>451179</v>
      </c>
      <c r="S924" s="62">
        <v>5007573</v>
      </c>
      <c r="T924" s="66" t="s">
        <v>101</v>
      </c>
      <c r="U924" s="62">
        <v>202</v>
      </c>
      <c r="V924" s="62">
        <v>0</v>
      </c>
      <c r="W924" s="62">
        <v>451600</v>
      </c>
      <c r="X924" s="62">
        <v>5007770</v>
      </c>
      <c r="Y924" s="67" t="s">
        <v>1720</v>
      </c>
      <c r="Z924" s="60"/>
      <c r="AA924" s="60"/>
      <c r="AB924" s="60"/>
      <c r="AC924" s="60"/>
      <c r="AD924" s="60"/>
      <c r="AE924" s="60"/>
      <c r="AF924" s="60"/>
    </row>
    <row r="925" spans="1:32" x14ac:dyDescent="0.35">
      <c r="A925" s="62" t="s">
        <v>1722</v>
      </c>
      <c r="B925" s="47"/>
      <c r="C925" s="69">
        <v>1</v>
      </c>
      <c r="D925" s="47"/>
      <c r="E925" s="62" t="s">
        <v>40</v>
      </c>
      <c r="F925" s="62">
        <v>24</v>
      </c>
      <c r="G925" s="62" t="s">
        <v>270</v>
      </c>
      <c r="H925" s="62">
        <v>451974</v>
      </c>
      <c r="I925" s="62">
        <v>5007595</v>
      </c>
      <c r="J925" s="62" t="s">
        <v>91</v>
      </c>
      <c r="K925" s="63">
        <v>41725</v>
      </c>
      <c r="L925" s="65">
        <v>0.60555555555555551</v>
      </c>
      <c r="M925" s="65">
        <v>0.66388888888888886</v>
      </c>
      <c r="N925" s="62" t="s">
        <v>1610</v>
      </c>
      <c r="O925" s="62" t="s">
        <v>767</v>
      </c>
      <c r="P925" s="62">
        <v>451744</v>
      </c>
      <c r="Q925" s="62">
        <v>5007793</v>
      </c>
      <c r="R925" s="62">
        <v>451179</v>
      </c>
      <c r="S925" s="62">
        <v>5007573</v>
      </c>
      <c r="T925" s="66" t="s">
        <v>101</v>
      </c>
      <c r="U925" s="62">
        <v>202</v>
      </c>
      <c r="V925" s="62">
        <v>0</v>
      </c>
      <c r="W925" s="62">
        <v>451600</v>
      </c>
      <c r="X925" s="62">
        <v>5007770</v>
      </c>
      <c r="Y925" s="67" t="s">
        <v>1720</v>
      </c>
      <c r="Z925" s="60"/>
      <c r="AA925" s="60"/>
      <c r="AB925" s="60"/>
      <c r="AC925" s="60"/>
      <c r="AD925" s="60"/>
      <c r="AE925" s="60"/>
      <c r="AF925" s="60"/>
    </row>
    <row r="926" spans="1:32" x14ac:dyDescent="0.35">
      <c r="A926" s="62" t="s">
        <v>1723</v>
      </c>
      <c r="B926" s="47"/>
      <c r="C926" s="69">
        <v>1</v>
      </c>
      <c r="D926" s="47"/>
      <c r="E926" s="62" t="s">
        <v>40</v>
      </c>
      <c r="F926" s="62">
        <v>24</v>
      </c>
      <c r="G926" s="62" t="s">
        <v>270</v>
      </c>
      <c r="H926" s="62">
        <v>451974</v>
      </c>
      <c r="I926" s="62">
        <v>5007595</v>
      </c>
      <c r="J926" s="62" t="s">
        <v>91</v>
      </c>
      <c r="K926" s="63">
        <v>41725</v>
      </c>
      <c r="L926" s="65">
        <v>0.60555555555555551</v>
      </c>
      <c r="M926" s="65">
        <v>0.66388888888888886</v>
      </c>
      <c r="N926" s="62" t="s">
        <v>1610</v>
      </c>
      <c r="O926" s="62" t="s">
        <v>767</v>
      </c>
      <c r="P926" s="62">
        <v>451744</v>
      </c>
      <c r="Q926" s="62">
        <v>5007793</v>
      </c>
      <c r="R926" s="62">
        <v>451179</v>
      </c>
      <c r="S926" s="62">
        <v>5007573</v>
      </c>
      <c r="T926" s="66" t="s">
        <v>101</v>
      </c>
      <c r="U926" s="62">
        <v>203</v>
      </c>
      <c r="V926" s="62">
        <v>1</v>
      </c>
      <c r="W926" s="62">
        <v>451600</v>
      </c>
      <c r="X926" s="62">
        <v>5007770</v>
      </c>
      <c r="Y926" s="67" t="s">
        <v>1720</v>
      </c>
      <c r="Z926" s="60"/>
      <c r="AA926" s="60"/>
      <c r="AB926" s="60"/>
      <c r="AC926" s="60"/>
      <c r="AD926" s="60"/>
      <c r="AE926" s="60"/>
      <c r="AF926" s="60"/>
    </row>
    <row r="927" spans="1:32" x14ac:dyDescent="0.35">
      <c r="A927" s="62" t="s">
        <v>1724</v>
      </c>
      <c r="B927" s="47"/>
      <c r="C927" s="69">
        <v>1</v>
      </c>
      <c r="D927" s="47"/>
      <c r="E927" s="62" t="s">
        <v>40</v>
      </c>
      <c r="F927" s="62">
        <v>24</v>
      </c>
      <c r="G927" s="62" t="s">
        <v>270</v>
      </c>
      <c r="H927" s="62">
        <v>451974</v>
      </c>
      <c r="I927" s="62">
        <v>5007595</v>
      </c>
      <c r="J927" s="62" t="s">
        <v>91</v>
      </c>
      <c r="K927" s="63">
        <v>41725</v>
      </c>
      <c r="L927" s="65">
        <v>0.60555555555555551</v>
      </c>
      <c r="M927" s="65">
        <v>0.66388888888888886</v>
      </c>
      <c r="N927" s="62" t="s">
        <v>1610</v>
      </c>
      <c r="O927" s="62" t="s">
        <v>767</v>
      </c>
      <c r="P927" s="62">
        <v>451744</v>
      </c>
      <c r="Q927" s="62">
        <v>5007793</v>
      </c>
      <c r="R927" s="62">
        <v>451179</v>
      </c>
      <c r="S927" s="62">
        <v>5007573</v>
      </c>
      <c r="T927" s="66" t="s">
        <v>101</v>
      </c>
      <c r="U927" s="62">
        <v>303</v>
      </c>
      <c r="V927" s="62">
        <v>100</v>
      </c>
      <c r="W927" s="62">
        <v>451516</v>
      </c>
      <c r="X927" s="62">
        <v>5007723</v>
      </c>
      <c r="Y927" s="67" t="s">
        <v>1720</v>
      </c>
      <c r="Z927" s="60"/>
      <c r="AA927" s="60"/>
      <c r="AB927" s="60"/>
      <c r="AC927" s="60"/>
      <c r="AD927" s="60"/>
      <c r="AE927" s="60"/>
      <c r="AF927" s="60"/>
    </row>
    <row r="928" spans="1:32" x14ac:dyDescent="0.35">
      <c r="A928" s="62" t="s">
        <v>1032</v>
      </c>
      <c r="B928" s="69" t="s">
        <v>1501</v>
      </c>
      <c r="C928" s="69">
        <v>2</v>
      </c>
      <c r="D928" s="69" t="s">
        <v>1883</v>
      </c>
      <c r="E928" s="62" t="s">
        <v>40</v>
      </c>
      <c r="F928" s="62">
        <v>24</v>
      </c>
      <c r="G928" s="62" t="s">
        <v>270</v>
      </c>
      <c r="H928" s="62">
        <v>451974</v>
      </c>
      <c r="I928" s="62">
        <v>5007595</v>
      </c>
      <c r="J928" s="62" t="s">
        <v>91</v>
      </c>
      <c r="K928" s="63">
        <v>41725</v>
      </c>
      <c r="L928" s="65">
        <v>0.60555555555555551</v>
      </c>
      <c r="M928" s="65">
        <v>0.66388888888888886</v>
      </c>
      <c r="N928" s="62" t="s">
        <v>1610</v>
      </c>
      <c r="O928" s="62" t="s">
        <v>767</v>
      </c>
      <c r="P928" s="62">
        <v>451744</v>
      </c>
      <c r="Q928" s="62">
        <v>5007793</v>
      </c>
      <c r="R928" s="62">
        <v>451179</v>
      </c>
      <c r="S928" s="62">
        <v>5007573</v>
      </c>
      <c r="T928" s="66" t="s">
        <v>101</v>
      </c>
      <c r="U928" s="62">
        <v>351</v>
      </c>
      <c r="V928" s="62">
        <v>48</v>
      </c>
      <c r="W928" s="62">
        <v>451473</v>
      </c>
      <c r="X928" s="62">
        <v>5007689</v>
      </c>
      <c r="Y928" s="67" t="s">
        <v>1720</v>
      </c>
      <c r="Z928" s="60"/>
      <c r="AA928" s="70">
        <v>41794</v>
      </c>
      <c r="AB928" s="69" t="s">
        <v>925</v>
      </c>
      <c r="AC928" s="62" t="s">
        <v>1134</v>
      </c>
      <c r="AD928" s="70">
        <v>41802</v>
      </c>
      <c r="AE928" s="69" t="s">
        <v>927</v>
      </c>
      <c r="AF928" s="62" t="s">
        <v>1135</v>
      </c>
    </row>
    <row r="929" spans="1:33" x14ac:dyDescent="0.35">
      <c r="A929" s="62" t="s">
        <v>1725</v>
      </c>
      <c r="B929" s="47"/>
      <c r="C929" s="69">
        <v>1</v>
      </c>
      <c r="D929" s="47"/>
      <c r="E929" s="62" t="s">
        <v>40</v>
      </c>
      <c r="F929" s="62">
        <v>24</v>
      </c>
      <c r="G929" s="62" t="s">
        <v>270</v>
      </c>
      <c r="H929" s="62">
        <v>451974</v>
      </c>
      <c r="I929" s="62">
        <v>5007595</v>
      </c>
      <c r="J929" s="62" t="s">
        <v>91</v>
      </c>
      <c r="K929" s="63">
        <v>41725</v>
      </c>
      <c r="L929" s="65">
        <v>0.60555555555555551</v>
      </c>
      <c r="M929" s="65">
        <v>0.66388888888888886</v>
      </c>
      <c r="N929" s="62" t="s">
        <v>1610</v>
      </c>
      <c r="O929" s="62" t="s">
        <v>767</v>
      </c>
      <c r="P929" s="62">
        <v>451744</v>
      </c>
      <c r="Q929" s="62">
        <v>5007793</v>
      </c>
      <c r="R929" s="62">
        <v>451179</v>
      </c>
      <c r="S929" s="62">
        <v>5007573</v>
      </c>
      <c r="T929" s="66" t="s">
        <v>101</v>
      </c>
      <c r="U929" s="62">
        <v>386</v>
      </c>
      <c r="V929" s="62">
        <v>35</v>
      </c>
      <c r="W929" s="62">
        <v>451451</v>
      </c>
      <c r="X929" s="62">
        <v>5007705</v>
      </c>
      <c r="Y929" s="67" t="s">
        <v>1720</v>
      </c>
      <c r="Z929" s="60"/>
      <c r="AA929" s="60"/>
      <c r="AB929" s="60"/>
      <c r="AC929" s="60"/>
      <c r="AD929" s="60"/>
      <c r="AE929" s="60"/>
      <c r="AF929" s="60"/>
    </row>
    <row r="930" spans="1:33" x14ac:dyDescent="0.35">
      <c r="A930" s="62" t="s">
        <v>1726</v>
      </c>
      <c r="B930" s="47"/>
      <c r="C930" s="69">
        <v>1</v>
      </c>
      <c r="D930" s="47"/>
      <c r="E930" s="62" t="s">
        <v>40</v>
      </c>
      <c r="F930" s="62">
        <v>24</v>
      </c>
      <c r="G930" s="62" t="s">
        <v>270</v>
      </c>
      <c r="H930" s="62">
        <v>451974</v>
      </c>
      <c r="I930" s="62">
        <v>5007595</v>
      </c>
      <c r="J930" s="62" t="s">
        <v>91</v>
      </c>
      <c r="K930" s="63">
        <v>41725</v>
      </c>
      <c r="L930" s="65">
        <v>0.60555555555555551</v>
      </c>
      <c r="M930" s="65">
        <v>0.66388888888888886</v>
      </c>
      <c r="N930" s="62" t="s">
        <v>1610</v>
      </c>
      <c r="O930" s="62" t="s">
        <v>767</v>
      </c>
      <c r="P930" s="62">
        <v>451744</v>
      </c>
      <c r="Q930" s="62">
        <v>5007793</v>
      </c>
      <c r="R930" s="62">
        <v>451179</v>
      </c>
      <c r="S930" s="62">
        <v>5007573</v>
      </c>
      <c r="T930" s="66" t="s">
        <v>101</v>
      </c>
      <c r="U930" s="62">
        <v>386</v>
      </c>
      <c r="V930" s="62">
        <v>0</v>
      </c>
      <c r="W930" s="62">
        <v>451451</v>
      </c>
      <c r="X930" s="62">
        <v>5007705</v>
      </c>
      <c r="Y930" s="67" t="s">
        <v>1720</v>
      </c>
      <c r="Z930" s="60"/>
      <c r="AA930" s="60"/>
      <c r="AB930" s="60"/>
      <c r="AC930" s="60"/>
      <c r="AD930" s="60"/>
      <c r="AE930" s="60"/>
      <c r="AF930" s="60"/>
    </row>
    <row r="931" spans="1:33" x14ac:dyDescent="0.35">
      <c r="A931" s="62" t="s">
        <v>1033</v>
      </c>
      <c r="B931" s="69" t="s">
        <v>1502</v>
      </c>
      <c r="C931" s="69">
        <v>2</v>
      </c>
      <c r="D931" s="69" t="s">
        <v>1885</v>
      </c>
      <c r="E931" s="62" t="s">
        <v>40</v>
      </c>
      <c r="F931" s="62">
        <v>24</v>
      </c>
      <c r="G931" s="62" t="s">
        <v>270</v>
      </c>
      <c r="H931" s="62">
        <v>451974</v>
      </c>
      <c r="I931" s="62">
        <v>5007595</v>
      </c>
      <c r="J931" s="62" t="s">
        <v>91</v>
      </c>
      <c r="K931" s="63">
        <v>41725</v>
      </c>
      <c r="L931" s="65">
        <v>0.60555555555555551</v>
      </c>
      <c r="M931" s="65">
        <v>0.66388888888888886</v>
      </c>
      <c r="N931" s="62" t="s">
        <v>1610</v>
      </c>
      <c r="O931" s="62" t="s">
        <v>767</v>
      </c>
      <c r="P931" s="62">
        <v>451744</v>
      </c>
      <c r="Q931" s="62">
        <v>5007793</v>
      </c>
      <c r="R931" s="62">
        <v>451179</v>
      </c>
      <c r="S931" s="62">
        <v>5007573</v>
      </c>
      <c r="T931" s="66" t="s">
        <v>101</v>
      </c>
      <c r="U931" s="62">
        <v>474</v>
      </c>
      <c r="V931" s="62">
        <v>88</v>
      </c>
      <c r="W931" s="62">
        <v>451375</v>
      </c>
      <c r="X931" s="62">
        <v>5007665</v>
      </c>
      <c r="Y931" s="67" t="s">
        <v>1720</v>
      </c>
      <c r="Z931" s="60"/>
      <c r="AA931" s="70">
        <v>41795</v>
      </c>
      <c r="AB931" s="69" t="s">
        <v>927</v>
      </c>
      <c r="AC931" s="60"/>
      <c r="AD931" s="70">
        <v>41806</v>
      </c>
      <c r="AE931" s="69" t="s">
        <v>927</v>
      </c>
      <c r="AF931" s="60"/>
      <c r="AG931" s="60"/>
    </row>
    <row r="932" spans="1:33" x14ac:dyDescent="0.35">
      <c r="A932" s="62" t="s">
        <v>1034</v>
      </c>
      <c r="B932" s="69" t="s">
        <v>1503</v>
      </c>
      <c r="C932" s="69">
        <v>2</v>
      </c>
      <c r="D932" s="69" t="s">
        <v>1885</v>
      </c>
      <c r="E932" s="62" t="s">
        <v>40</v>
      </c>
      <c r="F932" s="62">
        <v>24</v>
      </c>
      <c r="G932" s="62" t="s">
        <v>270</v>
      </c>
      <c r="H932" s="62">
        <v>451974</v>
      </c>
      <c r="I932" s="62">
        <v>5007595</v>
      </c>
      <c r="J932" s="62" t="s">
        <v>91</v>
      </c>
      <c r="K932" s="63">
        <v>41725</v>
      </c>
      <c r="L932" s="65">
        <v>0.60555555555555551</v>
      </c>
      <c r="M932" s="65">
        <v>0.66388888888888886</v>
      </c>
      <c r="N932" s="62" t="s">
        <v>1610</v>
      </c>
      <c r="O932" s="62" t="s">
        <v>767</v>
      </c>
      <c r="P932" s="62">
        <v>451744</v>
      </c>
      <c r="Q932" s="62">
        <v>5007793</v>
      </c>
      <c r="R932" s="62">
        <v>451179</v>
      </c>
      <c r="S932" s="62">
        <v>5007573</v>
      </c>
      <c r="T932" s="66" t="s">
        <v>101</v>
      </c>
      <c r="U932" s="62">
        <v>484</v>
      </c>
      <c r="V932" s="62">
        <v>10</v>
      </c>
      <c r="W932" s="62">
        <v>451364</v>
      </c>
      <c r="X932" s="62">
        <v>5007654</v>
      </c>
      <c r="Y932" s="67" t="s">
        <v>1720</v>
      </c>
      <c r="Z932" s="60"/>
      <c r="AA932" s="70">
        <v>41795</v>
      </c>
      <c r="AB932" s="69" t="s">
        <v>927</v>
      </c>
      <c r="AC932" s="60"/>
      <c r="AD932" s="70">
        <v>41806</v>
      </c>
      <c r="AE932" s="69" t="s">
        <v>927</v>
      </c>
      <c r="AF932" s="60"/>
      <c r="AG932" s="60"/>
    </row>
    <row r="933" spans="1:33" x14ac:dyDescent="0.35">
      <c r="A933" s="62" t="s">
        <v>1727</v>
      </c>
      <c r="B933" s="47"/>
      <c r="C933" s="69">
        <v>1</v>
      </c>
      <c r="D933" s="47"/>
      <c r="E933" s="62" t="s">
        <v>40</v>
      </c>
      <c r="F933" s="62">
        <v>24</v>
      </c>
      <c r="G933" s="62" t="s">
        <v>270</v>
      </c>
      <c r="H933" s="62">
        <v>451974</v>
      </c>
      <c r="I933" s="62">
        <v>5007595</v>
      </c>
      <c r="J933" s="62" t="s">
        <v>91</v>
      </c>
      <c r="K933" s="63">
        <v>41725</v>
      </c>
      <c r="L933" s="65">
        <v>0.60555555555555551</v>
      </c>
      <c r="M933" s="65">
        <v>0.66388888888888886</v>
      </c>
      <c r="N933" s="62" t="s">
        <v>1610</v>
      </c>
      <c r="O933" s="62" t="s">
        <v>767</v>
      </c>
      <c r="P933" s="62">
        <v>451744</v>
      </c>
      <c r="Q933" s="62">
        <v>5007793</v>
      </c>
      <c r="R933" s="62">
        <v>451179</v>
      </c>
      <c r="S933" s="62">
        <v>5007573</v>
      </c>
      <c r="T933" s="66" t="s">
        <v>101</v>
      </c>
      <c r="U933" s="62">
        <v>490</v>
      </c>
      <c r="V933" s="62">
        <v>6</v>
      </c>
      <c r="W933" s="62">
        <v>451350</v>
      </c>
      <c r="X933" s="62">
        <v>5007671</v>
      </c>
      <c r="Y933" s="67" t="s">
        <v>1720</v>
      </c>
      <c r="Z933" s="60"/>
      <c r="AA933" s="60"/>
      <c r="AB933" s="60"/>
      <c r="AC933" s="60"/>
      <c r="AD933" s="60"/>
      <c r="AE933" s="60"/>
      <c r="AF933" s="60"/>
      <c r="AG933" s="60"/>
    </row>
    <row r="934" spans="1:33" x14ac:dyDescent="0.35">
      <c r="A934" s="62" t="s">
        <v>1728</v>
      </c>
      <c r="B934" s="47"/>
      <c r="C934" s="69">
        <v>1</v>
      </c>
      <c r="D934" s="47"/>
      <c r="E934" s="62" t="s">
        <v>40</v>
      </c>
      <c r="F934" s="62">
        <v>24</v>
      </c>
      <c r="G934" s="62" t="s">
        <v>270</v>
      </c>
      <c r="H934" s="62">
        <v>451974</v>
      </c>
      <c r="I934" s="62">
        <v>5007595</v>
      </c>
      <c r="J934" s="62" t="s">
        <v>100</v>
      </c>
      <c r="K934" s="63">
        <v>41725</v>
      </c>
      <c r="L934" s="65">
        <v>0.625</v>
      </c>
      <c r="M934" s="65">
        <v>0.65486111111111112</v>
      </c>
      <c r="N934" s="62" t="s">
        <v>1610</v>
      </c>
      <c r="O934" s="62" t="s">
        <v>550</v>
      </c>
      <c r="P934" s="62">
        <v>451737</v>
      </c>
      <c r="Q934" s="62">
        <v>5007807</v>
      </c>
      <c r="R934" s="62">
        <v>451264</v>
      </c>
      <c r="S934" s="62">
        <v>5008079</v>
      </c>
      <c r="T934" s="66" t="s">
        <v>642</v>
      </c>
      <c r="U934" s="62">
        <v>287</v>
      </c>
      <c r="V934" s="60"/>
      <c r="W934" s="62">
        <v>451554</v>
      </c>
      <c r="X934" s="62">
        <v>5007927</v>
      </c>
      <c r="Y934" s="67" t="s">
        <v>1729</v>
      </c>
      <c r="Z934" s="60"/>
      <c r="AA934" s="60"/>
      <c r="AB934" s="60"/>
      <c r="AC934" s="60"/>
      <c r="AD934" s="60"/>
      <c r="AE934" s="60"/>
      <c r="AF934" s="60"/>
      <c r="AG934" s="60"/>
    </row>
    <row r="935" spans="1:33" x14ac:dyDescent="0.35">
      <c r="A935" s="62" t="s">
        <v>1730</v>
      </c>
      <c r="B935" s="47"/>
      <c r="C935" s="69">
        <v>1</v>
      </c>
      <c r="D935" s="47"/>
      <c r="E935" s="62" t="s">
        <v>40</v>
      </c>
      <c r="F935" s="62">
        <v>24</v>
      </c>
      <c r="G935" s="62" t="s">
        <v>270</v>
      </c>
      <c r="H935" s="62">
        <v>451974</v>
      </c>
      <c r="I935" s="62">
        <v>5007595</v>
      </c>
      <c r="J935" s="62" t="s">
        <v>100</v>
      </c>
      <c r="K935" s="63">
        <v>41725</v>
      </c>
      <c r="L935" s="65">
        <v>0.625</v>
      </c>
      <c r="M935" s="65">
        <v>0.65486111111111112</v>
      </c>
      <c r="N935" s="62" t="s">
        <v>1610</v>
      </c>
      <c r="O935" s="62" t="s">
        <v>550</v>
      </c>
      <c r="P935" s="62">
        <v>451737</v>
      </c>
      <c r="Q935" s="62">
        <v>5007807</v>
      </c>
      <c r="R935" s="62">
        <v>451264</v>
      </c>
      <c r="S935" s="62">
        <v>5008079</v>
      </c>
      <c r="T935" s="66" t="s">
        <v>642</v>
      </c>
      <c r="U935" s="62">
        <v>512</v>
      </c>
      <c r="V935" s="62">
        <v>225</v>
      </c>
      <c r="W935" s="62">
        <v>451377</v>
      </c>
      <c r="X935" s="62">
        <v>5008028</v>
      </c>
      <c r="Y935" s="67" t="s">
        <v>1729</v>
      </c>
      <c r="Z935" s="60"/>
      <c r="AA935" s="60"/>
      <c r="AB935" s="60"/>
      <c r="AC935" s="60"/>
      <c r="AD935" s="60"/>
      <c r="AE935" s="60"/>
      <c r="AF935" s="60"/>
      <c r="AG935" s="60"/>
    </row>
    <row r="936" spans="1:33" x14ac:dyDescent="0.35">
      <c r="A936" s="62" t="s">
        <v>1035</v>
      </c>
      <c r="B936" s="69" t="s">
        <v>1504</v>
      </c>
      <c r="C936" s="69">
        <v>2</v>
      </c>
      <c r="D936" s="69" t="s">
        <v>1885</v>
      </c>
      <c r="E936" s="62" t="s">
        <v>40</v>
      </c>
      <c r="F936" s="62">
        <v>24</v>
      </c>
      <c r="G936" s="62" t="s">
        <v>270</v>
      </c>
      <c r="H936" s="62">
        <v>451974</v>
      </c>
      <c r="I936" s="62">
        <v>5007595</v>
      </c>
      <c r="J936" s="62" t="s">
        <v>100</v>
      </c>
      <c r="K936" s="63">
        <v>41725</v>
      </c>
      <c r="L936" s="65">
        <v>0.625</v>
      </c>
      <c r="M936" s="65">
        <v>0.65486111111111112</v>
      </c>
      <c r="N936" s="62" t="s">
        <v>1610</v>
      </c>
      <c r="O936" s="62" t="s">
        <v>550</v>
      </c>
      <c r="P936" s="62">
        <v>451737</v>
      </c>
      <c r="Q936" s="62">
        <v>5007807</v>
      </c>
      <c r="R936" s="62">
        <v>451264</v>
      </c>
      <c r="S936" s="62">
        <v>5008079</v>
      </c>
      <c r="T936" s="66" t="s">
        <v>642</v>
      </c>
      <c r="U936" s="62">
        <v>533</v>
      </c>
      <c r="V936" s="62">
        <v>21</v>
      </c>
      <c r="W936" s="62">
        <v>451353</v>
      </c>
      <c r="X936" s="62">
        <v>5008035</v>
      </c>
      <c r="Y936" s="67" t="s">
        <v>1729</v>
      </c>
      <c r="Z936" s="60"/>
      <c r="AA936" s="70">
        <v>41795</v>
      </c>
      <c r="AB936" s="69" t="s">
        <v>927</v>
      </c>
      <c r="AC936" s="60"/>
      <c r="AD936" s="70">
        <v>41806</v>
      </c>
      <c r="AE936" s="69" t="s">
        <v>927</v>
      </c>
      <c r="AF936" s="60"/>
      <c r="AG936" s="60"/>
    </row>
    <row r="937" spans="1:33" x14ac:dyDescent="0.35">
      <c r="A937" s="62" t="s">
        <v>1731</v>
      </c>
      <c r="B937" s="47"/>
      <c r="C937" s="69">
        <v>1</v>
      </c>
      <c r="D937" s="47"/>
      <c r="E937" s="62" t="s">
        <v>40</v>
      </c>
      <c r="F937" s="62">
        <v>24</v>
      </c>
      <c r="G937" s="62" t="s">
        <v>270</v>
      </c>
      <c r="H937" s="62">
        <v>451974</v>
      </c>
      <c r="I937" s="62">
        <v>5007595</v>
      </c>
      <c r="J937" s="62" t="s">
        <v>100</v>
      </c>
      <c r="K937" s="63">
        <v>41725</v>
      </c>
      <c r="L937" s="65">
        <v>0.625</v>
      </c>
      <c r="M937" s="65">
        <v>0.65486111111111112</v>
      </c>
      <c r="N937" s="62" t="s">
        <v>1610</v>
      </c>
      <c r="O937" s="62" t="s">
        <v>550</v>
      </c>
      <c r="P937" s="62">
        <v>451737</v>
      </c>
      <c r="Q937" s="62">
        <v>5007807</v>
      </c>
      <c r="R937" s="62">
        <v>451264</v>
      </c>
      <c r="S937" s="62">
        <v>5008079</v>
      </c>
      <c r="T937" s="66" t="s">
        <v>642</v>
      </c>
      <c r="U937" s="62">
        <v>564</v>
      </c>
      <c r="V937" s="62">
        <v>31</v>
      </c>
      <c r="W937" s="62">
        <v>451336</v>
      </c>
      <c r="X937" s="62">
        <v>5008053</v>
      </c>
      <c r="Y937" s="67" t="s">
        <v>1729</v>
      </c>
      <c r="Z937" s="60"/>
      <c r="AA937" s="60"/>
      <c r="AB937" s="60"/>
      <c r="AC937" s="60"/>
      <c r="AD937" s="60"/>
      <c r="AE937" s="60"/>
      <c r="AF937" s="60"/>
      <c r="AG937" s="60"/>
    </row>
    <row r="938" spans="1:33" x14ac:dyDescent="0.35">
      <c r="A938" s="62" t="s">
        <v>1036</v>
      </c>
      <c r="B938" s="69" t="s">
        <v>1505</v>
      </c>
      <c r="C938" s="69">
        <v>2</v>
      </c>
      <c r="D938" s="69" t="s">
        <v>1885</v>
      </c>
      <c r="E938" s="62" t="s">
        <v>40</v>
      </c>
      <c r="F938" s="62">
        <v>24</v>
      </c>
      <c r="G938" s="62" t="s">
        <v>270</v>
      </c>
      <c r="H938" s="62">
        <v>451974</v>
      </c>
      <c r="I938" s="62">
        <v>5007595</v>
      </c>
      <c r="J938" s="62" t="s">
        <v>100</v>
      </c>
      <c r="K938" s="63">
        <v>41725</v>
      </c>
      <c r="L938" s="65">
        <v>0.625</v>
      </c>
      <c r="M938" s="65">
        <v>0.65486111111111112</v>
      </c>
      <c r="N938" s="62" t="s">
        <v>1610</v>
      </c>
      <c r="O938" s="62" t="s">
        <v>550</v>
      </c>
      <c r="P938" s="62">
        <v>451737</v>
      </c>
      <c r="Q938" s="62">
        <v>5007807</v>
      </c>
      <c r="R938" s="62">
        <v>451264</v>
      </c>
      <c r="S938" s="62">
        <v>5008079</v>
      </c>
      <c r="T938" s="66" t="s">
        <v>642</v>
      </c>
      <c r="U938" s="62">
        <v>564</v>
      </c>
      <c r="V938" s="62">
        <v>0</v>
      </c>
      <c r="W938" s="62">
        <v>451336</v>
      </c>
      <c r="X938" s="62">
        <v>5008053</v>
      </c>
      <c r="Y938" s="67" t="s">
        <v>1729</v>
      </c>
      <c r="Z938" s="60"/>
      <c r="AA938" s="70">
        <v>41795</v>
      </c>
      <c r="AB938" s="69" t="s">
        <v>927</v>
      </c>
      <c r="AC938" s="60"/>
      <c r="AD938" s="70">
        <v>41806</v>
      </c>
      <c r="AE938" s="69" t="s">
        <v>927</v>
      </c>
      <c r="AF938" s="60"/>
      <c r="AG938" s="60"/>
    </row>
    <row r="939" spans="1:33" x14ac:dyDescent="0.35">
      <c r="A939" s="62" t="s">
        <v>1037</v>
      </c>
      <c r="B939" s="69" t="s">
        <v>1506</v>
      </c>
      <c r="C939" s="69">
        <v>2</v>
      </c>
      <c r="D939" s="69" t="s">
        <v>1885</v>
      </c>
      <c r="E939" s="62" t="s">
        <v>40</v>
      </c>
      <c r="F939" s="62">
        <v>24</v>
      </c>
      <c r="G939" s="62" t="s">
        <v>270</v>
      </c>
      <c r="H939" s="62">
        <v>451974</v>
      </c>
      <c r="I939" s="62">
        <v>5007595</v>
      </c>
      <c r="J939" s="62" t="s">
        <v>100</v>
      </c>
      <c r="K939" s="63">
        <v>41725</v>
      </c>
      <c r="L939" s="65">
        <v>0.625</v>
      </c>
      <c r="M939" s="65">
        <v>0.65486111111111112</v>
      </c>
      <c r="N939" s="62" t="s">
        <v>1610</v>
      </c>
      <c r="O939" s="62" t="s">
        <v>550</v>
      </c>
      <c r="P939" s="62">
        <v>451737</v>
      </c>
      <c r="Q939" s="62">
        <v>5007807</v>
      </c>
      <c r="R939" s="62">
        <v>451264</v>
      </c>
      <c r="S939" s="62">
        <v>5008079</v>
      </c>
      <c r="T939" s="66" t="s">
        <v>642</v>
      </c>
      <c r="U939" s="62">
        <v>616</v>
      </c>
      <c r="V939" s="62">
        <v>52</v>
      </c>
      <c r="W939" s="62">
        <v>451287</v>
      </c>
      <c r="X939" s="62">
        <v>5008048</v>
      </c>
      <c r="Y939" s="67" t="s">
        <v>1729</v>
      </c>
      <c r="Z939" s="60"/>
      <c r="AA939" s="70">
        <v>41795</v>
      </c>
      <c r="AB939" s="69" t="s">
        <v>927</v>
      </c>
      <c r="AC939" s="60"/>
      <c r="AD939" s="70">
        <v>41806</v>
      </c>
      <c r="AE939" s="69" t="s">
        <v>927</v>
      </c>
      <c r="AF939" s="60"/>
      <c r="AG939" s="60"/>
    </row>
    <row r="940" spans="1:33" x14ac:dyDescent="0.35">
      <c r="A940" s="62" t="s">
        <v>1038</v>
      </c>
      <c r="B940" s="69" t="s">
        <v>1507</v>
      </c>
      <c r="C940" s="69">
        <v>2</v>
      </c>
      <c r="D940" s="69" t="s">
        <v>1885</v>
      </c>
      <c r="E940" s="62" t="s">
        <v>40</v>
      </c>
      <c r="F940" s="62">
        <v>24</v>
      </c>
      <c r="G940" s="62" t="s">
        <v>270</v>
      </c>
      <c r="H940" s="62">
        <v>451974</v>
      </c>
      <c r="I940" s="62">
        <v>5007595</v>
      </c>
      <c r="J940" s="62" t="s">
        <v>100</v>
      </c>
      <c r="K940" s="63">
        <v>41725</v>
      </c>
      <c r="L940" s="65">
        <v>0.625</v>
      </c>
      <c r="M940" s="65">
        <v>0.65486111111111112</v>
      </c>
      <c r="N940" s="62" t="s">
        <v>1610</v>
      </c>
      <c r="O940" s="62" t="s">
        <v>550</v>
      </c>
      <c r="P940" s="62">
        <v>451737</v>
      </c>
      <c r="Q940" s="62">
        <v>5007807</v>
      </c>
      <c r="R940" s="62">
        <v>451264</v>
      </c>
      <c r="S940" s="62">
        <v>5008079</v>
      </c>
      <c r="T940" s="66" t="s">
        <v>642</v>
      </c>
      <c r="U940" s="62">
        <v>622</v>
      </c>
      <c r="V940" s="62">
        <v>6</v>
      </c>
      <c r="W940" s="62">
        <v>451285</v>
      </c>
      <c r="X940" s="62">
        <v>5008073</v>
      </c>
      <c r="Y940" s="67" t="s">
        <v>1729</v>
      </c>
      <c r="Z940" s="60"/>
      <c r="AA940" s="70">
        <v>41795</v>
      </c>
      <c r="AB940" s="70" t="s">
        <v>931</v>
      </c>
      <c r="AC940" s="60"/>
      <c r="AD940" s="70">
        <v>41806</v>
      </c>
      <c r="AE940" s="69" t="s">
        <v>927</v>
      </c>
      <c r="AF940" s="60"/>
      <c r="AG940" s="60"/>
    </row>
    <row r="941" spans="1:33" x14ac:dyDescent="0.35">
      <c r="A941" s="62" t="s">
        <v>1732</v>
      </c>
      <c r="B941" s="47"/>
      <c r="C941" s="69">
        <v>1</v>
      </c>
      <c r="D941" s="47"/>
      <c r="E941" s="62" t="s">
        <v>40</v>
      </c>
      <c r="F941" s="62">
        <v>24</v>
      </c>
      <c r="G941" s="62" t="s">
        <v>270</v>
      </c>
      <c r="H941" s="62">
        <v>451974</v>
      </c>
      <c r="I941" s="62">
        <v>5007595</v>
      </c>
      <c r="J941" s="62" t="s">
        <v>100</v>
      </c>
      <c r="K941" s="63">
        <v>41725</v>
      </c>
      <c r="L941" s="65">
        <v>0.625</v>
      </c>
      <c r="M941" s="65">
        <v>0.65486111111111112</v>
      </c>
      <c r="N941" s="62" t="s">
        <v>1610</v>
      </c>
      <c r="O941" s="62" t="s">
        <v>550</v>
      </c>
      <c r="P941" s="62">
        <v>451737</v>
      </c>
      <c r="Q941" s="62">
        <v>5007807</v>
      </c>
      <c r="R941" s="62">
        <v>451264</v>
      </c>
      <c r="S941" s="62">
        <v>5008079</v>
      </c>
      <c r="T941" s="66" t="s">
        <v>642</v>
      </c>
      <c r="U941" s="62">
        <v>631</v>
      </c>
      <c r="V941" s="62">
        <v>9</v>
      </c>
      <c r="W941" s="62">
        <v>451273</v>
      </c>
      <c r="X941" s="62">
        <v>5008081</v>
      </c>
      <c r="Y941" s="67" t="s">
        <v>1729</v>
      </c>
      <c r="Z941" s="60"/>
      <c r="AA941" s="60"/>
      <c r="AB941" s="60"/>
      <c r="AC941" s="60"/>
      <c r="AD941" s="60"/>
      <c r="AE941" s="60"/>
      <c r="AF941" s="60"/>
      <c r="AG941" s="60"/>
    </row>
    <row r="942" spans="1:33" x14ac:dyDescent="0.35">
      <c r="A942" s="62" t="s">
        <v>1039</v>
      </c>
      <c r="B942" s="69" t="s">
        <v>1508</v>
      </c>
      <c r="C942" s="69">
        <v>2</v>
      </c>
      <c r="D942" s="69" t="s">
        <v>1885</v>
      </c>
      <c r="E942" s="62" t="s">
        <v>40</v>
      </c>
      <c r="F942" s="62">
        <v>24</v>
      </c>
      <c r="G942" s="62" t="s">
        <v>407</v>
      </c>
      <c r="H942" s="62">
        <v>458586</v>
      </c>
      <c r="I942" s="62">
        <v>5011121</v>
      </c>
      <c r="J942" s="62" t="s">
        <v>54</v>
      </c>
      <c r="K942" s="63">
        <v>41725</v>
      </c>
      <c r="L942" s="65">
        <v>0.38541666666666669</v>
      </c>
      <c r="M942" s="65">
        <v>0.46180555555555558</v>
      </c>
      <c r="N942" s="62" t="s">
        <v>1610</v>
      </c>
      <c r="O942" s="62" t="s">
        <v>664</v>
      </c>
      <c r="P942" s="62">
        <v>458678</v>
      </c>
      <c r="Q942" s="62">
        <v>5011066</v>
      </c>
      <c r="R942" s="62">
        <v>459229</v>
      </c>
      <c r="S942" s="62">
        <v>5010903</v>
      </c>
      <c r="T942" s="66" t="s">
        <v>1733</v>
      </c>
      <c r="U942" s="62">
        <v>76</v>
      </c>
      <c r="V942" s="60"/>
      <c r="W942" s="62">
        <v>458705</v>
      </c>
      <c r="X942" s="62">
        <v>5011060</v>
      </c>
      <c r="Y942" s="67" t="s">
        <v>1734</v>
      </c>
      <c r="Z942" s="60"/>
      <c r="AA942" s="70">
        <v>41795</v>
      </c>
      <c r="AB942" s="70" t="s">
        <v>931</v>
      </c>
      <c r="AC942" s="60"/>
      <c r="AD942" s="70">
        <v>41806</v>
      </c>
      <c r="AE942" s="69" t="s">
        <v>927</v>
      </c>
      <c r="AF942" s="60"/>
      <c r="AG942" s="60"/>
    </row>
    <row r="943" spans="1:33" x14ac:dyDescent="0.35">
      <c r="A943" s="62" t="s">
        <v>1735</v>
      </c>
      <c r="B943" s="47"/>
      <c r="C943" s="69">
        <v>1</v>
      </c>
      <c r="D943" s="47"/>
      <c r="E943" s="62" t="s">
        <v>40</v>
      </c>
      <c r="F943" s="62">
        <v>24</v>
      </c>
      <c r="G943" s="62" t="s">
        <v>407</v>
      </c>
      <c r="H943" s="62">
        <v>458586</v>
      </c>
      <c r="I943" s="62">
        <v>5011121</v>
      </c>
      <c r="J943" s="62" t="s">
        <v>54</v>
      </c>
      <c r="K943" s="63">
        <v>41725</v>
      </c>
      <c r="L943" s="65">
        <v>0.38541666666666669</v>
      </c>
      <c r="M943" s="65">
        <v>0.46180555555555558</v>
      </c>
      <c r="N943" s="62" t="s">
        <v>1610</v>
      </c>
      <c r="O943" s="62" t="s">
        <v>664</v>
      </c>
      <c r="P943" s="62">
        <v>458678</v>
      </c>
      <c r="Q943" s="62">
        <v>5011066</v>
      </c>
      <c r="R943" s="62">
        <v>459229</v>
      </c>
      <c r="S943" s="62">
        <v>5010903</v>
      </c>
      <c r="T943" s="66" t="s">
        <v>1733</v>
      </c>
      <c r="U943" s="62">
        <v>78</v>
      </c>
      <c r="V943" s="62">
        <v>2</v>
      </c>
      <c r="W943" s="62">
        <v>458705</v>
      </c>
      <c r="X943" s="62">
        <v>5011060</v>
      </c>
      <c r="Y943" s="67" t="s">
        <v>1734</v>
      </c>
      <c r="Z943" s="60"/>
      <c r="AA943" s="60"/>
      <c r="AB943" s="60"/>
      <c r="AC943" s="60"/>
      <c r="AD943" s="60"/>
      <c r="AE943" s="60"/>
      <c r="AF943" s="60"/>
      <c r="AG943" s="60"/>
    </row>
    <row r="944" spans="1:33" x14ac:dyDescent="0.35">
      <c r="A944" s="62" t="s">
        <v>1133</v>
      </c>
      <c r="B944" s="69" t="s">
        <v>1602</v>
      </c>
      <c r="C944" s="69">
        <v>1</v>
      </c>
      <c r="D944" s="69" t="s">
        <v>1886</v>
      </c>
      <c r="E944" s="62" t="s">
        <v>40</v>
      </c>
      <c r="F944" s="62">
        <v>24</v>
      </c>
      <c r="G944" s="62" t="s">
        <v>407</v>
      </c>
      <c r="H944" s="62">
        <v>458586</v>
      </c>
      <c r="I944" s="62">
        <v>5011121</v>
      </c>
      <c r="J944" s="62" t="s">
        <v>54</v>
      </c>
      <c r="K944" s="63">
        <v>41725</v>
      </c>
      <c r="L944" s="65">
        <v>0.38541666666666669</v>
      </c>
      <c r="M944" s="65">
        <v>0.46180555555555558</v>
      </c>
      <c r="N944" s="62" t="s">
        <v>1610</v>
      </c>
      <c r="O944" s="62" t="s">
        <v>664</v>
      </c>
      <c r="P944" s="62">
        <v>458678</v>
      </c>
      <c r="Q944" s="62">
        <v>5011066</v>
      </c>
      <c r="R944" s="62">
        <v>459229</v>
      </c>
      <c r="S944" s="62">
        <v>5010903</v>
      </c>
      <c r="T944" s="66" t="s">
        <v>1733</v>
      </c>
      <c r="U944" s="62">
        <v>94</v>
      </c>
      <c r="V944" s="62">
        <v>16</v>
      </c>
      <c r="W944" s="62">
        <v>458721</v>
      </c>
      <c r="X944" s="62">
        <v>5011056</v>
      </c>
      <c r="Y944" s="67" t="s">
        <v>1734</v>
      </c>
      <c r="Z944" s="60" t="s">
        <v>1900</v>
      </c>
      <c r="AA944" s="70">
        <v>41806</v>
      </c>
      <c r="AB944" s="69" t="s">
        <v>931</v>
      </c>
      <c r="AC944" s="60"/>
      <c r="AD944" s="70">
        <v>41807</v>
      </c>
      <c r="AE944" s="69" t="s">
        <v>925</v>
      </c>
      <c r="AF944" s="60"/>
      <c r="AG944" s="62"/>
    </row>
    <row r="945" spans="1:33" x14ac:dyDescent="0.35">
      <c r="A945" s="62" t="s">
        <v>1040</v>
      </c>
      <c r="B945" s="69" t="s">
        <v>1509</v>
      </c>
      <c r="C945" s="69">
        <v>2</v>
      </c>
      <c r="D945" s="69" t="s">
        <v>1885</v>
      </c>
      <c r="E945" s="62" t="s">
        <v>40</v>
      </c>
      <c r="F945" s="62">
        <v>24</v>
      </c>
      <c r="G945" s="62" t="s">
        <v>407</v>
      </c>
      <c r="H945" s="62">
        <v>458586</v>
      </c>
      <c r="I945" s="62">
        <v>5011121</v>
      </c>
      <c r="J945" s="62" t="s">
        <v>54</v>
      </c>
      <c r="K945" s="63">
        <v>41725</v>
      </c>
      <c r="L945" s="65">
        <v>0.38541666666666669</v>
      </c>
      <c r="M945" s="65">
        <v>0.46180555555555558</v>
      </c>
      <c r="N945" s="62" t="s">
        <v>1610</v>
      </c>
      <c r="O945" s="62" t="s">
        <v>664</v>
      </c>
      <c r="P945" s="62">
        <v>458678</v>
      </c>
      <c r="Q945" s="62">
        <v>5011066</v>
      </c>
      <c r="R945" s="62">
        <v>459229</v>
      </c>
      <c r="S945" s="62">
        <v>5010903</v>
      </c>
      <c r="T945" s="66" t="s">
        <v>1733</v>
      </c>
      <c r="U945" s="62">
        <v>122</v>
      </c>
      <c r="V945" s="62">
        <v>28</v>
      </c>
      <c r="W945" s="62">
        <v>458751</v>
      </c>
      <c r="X945" s="62">
        <v>5011054</v>
      </c>
      <c r="Y945" s="67" t="s">
        <v>1734</v>
      </c>
      <c r="Z945" s="60"/>
      <c r="AA945" s="70">
        <v>41795</v>
      </c>
      <c r="AB945" s="70" t="s">
        <v>931</v>
      </c>
      <c r="AC945" s="62" t="s">
        <v>1622</v>
      </c>
      <c r="AD945" s="70">
        <v>41806</v>
      </c>
      <c r="AE945" s="69" t="s">
        <v>927</v>
      </c>
      <c r="AF945" s="60"/>
      <c r="AG945" s="60"/>
    </row>
    <row r="946" spans="1:33" x14ac:dyDescent="0.35">
      <c r="A946" s="62" t="s">
        <v>1736</v>
      </c>
      <c r="B946" s="47"/>
      <c r="C946" s="69">
        <v>1</v>
      </c>
      <c r="D946" s="47"/>
      <c r="E946" s="62" t="s">
        <v>40</v>
      </c>
      <c r="F946" s="62">
        <v>24</v>
      </c>
      <c r="G946" s="62" t="s">
        <v>407</v>
      </c>
      <c r="H946" s="62">
        <v>458586</v>
      </c>
      <c r="I946" s="62">
        <v>5011121</v>
      </c>
      <c r="J946" s="62" t="s">
        <v>54</v>
      </c>
      <c r="K946" s="63">
        <v>41725</v>
      </c>
      <c r="L946" s="65">
        <v>0.38541666666666669</v>
      </c>
      <c r="M946" s="65">
        <v>0.46180555555555558</v>
      </c>
      <c r="N946" s="62" t="s">
        <v>1610</v>
      </c>
      <c r="O946" s="62" t="s">
        <v>664</v>
      </c>
      <c r="P946" s="62">
        <v>458678</v>
      </c>
      <c r="Q946" s="62">
        <v>5011066</v>
      </c>
      <c r="R946" s="62">
        <v>459229</v>
      </c>
      <c r="S946" s="62">
        <v>5010903</v>
      </c>
      <c r="T946" s="66" t="s">
        <v>1733</v>
      </c>
      <c r="U946" s="62">
        <v>144</v>
      </c>
      <c r="V946" s="62">
        <v>22</v>
      </c>
      <c r="W946" s="62">
        <v>458760</v>
      </c>
      <c r="X946" s="62">
        <v>5011053</v>
      </c>
      <c r="Y946" s="67" t="s">
        <v>1734</v>
      </c>
      <c r="Z946" s="60"/>
      <c r="AA946" s="60"/>
      <c r="AB946" s="60"/>
      <c r="AC946" s="60"/>
      <c r="AD946" s="60"/>
      <c r="AE946" s="60"/>
      <c r="AF946" s="60"/>
      <c r="AG946" s="60"/>
    </row>
    <row r="947" spans="1:33" x14ac:dyDescent="0.35">
      <c r="A947" s="62" t="s">
        <v>1737</v>
      </c>
      <c r="B947" s="47"/>
      <c r="C947" s="69">
        <v>1</v>
      </c>
      <c r="D947" s="47"/>
      <c r="E947" s="62" t="s">
        <v>40</v>
      </c>
      <c r="F947" s="62">
        <v>24</v>
      </c>
      <c r="G947" s="62" t="s">
        <v>407</v>
      </c>
      <c r="H947" s="62">
        <v>458586</v>
      </c>
      <c r="I947" s="62">
        <v>5011121</v>
      </c>
      <c r="J947" s="62" t="s">
        <v>54</v>
      </c>
      <c r="K947" s="63">
        <v>41725</v>
      </c>
      <c r="L947" s="65">
        <v>0.38541666666666669</v>
      </c>
      <c r="M947" s="65">
        <v>0.46180555555555558</v>
      </c>
      <c r="N947" s="62" t="s">
        <v>1610</v>
      </c>
      <c r="O947" s="62" t="s">
        <v>664</v>
      </c>
      <c r="P947" s="62">
        <v>458678</v>
      </c>
      <c r="Q947" s="62">
        <v>5011066</v>
      </c>
      <c r="R947" s="62">
        <v>459229</v>
      </c>
      <c r="S947" s="62">
        <v>5010903</v>
      </c>
      <c r="T947" s="66" t="s">
        <v>1733</v>
      </c>
      <c r="U947" s="62">
        <v>240</v>
      </c>
      <c r="V947" s="62">
        <v>96</v>
      </c>
      <c r="W947" s="62">
        <v>458832</v>
      </c>
      <c r="X947" s="62">
        <v>5011016</v>
      </c>
      <c r="Y947" s="67" t="s">
        <v>1734</v>
      </c>
      <c r="Z947" s="60"/>
      <c r="AA947" s="60"/>
      <c r="AB947" s="60"/>
      <c r="AC947" s="60"/>
      <c r="AD947" s="60"/>
      <c r="AE947" s="60"/>
      <c r="AF947" s="61"/>
    </row>
    <row r="948" spans="1:33" x14ac:dyDescent="0.35">
      <c r="A948" s="62" t="s">
        <v>1738</v>
      </c>
      <c r="B948" s="47"/>
      <c r="C948" s="69">
        <v>1</v>
      </c>
      <c r="D948" s="47"/>
      <c r="E948" s="62" t="s">
        <v>40</v>
      </c>
      <c r="F948" s="62">
        <v>24</v>
      </c>
      <c r="G948" s="62" t="s">
        <v>407</v>
      </c>
      <c r="H948" s="62">
        <v>458586</v>
      </c>
      <c r="I948" s="62">
        <v>5011121</v>
      </c>
      <c r="J948" s="62" t="s">
        <v>54</v>
      </c>
      <c r="K948" s="63">
        <v>41725</v>
      </c>
      <c r="L948" s="65">
        <v>0.38541666666666669</v>
      </c>
      <c r="M948" s="65">
        <v>0.46180555555555558</v>
      </c>
      <c r="N948" s="62" t="s">
        <v>1610</v>
      </c>
      <c r="O948" s="62" t="s">
        <v>664</v>
      </c>
      <c r="P948" s="62">
        <v>458678</v>
      </c>
      <c r="Q948" s="62">
        <v>5011066</v>
      </c>
      <c r="R948" s="62">
        <v>459229</v>
      </c>
      <c r="S948" s="62">
        <v>5010903</v>
      </c>
      <c r="T948" s="66" t="s">
        <v>1733</v>
      </c>
      <c r="U948" s="62">
        <v>244</v>
      </c>
      <c r="V948" s="62">
        <v>4</v>
      </c>
      <c r="W948" s="62">
        <v>458832</v>
      </c>
      <c r="X948" s="62">
        <v>5011016</v>
      </c>
      <c r="Y948" s="67" t="s">
        <v>1734</v>
      </c>
      <c r="Z948" s="60"/>
      <c r="AA948" s="60"/>
      <c r="AB948" s="60"/>
      <c r="AC948" s="60"/>
      <c r="AD948" s="60"/>
      <c r="AE948" s="60"/>
      <c r="AF948" s="61"/>
      <c r="AG948" s="61"/>
    </row>
    <row r="949" spans="1:33" x14ac:dyDescent="0.35">
      <c r="A949" s="62" t="s">
        <v>1739</v>
      </c>
      <c r="B949" s="47"/>
      <c r="C949" s="69">
        <v>1</v>
      </c>
      <c r="D949" s="47"/>
      <c r="E949" s="62" t="s">
        <v>40</v>
      </c>
      <c r="F949" s="62">
        <v>24</v>
      </c>
      <c r="G949" s="62" t="s">
        <v>407</v>
      </c>
      <c r="H949" s="62">
        <v>458586</v>
      </c>
      <c r="I949" s="62">
        <v>5011121</v>
      </c>
      <c r="J949" s="62" t="s">
        <v>54</v>
      </c>
      <c r="K949" s="63">
        <v>41725</v>
      </c>
      <c r="L949" s="65">
        <v>0.38541666666666669</v>
      </c>
      <c r="M949" s="65">
        <v>0.46180555555555558</v>
      </c>
      <c r="N949" s="62" t="s">
        <v>1610</v>
      </c>
      <c r="O949" s="62" t="s">
        <v>664</v>
      </c>
      <c r="P949" s="62">
        <v>458678</v>
      </c>
      <c r="Q949" s="62">
        <v>5011066</v>
      </c>
      <c r="R949" s="62">
        <v>459229</v>
      </c>
      <c r="S949" s="62">
        <v>5010903</v>
      </c>
      <c r="T949" s="66" t="s">
        <v>1733</v>
      </c>
      <c r="U949" s="62">
        <v>258</v>
      </c>
      <c r="V949" s="62">
        <v>14</v>
      </c>
      <c r="W949" s="62">
        <v>458835</v>
      </c>
      <c r="X949" s="62">
        <v>5011016</v>
      </c>
      <c r="Y949" s="67" t="s">
        <v>1734</v>
      </c>
      <c r="Z949" s="60"/>
      <c r="AA949" s="60"/>
      <c r="AB949" s="60"/>
      <c r="AC949" s="60"/>
      <c r="AD949" s="60"/>
      <c r="AE949" s="60"/>
      <c r="AF949" s="61"/>
      <c r="AG949" s="61"/>
    </row>
    <row r="950" spans="1:33" x14ac:dyDescent="0.35">
      <c r="A950" s="62" t="s">
        <v>1041</v>
      </c>
      <c r="B950" s="69" t="s">
        <v>1510</v>
      </c>
      <c r="C950" s="69">
        <v>2</v>
      </c>
      <c r="D950" s="69" t="s">
        <v>1885</v>
      </c>
      <c r="E950" s="62" t="s">
        <v>40</v>
      </c>
      <c r="F950" s="62">
        <v>24</v>
      </c>
      <c r="G950" s="62" t="s">
        <v>407</v>
      </c>
      <c r="H950" s="62">
        <v>458586</v>
      </c>
      <c r="I950" s="62">
        <v>5011121</v>
      </c>
      <c r="J950" s="62" t="s">
        <v>54</v>
      </c>
      <c r="K950" s="63">
        <v>41725</v>
      </c>
      <c r="L950" s="65">
        <v>0.38541666666666669</v>
      </c>
      <c r="M950" s="65">
        <v>0.46180555555555558</v>
      </c>
      <c r="N950" s="62" t="s">
        <v>1610</v>
      </c>
      <c r="O950" s="62" t="s">
        <v>664</v>
      </c>
      <c r="P950" s="62">
        <v>458678</v>
      </c>
      <c r="Q950" s="62">
        <v>5011066</v>
      </c>
      <c r="R950" s="62">
        <v>459229</v>
      </c>
      <c r="S950" s="62">
        <v>5010903</v>
      </c>
      <c r="T950" s="66" t="s">
        <v>1733</v>
      </c>
      <c r="U950" s="62">
        <v>267</v>
      </c>
      <c r="V950" s="62">
        <v>9</v>
      </c>
      <c r="W950" s="62">
        <v>458865</v>
      </c>
      <c r="X950" s="62">
        <v>5011011</v>
      </c>
      <c r="Y950" s="67" t="s">
        <v>1740</v>
      </c>
      <c r="Z950" s="60"/>
      <c r="AA950" s="70">
        <v>41795</v>
      </c>
      <c r="AB950" s="70" t="s">
        <v>931</v>
      </c>
      <c r="AC950" s="60"/>
      <c r="AD950" s="70">
        <v>41806</v>
      </c>
      <c r="AE950" s="69" t="s">
        <v>927</v>
      </c>
      <c r="AF950" s="61"/>
      <c r="AG950" s="61"/>
    </row>
    <row r="951" spans="1:33" x14ac:dyDescent="0.35">
      <c r="A951" s="62" t="s">
        <v>1741</v>
      </c>
      <c r="B951" s="47"/>
      <c r="C951" s="69">
        <v>1</v>
      </c>
      <c r="D951" s="47"/>
      <c r="E951" s="62" t="s">
        <v>40</v>
      </c>
      <c r="F951" s="62">
        <v>24</v>
      </c>
      <c r="G951" s="62" t="s">
        <v>407</v>
      </c>
      <c r="H951" s="62">
        <v>458586</v>
      </c>
      <c r="I951" s="62">
        <v>5011121</v>
      </c>
      <c r="J951" s="62" t="s">
        <v>54</v>
      </c>
      <c r="K951" s="63">
        <v>41725</v>
      </c>
      <c r="L951" s="65">
        <v>0.38541666666666669</v>
      </c>
      <c r="M951" s="65">
        <v>0.46180555555555558</v>
      </c>
      <c r="N951" s="62" t="s">
        <v>1610</v>
      </c>
      <c r="O951" s="62" t="s">
        <v>664</v>
      </c>
      <c r="P951" s="62">
        <v>458678</v>
      </c>
      <c r="Q951" s="62">
        <v>5011066</v>
      </c>
      <c r="R951" s="62">
        <v>459229</v>
      </c>
      <c r="S951" s="62">
        <v>5010903</v>
      </c>
      <c r="T951" s="66" t="s">
        <v>1733</v>
      </c>
      <c r="U951" s="62">
        <v>285</v>
      </c>
      <c r="V951" s="62">
        <v>18</v>
      </c>
      <c r="W951" s="62">
        <v>458883</v>
      </c>
      <c r="X951" s="62">
        <v>5011010</v>
      </c>
      <c r="Y951" s="67" t="s">
        <v>1734</v>
      </c>
      <c r="Z951" s="60"/>
      <c r="AA951" s="60"/>
      <c r="AB951" s="60"/>
      <c r="AC951" s="60"/>
      <c r="AD951" s="60"/>
      <c r="AE951" s="60"/>
      <c r="AF951" s="61"/>
      <c r="AG951" s="61"/>
    </row>
    <row r="952" spans="1:33" x14ac:dyDescent="0.35">
      <c r="A952" s="62" t="s">
        <v>1742</v>
      </c>
      <c r="B952" s="47"/>
      <c r="C952" s="69">
        <v>1</v>
      </c>
      <c r="D952" s="47"/>
      <c r="E952" s="62" t="s">
        <v>40</v>
      </c>
      <c r="F952" s="62">
        <v>24</v>
      </c>
      <c r="G952" s="62" t="s">
        <v>407</v>
      </c>
      <c r="H952" s="62">
        <v>458586</v>
      </c>
      <c r="I952" s="62">
        <v>5011121</v>
      </c>
      <c r="J952" s="62" t="s">
        <v>54</v>
      </c>
      <c r="K952" s="63">
        <v>41725</v>
      </c>
      <c r="L952" s="65">
        <v>0.38541666666666669</v>
      </c>
      <c r="M952" s="65">
        <v>0.46180555555555558</v>
      </c>
      <c r="N952" s="62" t="s">
        <v>1610</v>
      </c>
      <c r="O952" s="62" t="s">
        <v>664</v>
      </c>
      <c r="P952" s="62">
        <v>458678</v>
      </c>
      <c r="Q952" s="62">
        <v>5011066</v>
      </c>
      <c r="R952" s="62">
        <v>459229</v>
      </c>
      <c r="S952" s="62">
        <v>5010903</v>
      </c>
      <c r="T952" s="66" t="s">
        <v>1733</v>
      </c>
      <c r="U952" s="62">
        <v>291</v>
      </c>
      <c r="V952" s="62">
        <v>6</v>
      </c>
      <c r="W952" s="62">
        <v>458886</v>
      </c>
      <c r="X952" s="62">
        <v>5011010</v>
      </c>
      <c r="Y952" s="67" t="s">
        <v>1734</v>
      </c>
      <c r="Z952" s="60"/>
      <c r="AA952" s="60"/>
      <c r="AB952" s="60"/>
      <c r="AC952" s="60"/>
      <c r="AD952" s="60"/>
      <c r="AE952" s="60"/>
      <c r="AF952" s="61"/>
      <c r="AG952" s="61"/>
    </row>
    <row r="953" spans="1:33" x14ac:dyDescent="0.35">
      <c r="A953" s="62" t="s">
        <v>1042</v>
      </c>
      <c r="B953" s="69" t="s">
        <v>1511</v>
      </c>
      <c r="C953" s="69">
        <v>2</v>
      </c>
      <c r="D953" s="69" t="s">
        <v>1885</v>
      </c>
      <c r="E953" s="62" t="s">
        <v>40</v>
      </c>
      <c r="F953" s="62">
        <v>24</v>
      </c>
      <c r="G953" s="62" t="s">
        <v>407</v>
      </c>
      <c r="H953" s="62">
        <v>458586</v>
      </c>
      <c r="I953" s="62">
        <v>5011121</v>
      </c>
      <c r="J953" s="62" t="s">
        <v>54</v>
      </c>
      <c r="K953" s="63">
        <v>41725</v>
      </c>
      <c r="L953" s="65">
        <v>0.38541666666666669</v>
      </c>
      <c r="M953" s="65">
        <v>0.46180555555555558</v>
      </c>
      <c r="N953" s="62" t="s">
        <v>1610</v>
      </c>
      <c r="O953" s="62" t="s">
        <v>664</v>
      </c>
      <c r="P953" s="62">
        <v>458678</v>
      </c>
      <c r="Q953" s="62">
        <v>5011066</v>
      </c>
      <c r="R953" s="62">
        <v>459229</v>
      </c>
      <c r="S953" s="62">
        <v>5010903</v>
      </c>
      <c r="T953" s="66" t="s">
        <v>1733</v>
      </c>
      <c r="U953" s="62">
        <v>298</v>
      </c>
      <c r="V953" s="62">
        <v>7</v>
      </c>
      <c r="W953" s="62">
        <v>458896</v>
      </c>
      <c r="X953" s="62">
        <v>5011011</v>
      </c>
      <c r="Y953" s="67" t="s">
        <v>1734</v>
      </c>
      <c r="Z953" s="60"/>
      <c r="AA953" s="70">
        <v>41795</v>
      </c>
      <c r="AB953" s="70" t="s">
        <v>931</v>
      </c>
      <c r="AC953" s="60"/>
      <c r="AD953" s="70">
        <v>41806</v>
      </c>
      <c r="AE953" s="69" t="s">
        <v>927</v>
      </c>
      <c r="AF953" s="61"/>
      <c r="AG953" s="61"/>
    </row>
    <row r="954" spans="1:33" x14ac:dyDescent="0.35">
      <c r="A954" s="62" t="s">
        <v>1743</v>
      </c>
      <c r="B954" s="47"/>
      <c r="C954" s="69">
        <v>1</v>
      </c>
      <c r="D954" s="47"/>
      <c r="E954" s="62" t="s">
        <v>40</v>
      </c>
      <c r="F954" s="62">
        <v>24</v>
      </c>
      <c r="G954" s="62" t="s">
        <v>407</v>
      </c>
      <c r="H954" s="62">
        <v>458586</v>
      </c>
      <c r="I954" s="62">
        <v>5011121</v>
      </c>
      <c r="J954" s="62" t="s">
        <v>54</v>
      </c>
      <c r="K954" s="63">
        <v>41725</v>
      </c>
      <c r="L954" s="65">
        <v>0.38541666666666669</v>
      </c>
      <c r="M954" s="65">
        <v>0.46180555555555558</v>
      </c>
      <c r="N954" s="62" t="s">
        <v>1610</v>
      </c>
      <c r="O954" s="62" t="s">
        <v>664</v>
      </c>
      <c r="P954" s="62">
        <v>458678</v>
      </c>
      <c r="Q954" s="62">
        <v>5011066</v>
      </c>
      <c r="R954" s="62">
        <v>459229</v>
      </c>
      <c r="S954" s="62">
        <v>5010903</v>
      </c>
      <c r="T954" s="66" t="s">
        <v>1733</v>
      </c>
      <c r="U954" s="62">
        <v>299</v>
      </c>
      <c r="V954" s="62">
        <v>1</v>
      </c>
      <c r="W954" s="62">
        <v>458896</v>
      </c>
      <c r="X954" s="62">
        <v>5011011</v>
      </c>
      <c r="Y954" s="67" t="s">
        <v>1734</v>
      </c>
      <c r="Z954" s="60"/>
      <c r="AA954" s="60"/>
      <c r="AB954" s="60"/>
      <c r="AC954" s="60"/>
      <c r="AD954" s="60"/>
      <c r="AE954" s="60"/>
      <c r="AF954" s="61"/>
      <c r="AG954" s="61"/>
    </row>
    <row r="955" spans="1:33" x14ac:dyDescent="0.35">
      <c r="A955" s="62" t="s">
        <v>1043</v>
      </c>
      <c r="B955" s="69" t="s">
        <v>1512</v>
      </c>
      <c r="C955" s="69">
        <v>2</v>
      </c>
      <c r="D955" s="69" t="s">
        <v>1885</v>
      </c>
      <c r="E955" s="62" t="s">
        <v>40</v>
      </c>
      <c r="F955" s="62">
        <v>24</v>
      </c>
      <c r="G955" s="62" t="s">
        <v>407</v>
      </c>
      <c r="H955" s="62">
        <v>458586</v>
      </c>
      <c r="I955" s="62">
        <v>5011121</v>
      </c>
      <c r="J955" s="62" t="s">
        <v>54</v>
      </c>
      <c r="K955" s="63">
        <v>41725</v>
      </c>
      <c r="L955" s="65">
        <v>0.38541666666666669</v>
      </c>
      <c r="M955" s="65">
        <v>0.46180555555555558</v>
      </c>
      <c r="N955" s="62" t="s">
        <v>1610</v>
      </c>
      <c r="O955" s="62" t="s">
        <v>664</v>
      </c>
      <c r="P955" s="62">
        <v>458678</v>
      </c>
      <c r="Q955" s="62">
        <v>5011066</v>
      </c>
      <c r="R955" s="62">
        <v>459229</v>
      </c>
      <c r="S955" s="62">
        <v>5010903</v>
      </c>
      <c r="T955" s="66" t="s">
        <v>1733</v>
      </c>
      <c r="U955" s="62">
        <v>299</v>
      </c>
      <c r="V955" s="62">
        <v>0</v>
      </c>
      <c r="W955" s="62">
        <v>458896</v>
      </c>
      <c r="X955" s="62">
        <v>5011011</v>
      </c>
      <c r="Y955" s="67" t="s">
        <v>1734</v>
      </c>
      <c r="Z955" s="60"/>
      <c r="AA955" s="70">
        <v>41795</v>
      </c>
      <c r="AB955" s="70" t="s">
        <v>931</v>
      </c>
      <c r="AC955" s="60"/>
      <c r="AD955" s="70">
        <v>41806</v>
      </c>
      <c r="AE955" s="69" t="s">
        <v>927</v>
      </c>
      <c r="AF955" s="61"/>
      <c r="AG955" s="61"/>
    </row>
    <row r="956" spans="1:33" x14ac:dyDescent="0.35">
      <c r="A956" s="62" t="s">
        <v>1044</v>
      </c>
      <c r="B956" s="69" t="s">
        <v>1513</v>
      </c>
      <c r="C956" s="69">
        <v>2</v>
      </c>
      <c r="D956" s="69" t="s">
        <v>1885</v>
      </c>
      <c r="E956" s="62" t="s">
        <v>40</v>
      </c>
      <c r="F956" s="62">
        <v>24</v>
      </c>
      <c r="G956" s="62" t="s">
        <v>407</v>
      </c>
      <c r="H956" s="62">
        <v>458586</v>
      </c>
      <c r="I956" s="62">
        <v>5011121</v>
      </c>
      <c r="J956" s="62" t="s">
        <v>54</v>
      </c>
      <c r="K956" s="63">
        <v>41725</v>
      </c>
      <c r="L956" s="65">
        <v>0.38541666666666669</v>
      </c>
      <c r="M956" s="65">
        <v>0.46180555555555558</v>
      </c>
      <c r="N956" s="62" t="s">
        <v>1610</v>
      </c>
      <c r="O956" s="62" t="s">
        <v>664</v>
      </c>
      <c r="P956" s="62">
        <v>458678</v>
      </c>
      <c r="Q956" s="62">
        <v>5011066</v>
      </c>
      <c r="R956" s="62">
        <v>459229</v>
      </c>
      <c r="S956" s="62">
        <v>5010903</v>
      </c>
      <c r="T956" s="66" t="s">
        <v>1733</v>
      </c>
      <c r="U956" s="62">
        <v>301</v>
      </c>
      <c r="V956" s="62">
        <v>2</v>
      </c>
      <c r="W956" s="62">
        <v>458896</v>
      </c>
      <c r="X956" s="62">
        <v>5011011</v>
      </c>
      <c r="Y956" s="67" t="s">
        <v>1734</v>
      </c>
      <c r="Z956" s="60"/>
      <c r="AA956" s="70">
        <v>41795</v>
      </c>
      <c r="AB956" s="70" t="s">
        <v>931</v>
      </c>
      <c r="AC956" s="60"/>
      <c r="AD956" s="70">
        <v>41806</v>
      </c>
      <c r="AE956" s="69" t="s">
        <v>927</v>
      </c>
      <c r="AF956" s="61"/>
      <c r="AG956" s="61"/>
    </row>
    <row r="957" spans="1:33" x14ac:dyDescent="0.35">
      <c r="A957" s="62" t="s">
        <v>1744</v>
      </c>
      <c r="B957" s="47"/>
      <c r="C957" s="69">
        <v>1</v>
      </c>
      <c r="D957" s="47"/>
      <c r="E957" s="62" t="s">
        <v>40</v>
      </c>
      <c r="F957" s="62">
        <v>24</v>
      </c>
      <c r="G957" s="62" t="s">
        <v>407</v>
      </c>
      <c r="H957" s="62">
        <v>458586</v>
      </c>
      <c r="I957" s="62">
        <v>5011121</v>
      </c>
      <c r="J957" s="62" t="s">
        <v>54</v>
      </c>
      <c r="K957" s="63">
        <v>41725</v>
      </c>
      <c r="L957" s="65">
        <v>0.38541666666666669</v>
      </c>
      <c r="M957" s="65">
        <v>0.46180555555555558</v>
      </c>
      <c r="N957" s="62" t="s">
        <v>1610</v>
      </c>
      <c r="O957" s="62" t="s">
        <v>664</v>
      </c>
      <c r="P957" s="62">
        <v>458678</v>
      </c>
      <c r="Q957" s="62">
        <v>5011066</v>
      </c>
      <c r="R957" s="62">
        <v>459229</v>
      </c>
      <c r="S957" s="62">
        <v>5010903</v>
      </c>
      <c r="T957" s="66" t="s">
        <v>1733</v>
      </c>
      <c r="U957" s="62">
        <v>309</v>
      </c>
      <c r="V957" s="62">
        <v>8</v>
      </c>
      <c r="W957" s="62">
        <v>458914</v>
      </c>
      <c r="X957" s="62">
        <v>5011001</v>
      </c>
      <c r="Y957" s="67" t="s">
        <v>1734</v>
      </c>
      <c r="Z957" s="60"/>
      <c r="AA957" s="60"/>
      <c r="AB957" s="60"/>
      <c r="AC957" s="60"/>
      <c r="AD957" s="60"/>
      <c r="AE957" s="60"/>
      <c r="AF957" s="61"/>
      <c r="AG957" s="61"/>
    </row>
    <row r="958" spans="1:33" x14ac:dyDescent="0.35">
      <c r="A958" s="62" t="s">
        <v>1745</v>
      </c>
      <c r="B958" s="47"/>
      <c r="C958" s="69">
        <v>1</v>
      </c>
      <c r="D958" s="47"/>
      <c r="E958" s="62" t="s">
        <v>40</v>
      </c>
      <c r="F958" s="62">
        <v>24</v>
      </c>
      <c r="G958" s="62" t="s">
        <v>407</v>
      </c>
      <c r="H958" s="62">
        <v>458586</v>
      </c>
      <c r="I958" s="62">
        <v>5011121</v>
      </c>
      <c r="J958" s="62" t="s">
        <v>54</v>
      </c>
      <c r="K958" s="63">
        <v>41725</v>
      </c>
      <c r="L958" s="65">
        <v>0.38541666666666669</v>
      </c>
      <c r="M958" s="65">
        <v>0.46180555555555558</v>
      </c>
      <c r="N958" s="62" t="s">
        <v>1610</v>
      </c>
      <c r="O958" s="62" t="s">
        <v>664</v>
      </c>
      <c r="P958" s="62">
        <v>458678</v>
      </c>
      <c r="Q958" s="62">
        <v>5011066</v>
      </c>
      <c r="R958" s="62">
        <v>459229</v>
      </c>
      <c r="S958" s="62">
        <v>5010903</v>
      </c>
      <c r="T958" s="66" t="s">
        <v>1733</v>
      </c>
      <c r="U958" s="62">
        <v>310</v>
      </c>
      <c r="V958" s="62">
        <v>1</v>
      </c>
      <c r="W958" s="62">
        <v>458914</v>
      </c>
      <c r="X958" s="62">
        <v>5011001</v>
      </c>
      <c r="Y958" s="67" t="s">
        <v>1734</v>
      </c>
      <c r="Z958" s="60"/>
      <c r="AA958" s="60"/>
      <c r="AB958" s="60"/>
      <c r="AC958" s="60"/>
      <c r="AD958" s="60"/>
      <c r="AE958" s="60"/>
      <c r="AF958" s="61"/>
      <c r="AG958" s="61"/>
    </row>
    <row r="959" spans="1:33" x14ac:dyDescent="0.35">
      <c r="A959" s="62" t="s">
        <v>1746</v>
      </c>
      <c r="B959" s="47"/>
      <c r="C959" s="69">
        <v>1</v>
      </c>
      <c r="D959" s="47"/>
      <c r="E959" s="62" t="s">
        <v>40</v>
      </c>
      <c r="F959" s="62">
        <v>24</v>
      </c>
      <c r="G959" s="62" t="s">
        <v>407</v>
      </c>
      <c r="H959" s="62">
        <v>458586</v>
      </c>
      <c r="I959" s="62">
        <v>5011121</v>
      </c>
      <c r="J959" s="62" t="s">
        <v>54</v>
      </c>
      <c r="K959" s="63">
        <v>41725</v>
      </c>
      <c r="L959" s="65">
        <v>0.38541666666666669</v>
      </c>
      <c r="M959" s="65">
        <v>0.46180555555555558</v>
      </c>
      <c r="N959" s="62" t="s">
        <v>1610</v>
      </c>
      <c r="O959" s="62" t="s">
        <v>664</v>
      </c>
      <c r="P959" s="62">
        <v>458678</v>
      </c>
      <c r="Q959" s="62">
        <v>5011066</v>
      </c>
      <c r="R959" s="62">
        <v>459229</v>
      </c>
      <c r="S959" s="62">
        <v>5010903</v>
      </c>
      <c r="T959" s="66" t="s">
        <v>1733</v>
      </c>
      <c r="U959" s="62">
        <v>335</v>
      </c>
      <c r="V959" s="62">
        <v>25</v>
      </c>
      <c r="W959" s="62">
        <v>458932</v>
      </c>
      <c r="X959" s="62">
        <v>5010989</v>
      </c>
      <c r="Y959" s="67" t="s">
        <v>1734</v>
      </c>
      <c r="Z959" s="60"/>
      <c r="AA959" s="60"/>
      <c r="AB959" s="60"/>
      <c r="AC959" s="60"/>
      <c r="AD959" s="60"/>
      <c r="AE959" s="60"/>
      <c r="AF959" s="61"/>
      <c r="AG959" s="61"/>
    </row>
    <row r="960" spans="1:33" x14ac:dyDescent="0.35">
      <c r="A960" s="62" t="s">
        <v>1747</v>
      </c>
      <c r="B960" s="47"/>
      <c r="C960" s="69">
        <v>1</v>
      </c>
      <c r="D960" s="47"/>
      <c r="E960" s="62" t="s">
        <v>40</v>
      </c>
      <c r="F960" s="62">
        <v>24</v>
      </c>
      <c r="G960" s="62" t="s">
        <v>407</v>
      </c>
      <c r="H960" s="62">
        <v>458586</v>
      </c>
      <c r="I960" s="62">
        <v>5011121</v>
      </c>
      <c r="J960" s="62" t="s">
        <v>54</v>
      </c>
      <c r="K960" s="63">
        <v>41725</v>
      </c>
      <c r="L960" s="65">
        <v>0.38541666666666669</v>
      </c>
      <c r="M960" s="65">
        <v>0.46180555555555558</v>
      </c>
      <c r="N960" s="62" t="s">
        <v>1610</v>
      </c>
      <c r="O960" s="62" t="s">
        <v>664</v>
      </c>
      <c r="P960" s="62">
        <v>458678</v>
      </c>
      <c r="Q960" s="62">
        <v>5011066</v>
      </c>
      <c r="R960" s="62">
        <v>459229</v>
      </c>
      <c r="S960" s="62">
        <v>5010903</v>
      </c>
      <c r="T960" s="66" t="s">
        <v>1733</v>
      </c>
      <c r="U960" s="62">
        <v>335</v>
      </c>
      <c r="V960" s="62">
        <v>0</v>
      </c>
      <c r="W960" s="62">
        <v>458932</v>
      </c>
      <c r="X960" s="62">
        <v>5010989</v>
      </c>
      <c r="Y960" s="67" t="s">
        <v>1734</v>
      </c>
      <c r="Z960" s="60"/>
      <c r="AA960" s="60"/>
      <c r="AB960" s="60"/>
      <c r="AC960" s="60"/>
      <c r="AD960" s="60"/>
      <c r="AE960" s="60"/>
      <c r="AF960" s="61"/>
      <c r="AG960" s="61"/>
    </row>
    <row r="961" spans="1:33" x14ac:dyDescent="0.35">
      <c r="A961" s="62" t="s">
        <v>1748</v>
      </c>
      <c r="B961" s="47"/>
      <c r="C961" s="69">
        <v>1</v>
      </c>
      <c r="D961" s="47"/>
      <c r="E961" s="62" t="s">
        <v>40</v>
      </c>
      <c r="F961" s="62">
        <v>24</v>
      </c>
      <c r="G961" s="62" t="s">
        <v>407</v>
      </c>
      <c r="H961" s="62">
        <v>458586</v>
      </c>
      <c r="I961" s="62">
        <v>5011121</v>
      </c>
      <c r="J961" s="62" t="s">
        <v>54</v>
      </c>
      <c r="K961" s="63">
        <v>41725</v>
      </c>
      <c r="L961" s="65">
        <v>0.38541666666666669</v>
      </c>
      <c r="M961" s="65">
        <v>0.46180555555555558</v>
      </c>
      <c r="N961" s="62" t="s">
        <v>1610</v>
      </c>
      <c r="O961" s="62" t="s">
        <v>664</v>
      </c>
      <c r="P961" s="62">
        <v>458678</v>
      </c>
      <c r="Q961" s="62">
        <v>5011066</v>
      </c>
      <c r="R961" s="62">
        <v>459229</v>
      </c>
      <c r="S961" s="62">
        <v>5010903</v>
      </c>
      <c r="T961" s="66" t="s">
        <v>1733</v>
      </c>
      <c r="U961" s="62">
        <v>338</v>
      </c>
      <c r="V961" s="62">
        <v>3</v>
      </c>
      <c r="W961" s="62">
        <v>458932</v>
      </c>
      <c r="X961" s="62">
        <v>5010989</v>
      </c>
      <c r="Y961" s="67" t="s">
        <v>1734</v>
      </c>
      <c r="Z961" s="60"/>
      <c r="AA961" s="60"/>
      <c r="AB961" s="60"/>
      <c r="AC961" s="60"/>
      <c r="AD961" s="60"/>
      <c r="AE961" s="60"/>
      <c r="AF961" s="61"/>
      <c r="AG961" s="61"/>
    </row>
    <row r="962" spans="1:33" x14ac:dyDescent="0.35">
      <c r="A962" s="62" t="s">
        <v>1749</v>
      </c>
      <c r="B962" s="47"/>
      <c r="C962" s="69">
        <v>1</v>
      </c>
      <c r="D962" s="47"/>
      <c r="E962" s="62" t="s">
        <v>40</v>
      </c>
      <c r="F962" s="62">
        <v>24</v>
      </c>
      <c r="G962" s="62" t="s">
        <v>407</v>
      </c>
      <c r="H962" s="62">
        <v>458586</v>
      </c>
      <c r="I962" s="62">
        <v>5011121</v>
      </c>
      <c r="J962" s="62" t="s">
        <v>54</v>
      </c>
      <c r="K962" s="63">
        <v>41725</v>
      </c>
      <c r="L962" s="65">
        <v>0.38541666666666669</v>
      </c>
      <c r="M962" s="65">
        <v>0.46180555555555558</v>
      </c>
      <c r="N962" s="62" t="s">
        <v>1610</v>
      </c>
      <c r="O962" s="62" t="s">
        <v>664</v>
      </c>
      <c r="P962" s="62">
        <v>458678</v>
      </c>
      <c r="Q962" s="62">
        <v>5011066</v>
      </c>
      <c r="R962" s="62">
        <v>459229</v>
      </c>
      <c r="S962" s="62">
        <v>5010903</v>
      </c>
      <c r="T962" s="66" t="s">
        <v>1733</v>
      </c>
      <c r="U962" s="62">
        <v>345</v>
      </c>
      <c r="V962" s="62">
        <v>7</v>
      </c>
      <c r="W962" s="62">
        <v>458946</v>
      </c>
      <c r="X962" s="62">
        <v>5010981</v>
      </c>
      <c r="Y962" s="67" t="s">
        <v>1734</v>
      </c>
      <c r="Z962" s="60"/>
      <c r="AA962" s="60"/>
      <c r="AB962" s="60"/>
      <c r="AC962" s="60"/>
      <c r="AD962" s="60"/>
      <c r="AE962" s="60"/>
      <c r="AF962" s="61"/>
      <c r="AG962" s="61"/>
    </row>
    <row r="963" spans="1:33" x14ac:dyDescent="0.35">
      <c r="A963" s="62" t="s">
        <v>1750</v>
      </c>
      <c r="B963" s="47"/>
      <c r="C963" s="69">
        <v>1</v>
      </c>
      <c r="D963" s="47"/>
      <c r="E963" s="62" t="s">
        <v>40</v>
      </c>
      <c r="F963" s="62">
        <v>24</v>
      </c>
      <c r="G963" s="62" t="s">
        <v>407</v>
      </c>
      <c r="H963" s="62">
        <v>458586</v>
      </c>
      <c r="I963" s="62">
        <v>5011121</v>
      </c>
      <c r="J963" s="62" t="s">
        <v>54</v>
      </c>
      <c r="K963" s="63">
        <v>41725</v>
      </c>
      <c r="L963" s="65">
        <v>0.38541666666666669</v>
      </c>
      <c r="M963" s="65">
        <v>0.46180555555555558</v>
      </c>
      <c r="N963" s="62" t="s">
        <v>1610</v>
      </c>
      <c r="O963" s="62" t="s">
        <v>664</v>
      </c>
      <c r="P963" s="62">
        <v>458678</v>
      </c>
      <c r="Q963" s="62">
        <v>5011066</v>
      </c>
      <c r="R963" s="62">
        <v>459229</v>
      </c>
      <c r="S963" s="62">
        <v>5010903</v>
      </c>
      <c r="T963" s="66" t="s">
        <v>1733</v>
      </c>
      <c r="U963" s="62">
        <v>354</v>
      </c>
      <c r="V963" s="62">
        <v>9</v>
      </c>
      <c r="W963" s="62">
        <v>458952</v>
      </c>
      <c r="X963" s="62">
        <v>5010979</v>
      </c>
      <c r="Y963" s="67" t="s">
        <v>1734</v>
      </c>
      <c r="Z963" s="60"/>
      <c r="AA963" s="60"/>
      <c r="AB963" s="60"/>
      <c r="AC963" s="60"/>
      <c r="AD963" s="60"/>
      <c r="AE963" s="60"/>
      <c r="AF963" s="60"/>
      <c r="AG963" s="61"/>
    </row>
    <row r="964" spans="1:33" x14ac:dyDescent="0.35">
      <c r="A964" s="62" t="s">
        <v>1751</v>
      </c>
      <c r="B964" s="47"/>
      <c r="C964" s="69">
        <v>1</v>
      </c>
      <c r="D964" s="47"/>
      <c r="E964" s="62" t="s">
        <v>40</v>
      </c>
      <c r="F964" s="62">
        <v>24</v>
      </c>
      <c r="G964" s="62" t="s">
        <v>407</v>
      </c>
      <c r="H964" s="62">
        <v>458586</v>
      </c>
      <c r="I964" s="62">
        <v>5011121</v>
      </c>
      <c r="J964" s="62" t="s">
        <v>54</v>
      </c>
      <c r="K964" s="63">
        <v>41725</v>
      </c>
      <c r="L964" s="65">
        <v>0.38541666666666669</v>
      </c>
      <c r="M964" s="65">
        <v>0.46180555555555558</v>
      </c>
      <c r="N964" s="62" t="s">
        <v>1610</v>
      </c>
      <c r="O964" s="62" t="s">
        <v>664</v>
      </c>
      <c r="P964" s="62">
        <v>458678</v>
      </c>
      <c r="Q964" s="62">
        <v>5011066</v>
      </c>
      <c r="R964" s="62">
        <v>459229</v>
      </c>
      <c r="S964" s="62">
        <v>5010903</v>
      </c>
      <c r="T964" s="66" t="s">
        <v>1733</v>
      </c>
      <c r="U964" s="62">
        <v>356</v>
      </c>
      <c r="V964" s="62">
        <v>2</v>
      </c>
      <c r="W964" s="62">
        <v>458954</v>
      </c>
      <c r="X964" s="62">
        <v>5010979</v>
      </c>
      <c r="Y964" s="67" t="s">
        <v>1734</v>
      </c>
      <c r="Z964" s="60"/>
      <c r="AA964" s="60"/>
      <c r="AB964" s="60"/>
      <c r="AC964" s="60"/>
      <c r="AD964" s="60"/>
      <c r="AE964" s="60"/>
      <c r="AF964" s="60"/>
    </row>
    <row r="965" spans="1:33" x14ac:dyDescent="0.35">
      <c r="A965" s="62" t="s">
        <v>1752</v>
      </c>
      <c r="B965" s="47"/>
      <c r="C965" s="69">
        <v>1</v>
      </c>
      <c r="D965" s="47"/>
      <c r="E965" s="62" t="s">
        <v>40</v>
      </c>
      <c r="F965" s="62">
        <v>24</v>
      </c>
      <c r="G965" s="62" t="s">
        <v>407</v>
      </c>
      <c r="H965" s="62">
        <v>458586</v>
      </c>
      <c r="I965" s="62">
        <v>5011121</v>
      </c>
      <c r="J965" s="62" t="s">
        <v>54</v>
      </c>
      <c r="K965" s="63">
        <v>41725</v>
      </c>
      <c r="L965" s="65">
        <v>0.38541666666666669</v>
      </c>
      <c r="M965" s="65">
        <v>0.46180555555555558</v>
      </c>
      <c r="N965" s="62" t="s">
        <v>1610</v>
      </c>
      <c r="O965" s="62" t="s">
        <v>664</v>
      </c>
      <c r="P965" s="62">
        <v>458678</v>
      </c>
      <c r="Q965" s="62">
        <v>5011066</v>
      </c>
      <c r="R965" s="62">
        <v>459229</v>
      </c>
      <c r="S965" s="62">
        <v>5010903</v>
      </c>
      <c r="T965" s="66" t="s">
        <v>1733</v>
      </c>
      <c r="U965" s="62">
        <v>357</v>
      </c>
      <c r="V965" s="62">
        <v>1</v>
      </c>
      <c r="W965" s="62">
        <v>458954</v>
      </c>
      <c r="X965" s="62">
        <v>5010979</v>
      </c>
      <c r="Y965" s="67" t="s">
        <v>1734</v>
      </c>
      <c r="Z965" s="60"/>
      <c r="AA965" s="60"/>
      <c r="AB965" s="60"/>
      <c r="AC965" s="60"/>
      <c r="AD965" s="60"/>
      <c r="AE965" s="60"/>
      <c r="AF965" s="60"/>
    </row>
    <row r="966" spans="1:33" x14ac:dyDescent="0.35">
      <c r="A966" s="62" t="s">
        <v>1045</v>
      </c>
      <c r="B966" s="69" t="s">
        <v>1514</v>
      </c>
      <c r="C966" s="69">
        <v>2</v>
      </c>
      <c r="D966" s="69" t="s">
        <v>1885</v>
      </c>
      <c r="E966" s="62" t="s">
        <v>40</v>
      </c>
      <c r="F966" s="62">
        <v>24</v>
      </c>
      <c r="G966" s="62" t="s">
        <v>407</v>
      </c>
      <c r="H966" s="62">
        <v>458586</v>
      </c>
      <c r="I966" s="62">
        <v>5011121</v>
      </c>
      <c r="J966" s="62" t="s">
        <v>54</v>
      </c>
      <c r="K966" s="63">
        <v>41725</v>
      </c>
      <c r="L966" s="65">
        <v>0.38541666666666669</v>
      </c>
      <c r="M966" s="65">
        <v>0.46180555555555558</v>
      </c>
      <c r="N966" s="62" t="s">
        <v>1610</v>
      </c>
      <c r="O966" s="62" t="s">
        <v>664</v>
      </c>
      <c r="P966" s="62">
        <v>458678</v>
      </c>
      <c r="Q966" s="62">
        <v>5011066</v>
      </c>
      <c r="R966" s="62">
        <v>459229</v>
      </c>
      <c r="S966" s="62">
        <v>5010903</v>
      </c>
      <c r="T966" s="66" t="s">
        <v>1733</v>
      </c>
      <c r="U966" s="62">
        <v>362</v>
      </c>
      <c r="V966" s="62">
        <v>5</v>
      </c>
      <c r="W966" s="62">
        <v>458954</v>
      </c>
      <c r="X966" s="62">
        <v>5010979</v>
      </c>
      <c r="Y966" s="67" t="s">
        <v>1734</v>
      </c>
      <c r="Z966" s="60"/>
      <c r="AA966" s="70">
        <v>41796</v>
      </c>
      <c r="AB966" s="69" t="s">
        <v>927</v>
      </c>
      <c r="AC966" s="60"/>
      <c r="AD966" s="70">
        <v>41806</v>
      </c>
      <c r="AE966" s="69" t="s">
        <v>927</v>
      </c>
      <c r="AF966" s="60"/>
    </row>
    <row r="967" spans="1:33" x14ac:dyDescent="0.35">
      <c r="A967" s="62" t="s">
        <v>1753</v>
      </c>
      <c r="B967" s="47"/>
      <c r="C967" s="69">
        <v>1</v>
      </c>
      <c r="D967" s="47"/>
      <c r="E967" s="62" t="s">
        <v>40</v>
      </c>
      <c r="F967" s="62">
        <v>24</v>
      </c>
      <c r="G967" s="62" t="s">
        <v>407</v>
      </c>
      <c r="H967" s="62">
        <v>458586</v>
      </c>
      <c r="I967" s="62">
        <v>5011121</v>
      </c>
      <c r="J967" s="62" t="s">
        <v>54</v>
      </c>
      <c r="K967" s="63">
        <v>41725</v>
      </c>
      <c r="L967" s="65">
        <v>0.38541666666666669</v>
      </c>
      <c r="M967" s="65">
        <v>0.46180555555555558</v>
      </c>
      <c r="N967" s="62" t="s">
        <v>1610</v>
      </c>
      <c r="O967" s="62" t="s">
        <v>664</v>
      </c>
      <c r="P967" s="62">
        <v>458678</v>
      </c>
      <c r="Q967" s="62">
        <v>5011066</v>
      </c>
      <c r="R967" s="62">
        <v>459229</v>
      </c>
      <c r="S967" s="62">
        <v>5010903</v>
      </c>
      <c r="T967" s="66" t="s">
        <v>1733</v>
      </c>
      <c r="U967" s="62">
        <v>388</v>
      </c>
      <c r="V967" s="62">
        <v>26</v>
      </c>
      <c r="W967" s="62">
        <v>458976</v>
      </c>
      <c r="X967" s="62">
        <v>5010965</v>
      </c>
      <c r="Y967" s="67" t="s">
        <v>1734</v>
      </c>
      <c r="Z967" s="60"/>
      <c r="AA967" s="60"/>
      <c r="AB967" s="60"/>
      <c r="AC967" s="60"/>
      <c r="AD967" s="60"/>
      <c r="AE967" s="60"/>
      <c r="AF967" s="60"/>
    </row>
    <row r="968" spans="1:33" x14ac:dyDescent="0.35">
      <c r="A968" s="62" t="s">
        <v>1046</v>
      </c>
      <c r="B968" s="69" t="s">
        <v>1515</v>
      </c>
      <c r="C968" s="69">
        <v>3</v>
      </c>
      <c r="D968" s="69" t="s">
        <v>1885</v>
      </c>
      <c r="E968" s="62" t="s">
        <v>40</v>
      </c>
      <c r="F968" s="62">
        <v>24</v>
      </c>
      <c r="G968" s="62" t="s">
        <v>407</v>
      </c>
      <c r="H968" s="62">
        <v>458586</v>
      </c>
      <c r="I968" s="62">
        <v>5011121</v>
      </c>
      <c r="J968" s="62" t="s">
        <v>54</v>
      </c>
      <c r="K968" s="63">
        <v>41725</v>
      </c>
      <c r="L968" s="65">
        <v>0.38541666666666669</v>
      </c>
      <c r="M968" s="65">
        <v>0.46180555555555558</v>
      </c>
      <c r="N968" s="62" t="s">
        <v>1610</v>
      </c>
      <c r="O968" s="62" t="s">
        <v>664</v>
      </c>
      <c r="P968" s="62">
        <v>458678</v>
      </c>
      <c r="Q968" s="62">
        <v>5011066</v>
      </c>
      <c r="R968" s="62">
        <v>459229</v>
      </c>
      <c r="S968" s="62">
        <v>5010903</v>
      </c>
      <c r="T968" s="66" t="s">
        <v>1733</v>
      </c>
      <c r="U968" s="62">
        <v>409</v>
      </c>
      <c r="V968" s="62">
        <v>21</v>
      </c>
      <c r="W968" s="62">
        <v>458994</v>
      </c>
      <c r="X968" s="62">
        <v>5010963</v>
      </c>
      <c r="Y968" s="67" t="s">
        <v>1754</v>
      </c>
      <c r="Z968" s="60"/>
      <c r="AA968" s="70">
        <v>41796</v>
      </c>
      <c r="AB968" s="69" t="s">
        <v>927</v>
      </c>
      <c r="AC968" s="62" t="s">
        <v>1755</v>
      </c>
      <c r="AD968" s="70">
        <v>41806</v>
      </c>
      <c r="AE968" s="69" t="s">
        <v>927</v>
      </c>
      <c r="AF968" s="62" t="s">
        <v>1135</v>
      </c>
    </row>
    <row r="969" spans="1:33" x14ac:dyDescent="0.35">
      <c r="A969" s="62" t="s">
        <v>1756</v>
      </c>
      <c r="B969" s="47"/>
      <c r="C969" s="69">
        <v>1</v>
      </c>
      <c r="D969" s="47"/>
      <c r="E969" s="62" t="s">
        <v>40</v>
      </c>
      <c r="F969" s="62">
        <v>24</v>
      </c>
      <c r="G969" s="62" t="s">
        <v>407</v>
      </c>
      <c r="H969" s="62">
        <v>458586</v>
      </c>
      <c r="I969" s="62">
        <v>5011121</v>
      </c>
      <c r="J969" s="62" t="s">
        <v>54</v>
      </c>
      <c r="K969" s="63">
        <v>41725</v>
      </c>
      <c r="L969" s="65">
        <v>0.38541666666666669</v>
      </c>
      <c r="M969" s="65">
        <v>0.46180555555555558</v>
      </c>
      <c r="N969" s="62" t="s">
        <v>1610</v>
      </c>
      <c r="O969" s="62" t="s">
        <v>664</v>
      </c>
      <c r="P969" s="62">
        <v>458678</v>
      </c>
      <c r="Q969" s="62">
        <v>5011066</v>
      </c>
      <c r="R969" s="62">
        <v>459229</v>
      </c>
      <c r="S969" s="62">
        <v>5010903</v>
      </c>
      <c r="T969" s="66" t="s">
        <v>1733</v>
      </c>
      <c r="U969" s="62">
        <v>417</v>
      </c>
      <c r="V969" s="62">
        <v>8</v>
      </c>
      <c r="W969" s="62">
        <v>458997</v>
      </c>
      <c r="X969" s="62">
        <v>5010963</v>
      </c>
      <c r="Y969" s="67" t="s">
        <v>1734</v>
      </c>
      <c r="Z969" s="60"/>
      <c r="AA969" s="60"/>
      <c r="AB969" s="60"/>
      <c r="AC969" s="60"/>
      <c r="AD969" s="60"/>
      <c r="AE969" s="60"/>
      <c r="AF969" s="60"/>
    </row>
    <row r="970" spans="1:33" x14ac:dyDescent="0.35">
      <c r="A970" s="62" t="s">
        <v>1757</v>
      </c>
      <c r="B970" s="47"/>
      <c r="C970" s="69">
        <v>1</v>
      </c>
      <c r="D970" s="47"/>
      <c r="E970" s="62" t="s">
        <v>40</v>
      </c>
      <c r="F970" s="62">
        <v>24</v>
      </c>
      <c r="G970" s="62" t="s">
        <v>407</v>
      </c>
      <c r="H970" s="62">
        <v>458586</v>
      </c>
      <c r="I970" s="62">
        <v>5011121</v>
      </c>
      <c r="J970" s="62" t="s">
        <v>54</v>
      </c>
      <c r="K970" s="63">
        <v>41725</v>
      </c>
      <c r="L970" s="65">
        <v>0.38541666666666669</v>
      </c>
      <c r="M970" s="65">
        <v>0.46180555555555558</v>
      </c>
      <c r="N970" s="62" t="s">
        <v>1610</v>
      </c>
      <c r="O970" s="62" t="s">
        <v>664</v>
      </c>
      <c r="P970" s="62">
        <v>458678</v>
      </c>
      <c r="Q970" s="62">
        <v>5011066</v>
      </c>
      <c r="R970" s="62">
        <v>459229</v>
      </c>
      <c r="S970" s="62">
        <v>5010903</v>
      </c>
      <c r="T970" s="66" t="s">
        <v>1733</v>
      </c>
      <c r="U970" s="62">
        <v>489</v>
      </c>
      <c r="V970" s="62">
        <v>72</v>
      </c>
      <c r="W970" s="62">
        <v>459079</v>
      </c>
      <c r="X970" s="62">
        <v>5010941</v>
      </c>
      <c r="Y970" s="67" t="s">
        <v>1734</v>
      </c>
      <c r="Z970" s="60"/>
      <c r="AA970" s="60"/>
      <c r="AB970" s="60"/>
      <c r="AC970" s="60"/>
      <c r="AD970" s="60"/>
      <c r="AE970" s="60"/>
      <c r="AF970" s="60"/>
    </row>
    <row r="971" spans="1:33" x14ac:dyDescent="0.35">
      <c r="A971" s="62" t="s">
        <v>1047</v>
      </c>
      <c r="B971" s="69" t="s">
        <v>1516</v>
      </c>
      <c r="C971" s="69">
        <v>2</v>
      </c>
      <c r="D971" s="69" t="s">
        <v>1885</v>
      </c>
      <c r="E971" s="62" t="s">
        <v>40</v>
      </c>
      <c r="F971" s="62">
        <v>24</v>
      </c>
      <c r="G971" s="62" t="s">
        <v>407</v>
      </c>
      <c r="H971" s="62">
        <v>458586</v>
      </c>
      <c r="I971" s="62">
        <v>5011121</v>
      </c>
      <c r="J971" s="62" t="s">
        <v>54</v>
      </c>
      <c r="K971" s="63">
        <v>41725</v>
      </c>
      <c r="L971" s="65">
        <v>0.38541666666666669</v>
      </c>
      <c r="M971" s="65">
        <v>0.46180555555555558</v>
      </c>
      <c r="N971" s="62" t="s">
        <v>1610</v>
      </c>
      <c r="O971" s="62" t="s">
        <v>664</v>
      </c>
      <c r="P971" s="62">
        <v>458678</v>
      </c>
      <c r="Q971" s="62">
        <v>5011066</v>
      </c>
      <c r="R971" s="62">
        <v>459229</v>
      </c>
      <c r="S971" s="62">
        <v>5010903</v>
      </c>
      <c r="T971" s="66" t="s">
        <v>1733</v>
      </c>
      <c r="U971" s="62">
        <v>492</v>
      </c>
      <c r="V971" s="62">
        <v>3</v>
      </c>
      <c r="W971" s="62">
        <v>459079</v>
      </c>
      <c r="X971" s="62">
        <v>5010941</v>
      </c>
      <c r="Y971" s="67" t="s">
        <v>1734</v>
      </c>
      <c r="Z971" s="60"/>
      <c r="AA971" s="70">
        <v>41796</v>
      </c>
      <c r="AB971" s="69" t="s">
        <v>927</v>
      </c>
      <c r="AC971" s="60"/>
      <c r="AD971" s="70">
        <v>41806</v>
      </c>
      <c r="AE971" s="69" t="s">
        <v>927</v>
      </c>
      <c r="AF971" s="60"/>
    </row>
    <row r="972" spans="1:33" x14ac:dyDescent="0.35">
      <c r="A972" s="62" t="s">
        <v>1758</v>
      </c>
      <c r="B972" s="47"/>
      <c r="C972" s="69">
        <v>1</v>
      </c>
      <c r="D972" s="47"/>
      <c r="E972" s="62" t="s">
        <v>40</v>
      </c>
      <c r="F972" s="62">
        <v>24</v>
      </c>
      <c r="G972" s="62" t="s">
        <v>407</v>
      </c>
      <c r="H972" s="62">
        <v>458586</v>
      </c>
      <c r="I972" s="62">
        <v>5011121</v>
      </c>
      <c r="J972" s="62" t="s">
        <v>54</v>
      </c>
      <c r="K972" s="63">
        <v>41725</v>
      </c>
      <c r="L972" s="65">
        <v>0.38541666666666669</v>
      </c>
      <c r="M972" s="65">
        <v>0.46180555555555558</v>
      </c>
      <c r="N972" s="62" t="s">
        <v>1610</v>
      </c>
      <c r="O972" s="62" t="s">
        <v>664</v>
      </c>
      <c r="P972" s="62">
        <v>458678</v>
      </c>
      <c r="Q972" s="62">
        <v>5011066</v>
      </c>
      <c r="R972" s="62">
        <v>459229</v>
      </c>
      <c r="S972" s="62">
        <v>5010903</v>
      </c>
      <c r="T972" s="66" t="s">
        <v>1733</v>
      </c>
      <c r="U972" s="62">
        <v>504</v>
      </c>
      <c r="V972" s="62">
        <v>12</v>
      </c>
      <c r="W972" s="62">
        <v>459088</v>
      </c>
      <c r="X972" s="62">
        <v>5010942</v>
      </c>
      <c r="Y972" s="67" t="s">
        <v>1734</v>
      </c>
      <c r="Z972" s="60"/>
      <c r="AA972" s="60"/>
      <c r="AB972" s="60"/>
      <c r="AC972" s="60"/>
      <c r="AD972" s="60"/>
      <c r="AE972" s="60"/>
      <c r="AF972" s="60"/>
    </row>
    <row r="973" spans="1:33" x14ac:dyDescent="0.35">
      <c r="A973" s="62" t="s">
        <v>1759</v>
      </c>
      <c r="B973" s="47"/>
      <c r="C973" s="69">
        <v>1</v>
      </c>
      <c r="D973" s="47"/>
      <c r="E973" s="62" t="s">
        <v>40</v>
      </c>
      <c r="F973" s="62">
        <v>24</v>
      </c>
      <c r="G973" s="62" t="s">
        <v>407</v>
      </c>
      <c r="H973" s="62">
        <v>458586</v>
      </c>
      <c r="I973" s="62">
        <v>5011121</v>
      </c>
      <c r="J973" s="62" t="s">
        <v>54</v>
      </c>
      <c r="K973" s="63">
        <v>41725</v>
      </c>
      <c r="L973" s="65">
        <v>0.38541666666666669</v>
      </c>
      <c r="M973" s="65">
        <v>0.46180555555555558</v>
      </c>
      <c r="N973" s="62" t="s">
        <v>1610</v>
      </c>
      <c r="O973" s="62" t="s">
        <v>664</v>
      </c>
      <c r="P973" s="62">
        <v>458678</v>
      </c>
      <c r="Q973" s="62">
        <v>5011066</v>
      </c>
      <c r="R973" s="62">
        <v>459229</v>
      </c>
      <c r="S973" s="62">
        <v>5010903</v>
      </c>
      <c r="T973" s="66" t="s">
        <v>1733</v>
      </c>
      <c r="U973" s="62">
        <v>505</v>
      </c>
      <c r="V973" s="62">
        <v>1</v>
      </c>
      <c r="W973" s="62">
        <v>459088</v>
      </c>
      <c r="X973" s="62">
        <v>5010942</v>
      </c>
      <c r="Y973" s="67" t="s">
        <v>1734</v>
      </c>
      <c r="Z973" s="60"/>
      <c r="AA973" s="60"/>
      <c r="AB973" s="60"/>
      <c r="AC973" s="60"/>
      <c r="AD973" s="60"/>
      <c r="AE973" s="60"/>
      <c r="AF973" s="60"/>
    </row>
    <row r="974" spans="1:33" x14ac:dyDescent="0.35">
      <c r="A974" s="62" t="s">
        <v>1048</v>
      </c>
      <c r="B974" s="69" t="s">
        <v>1517</v>
      </c>
      <c r="C974" s="69">
        <v>2</v>
      </c>
      <c r="D974" s="69" t="s">
        <v>1885</v>
      </c>
      <c r="E974" s="62" t="s">
        <v>40</v>
      </c>
      <c r="F974" s="62">
        <v>24</v>
      </c>
      <c r="G974" s="62" t="s">
        <v>407</v>
      </c>
      <c r="H974" s="62">
        <v>458586</v>
      </c>
      <c r="I974" s="62">
        <v>5011121</v>
      </c>
      <c r="J974" s="62" t="s">
        <v>54</v>
      </c>
      <c r="K974" s="63">
        <v>41725</v>
      </c>
      <c r="L974" s="65">
        <v>0.38541666666666669</v>
      </c>
      <c r="M974" s="65">
        <v>0.46180555555555558</v>
      </c>
      <c r="N974" s="62" t="s">
        <v>1610</v>
      </c>
      <c r="O974" s="62" t="s">
        <v>664</v>
      </c>
      <c r="P974" s="62">
        <v>458678</v>
      </c>
      <c r="Q974" s="62">
        <v>5011066</v>
      </c>
      <c r="R974" s="62">
        <v>459229</v>
      </c>
      <c r="S974" s="62">
        <v>5010903</v>
      </c>
      <c r="T974" s="66" t="s">
        <v>1733</v>
      </c>
      <c r="U974" s="62">
        <v>510</v>
      </c>
      <c r="V974" s="62">
        <v>5</v>
      </c>
      <c r="W974" s="62">
        <v>459097</v>
      </c>
      <c r="X974" s="62">
        <v>5010933</v>
      </c>
      <c r="Y974" s="67" t="s">
        <v>1734</v>
      </c>
      <c r="Z974" s="60"/>
      <c r="AA974" s="70">
        <v>41796</v>
      </c>
      <c r="AB974" s="69" t="s">
        <v>927</v>
      </c>
      <c r="AC974" s="60"/>
      <c r="AD974" s="70">
        <v>41806</v>
      </c>
      <c r="AE974" s="69" t="s">
        <v>927</v>
      </c>
      <c r="AF974" s="60"/>
    </row>
    <row r="975" spans="1:33" x14ac:dyDescent="0.35">
      <c r="A975" s="62" t="s">
        <v>1049</v>
      </c>
      <c r="B975" s="69" t="s">
        <v>1518</v>
      </c>
      <c r="C975" s="69">
        <v>2</v>
      </c>
      <c r="D975" s="69" t="s">
        <v>1885</v>
      </c>
      <c r="E975" s="62" t="s">
        <v>40</v>
      </c>
      <c r="F975" s="62">
        <v>24</v>
      </c>
      <c r="G975" s="62" t="s">
        <v>407</v>
      </c>
      <c r="H975" s="62">
        <v>458586</v>
      </c>
      <c r="I975" s="62">
        <v>5011121</v>
      </c>
      <c r="J975" s="62" t="s">
        <v>54</v>
      </c>
      <c r="K975" s="63">
        <v>41725</v>
      </c>
      <c r="L975" s="65">
        <v>0.38541666666666669</v>
      </c>
      <c r="M975" s="65">
        <v>0.46180555555555558</v>
      </c>
      <c r="N975" s="62" t="s">
        <v>1610</v>
      </c>
      <c r="O975" s="62" t="s">
        <v>664</v>
      </c>
      <c r="P975" s="62">
        <v>458678</v>
      </c>
      <c r="Q975" s="62">
        <v>5011066</v>
      </c>
      <c r="R975" s="62">
        <v>459229</v>
      </c>
      <c r="S975" s="62">
        <v>5010903</v>
      </c>
      <c r="T975" s="66" t="s">
        <v>1733</v>
      </c>
      <c r="U975" s="62">
        <v>515</v>
      </c>
      <c r="V975" s="62">
        <v>5</v>
      </c>
      <c r="W975" s="62">
        <v>459097</v>
      </c>
      <c r="X975" s="62">
        <v>5010933</v>
      </c>
      <c r="Y975" s="67" t="s">
        <v>1734</v>
      </c>
      <c r="Z975" s="60"/>
      <c r="AA975" s="70">
        <v>41796</v>
      </c>
      <c r="AB975" s="69" t="s">
        <v>927</v>
      </c>
      <c r="AC975" s="62" t="s">
        <v>1760</v>
      </c>
      <c r="AD975" s="70">
        <v>41806</v>
      </c>
      <c r="AE975" s="69" t="s">
        <v>927</v>
      </c>
      <c r="AF975" s="60"/>
    </row>
    <row r="976" spans="1:33" x14ac:dyDescent="0.35">
      <c r="A976" s="62" t="s">
        <v>1050</v>
      </c>
      <c r="B976" s="69" t="s">
        <v>1519</v>
      </c>
      <c r="C976" s="69">
        <v>2</v>
      </c>
      <c r="D976" s="69" t="s">
        <v>1885</v>
      </c>
      <c r="E976" s="62" t="s">
        <v>40</v>
      </c>
      <c r="F976" s="62">
        <v>24</v>
      </c>
      <c r="G976" s="62" t="s">
        <v>407</v>
      </c>
      <c r="H976" s="62">
        <v>458586</v>
      </c>
      <c r="I976" s="62">
        <v>5011121</v>
      </c>
      <c r="J976" s="62" t="s">
        <v>54</v>
      </c>
      <c r="K976" s="63">
        <v>41725</v>
      </c>
      <c r="L976" s="65">
        <v>0.38541666666666669</v>
      </c>
      <c r="M976" s="65">
        <v>0.46180555555555558</v>
      </c>
      <c r="N976" s="62" t="s">
        <v>1610</v>
      </c>
      <c r="O976" s="62" t="s">
        <v>664</v>
      </c>
      <c r="P976" s="62">
        <v>458678</v>
      </c>
      <c r="Q976" s="62">
        <v>5011066</v>
      </c>
      <c r="R976" s="62">
        <v>459229</v>
      </c>
      <c r="S976" s="62">
        <v>5010903</v>
      </c>
      <c r="T976" s="66" t="s">
        <v>1733</v>
      </c>
      <c r="U976" s="62">
        <v>572</v>
      </c>
      <c r="V976" s="62">
        <v>57</v>
      </c>
      <c r="W976" s="62">
        <v>459156</v>
      </c>
      <c r="X976" s="62">
        <v>5010922</v>
      </c>
      <c r="Y976" s="67" t="s">
        <v>1734</v>
      </c>
      <c r="Z976" s="60"/>
      <c r="AA976" s="70">
        <v>41796</v>
      </c>
      <c r="AB976" s="69" t="s">
        <v>927</v>
      </c>
      <c r="AC976" s="62" t="s">
        <v>1622</v>
      </c>
      <c r="AD976" s="70">
        <v>41806</v>
      </c>
      <c r="AE976" s="69" t="s">
        <v>927</v>
      </c>
      <c r="AF976" s="60"/>
    </row>
    <row r="977" spans="1:33" x14ac:dyDescent="0.35">
      <c r="A977" s="62" t="s">
        <v>1051</v>
      </c>
      <c r="B977" s="69" t="s">
        <v>1520</v>
      </c>
      <c r="C977" s="69">
        <v>2</v>
      </c>
      <c r="D977" s="69" t="s">
        <v>1885</v>
      </c>
      <c r="E977" s="62" t="s">
        <v>40</v>
      </c>
      <c r="F977" s="62">
        <v>24</v>
      </c>
      <c r="G977" s="62" t="s">
        <v>407</v>
      </c>
      <c r="H977" s="62">
        <v>458586</v>
      </c>
      <c r="I977" s="62">
        <v>5011121</v>
      </c>
      <c r="J977" s="62" t="s">
        <v>54</v>
      </c>
      <c r="K977" s="63">
        <v>41725</v>
      </c>
      <c r="L977" s="65">
        <v>0.38541666666666669</v>
      </c>
      <c r="M977" s="65">
        <v>0.46180555555555558</v>
      </c>
      <c r="N977" s="62" t="s">
        <v>1610</v>
      </c>
      <c r="O977" s="62" t="s">
        <v>664</v>
      </c>
      <c r="P977" s="62">
        <v>458678</v>
      </c>
      <c r="Q977" s="62">
        <v>5011066</v>
      </c>
      <c r="R977" s="62">
        <v>459229</v>
      </c>
      <c r="S977" s="62">
        <v>5010903</v>
      </c>
      <c r="T977" s="66" t="s">
        <v>1733</v>
      </c>
      <c r="U977" s="62">
        <v>591</v>
      </c>
      <c r="V977" s="62">
        <v>19</v>
      </c>
      <c r="W977" s="62">
        <v>459173</v>
      </c>
      <c r="X977" s="62">
        <v>5010918</v>
      </c>
      <c r="Y977" s="67" t="s">
        <v>1734</v>
      </c>
      <c r="Z977" s="60"/>
      <c r="AA977" s="70">
        <v>41796</v>
      </c>
      <c r="AB977" s="69" t="s">
        <v>927</v>
      </c>
      <c r="AC977" s="60"/>
      <c r="AD977" s="70">
        <v>41806</v>
      </c>
      <c r="AE977" s="69" t="s">
        <v>927</v>
      </c>
      <c r="AF977" s="60"/>
    </row>
    <row r="978" spans="1:33" x14ac:dyDescent="0.35">
      <c r="A978" s="62" t="s">
        <v>1761</v>
      </c>
      <c r="B978" s="47"/>
      <c r="C978" s="69">
        <v>1</v>
      </c>
      <c r="D978" s="47"/>
      <c r="E978" s="62" t="s">
        <v>40</v>
      </c>
      <c r="F978" s="62">
        <v>24</v>
      </c>
      <c r="G978" s="62" t="s">
        <v>407</v>
      </c>
      <c r="H978" s="62">
        <v>458586</v>
      </c>
      <c r="I978" s="62">
        <v>5011121</v>
      </c>
      <c r="J978" s="62" t="s">
        <v>54</v>
      </c>
      <c r="K978" s="63">
        <v>41725</v>
      </c>
      <c r="L978" s="65">
        <v>0.38541666666666669</v>
      </c>
      <c r="M978" s="65">
        <v>0.46180555555555558</v>
      </c>
      <c r="N978" s="62" t="s">
        <v>1610</v>
      </c>
      <c r="O978" s="62" t="s">
        <v>664</v>
      </c>
      <c r="P978" s="62">
        <v>458678</v>
      </c>
      <c r="Q978" s="62">
        <v>5011066</v>
      </c>
      <c r="R978" s="62">
        <v>459229</v>
      </c>
      <c r="S978" s="62">
        <v>5010903</v>
      </c>
      <c r="T978" s="66" t="s">
        <v>1733</v>
      </c>
      <c r="U978" s="62">
        <v>640</v>
      </c>
      <c r="V978" s="62">
        <v>49</v>
      </c>
      <c r="W978" s="62">
        <v>459221</v>
      </c>
      <c r="X978" s="62">
        <v>5010903</v>
      </c>
      <c r="Y978" s="67" t="s">
        <v>1734</v>
      </c>
      <c r="Z978" s="60"/>
      <c r="AA978" s="60"/>
      <c r="AB978" s="60"/>
      <c r="AC978" s="60"/>
      <c r="AD978" s="60"/>
      <c r="AE978" s="60"/>
      <c r="AF978" s="60"/>
      <c r="AG978" s="61"/>
    </row>
    <row r="979" spans="1:33" x14ac:dyDescent="0.35">
      <c r="A979" s="62" t="s">
        <v>1762</v>
      </c>
      <c r="B979" s="47"/>
      <c r="C979" s="69">
        <v>1</v>
      </c>
      <c r="D979" s="47"/>
      <c r="E979" s="62" t="s">
        <v>40</v>
      </c>
      <c r="F979" s="62">
        <v>24</v>
      </c>
      <c r="G979" s="62" t="s">
        <v>407</v>
      </c>
      <c r="H979" s="62">
        <v>458586</v>
      </c>
      <c r="I979" s="62">
        <v>5011121</v>
      </c>
      <c r="J979" s="62" t="s">
        <v>42</v>
      </c>
      <c r="K979" s="63">
        <v>41725</v>
      </c>
      <c r="L979" s="65">
        <v>0.4861111111111111</v>
      </c>
      <c r="M979" s="65">
        <v>0.53402777777777777</v>
      </c>
      <c r="N979" s="62" t="s">
        <v>1610</v>
      </c>
      <c r="O979" s="62" t="s">
        <v>550</v>
      </c>
      <c r="P979" s="62">
        <v>458646</v>
      </c>
      <c r="Q979" s="62">
        <v>5011105</v>
      </c>
      <c r="R979" s="62">
        <v>458779</v>
      </c>
      <c r="S979" s="62">
        <v>5011631</v>
      </c>
      <c r="T979" s="66" t="s">
        <v>59</v>
      </c>
      <c r="U979" s="62">
        <v>70</v>
      </c>
      <c r="V979" s="60"/>
      <c r="W979" s="62">
        <v>458648</v>
      </c>
      <c r="X979" s="62">
        <v>5011137</v>
      </c>
      <c r="Y979" s="67" t="s">
        <v>1763</v>
      </c>
      <c r="Z979" s="60"/>
      <c r="AA979" s="60"/>
      <c r="AB979" s="60"/>
      <c r="AC979" s="60"/>
      <c r="AD979" s="60"/>
      <c r="AE979" s="60"/>
      <c r="AF979" s="60"/>
      <c r="AG979" s="61"/>
    </row>
    <row r="980" spans="1:33" x14ac:dyDescent="0.35">
      <c r="A980" s="62" t="s">
        <v>1764</v>
      </c>
      <c r="B980" s="47"/>
      <c r="C980" s="69">
        <v>1</v>
      </c>
      <c r="D980" s="47"/>
      <c r="E980" s="62" t="s">
        <v>40</v>
      </c>
      <c r="F980" s="62">
        <v>24</v>
      </c>
      <c r="G980" s="62" t="s">
        <v>407</v>
      </c>
      <c r="H980" s="62">
        <v>458586</v>
      </c>
      <c r="I980" s="62">
        <v>5011121</v>
      </c>
      <c r="J980" s="62" t="s">
        <v>42</v>
      </c>
      <c r="K980" s="63">
        <v>41725</v>
      </c>
      <c r="L980" s="65">
        <v>0.4861111111111111</v>
      </c>
      <c r="M980" s="65">
        <v>0.53402777777777777</v>
      </c>
      <c r="N980" s="62" t="s">
        <v>1610</v>
      </c>
      <c r="O980" s="62" t="s">
        <v>550</v>
      </c>
      <c r="P980" s="62">
        <v>458646</v>
      </c>
      <c r="Q980" s="62">
        <v>5011105</v>
      </c>
      <c r="R980" s="62">
        <v>458779</v>
      </c>
      <c r="S980" s="62">
        <v>5011631</v>
      </c>
      <c r="T980" s="66" t="s">
        <v>59</v>
      </c>
      <c r="U980" s="62">
        <v>91</v>
      </c>
      <c r="V980" s="62">
        <v>21</v>
      </c>
      <c r="W980" s="62">
        <v>458658</v>
      </c>
      <c r="X980" s="62">
        <v>5011134</v>
      </c>
      <c r="Y980" s="67" t="s">
        <v>1763</v>
      </c>
      <c r="Z980" s="60"/>
      <c r="AA980" s="60"/>
      <c r="AB980" s="60"/>
      <c r="AC980" s="60"/>
      <c r="AD980" s="60"/>
      <c r="AE980" s="60"/>
      <c r="AF980" s="60"/>
      <c r="AG980" s="61"/>
    </row>
    <row r="981" spans="1:33" x14ac:dyDescent="0.35">
      <c r="A981" s="62" t="s">
        <v>1052</v>
      </c>
      <c r="B981" s="69" t="s">
        <v>1521</v>
      </c>
      <c r="C981" s="69">
        <v>2</v>
      </c>
      <c r="D981" s="69" t="s">
        <v>1885</v>
      </c>
      <c r="E981" s="62" t="s">
        <v>40</v>
      </c>
      <c r="F981" s="62">
        <v>24</v>
      </c>
      <c r="G981" s="62" t="s">
        <v>407</v>
      </c>
      <c r="H981" s="62">
        <v>458586</v>
      </c>
      <c r="I981" s="62">
        <v>5011121</v>
      </c>
      <c r="J981" s="62" t="s">
        <v>42</v>
      </c>
      <c r="K981" s="63">
        <v>41725</v>
      </c>
      <c r="L981" s="65">
        <v>0.4861111111111111</v>
      </c>
      <c r="M981" s="65">
        <v>0.53402777777777777</v>
      </c>
      <c r="N981" s="62" t="s">
        <v>1610</v>
      </c>
      <c r="O981" s="62" t="s">
        <v>550</v>
      </c>
      <c r="P981" s="62">
        <v>458646</v>
      </c>
      <c r="Q981" s="62">
        <v>5011105</v>
      </c>
      <c r="R981" s="62">
        <v>458779</v>
      </c>
      <c r="S981" s="62">
        <v>5011631</v>
      </c>
      <c r="T981" s="66" t="s">
        <v>59</v>
      </c>
      <c r="U981" s="62">
        <v>101</v>
      </c>
      <c r="V981" s="62">
        <v>10</v>
      </c>
      <c r="W981" s="62">
        <v>458665</v>
      </c>
      <c r="X981" s="62">
        <v>5011151</v>
      </c>
      <c r="Y981" s="67" t="s">
        <v>1763</v>
      </c>
      <c r="Z981" s="60"/>
      <c r="AA981" s="70">
        <v>41796</v>
      </c>
      <c r="AB981" s="69" t="s">
        <v>927</v>
      </c>
      <c r="AC981" s="62" t="s">
        <v>1622</v>
      </c>
      <c r="AD981" s="70">
        <v>41806</v>
      </c>
      <c r="AE981" s="69" t="s">
        <v>927</v>
      </c>
      <c r="AF981" s="60"/>
      <c r="AG981" s="61"/>
    </row>
    <row r="982" spans="1:33" x14ac:dyDescent="0.35">
      <c r="A982" s="62" t="s">
        <v>1053</v>
      </c>
      <c r="B982" s="69" t="s">
        <v>1522</v>
      </c>
      <c r="C982" s="69">
        <v>2</v>
      </c>
      <c r="D982" s="69" t="s">
        <v>1885</v>
      </c>
      <c r="E982" s="62" t="s">
        <v>40</v>
      </c>
      <c r="F982" s="62">
        <v>24</v>
      </c>
      <c r="G982" s="62" t="s">
        <v>407</v>
      </c>
      <c r="H982" s="62">
        <v>458586</v>
      </c>
      <c r="I982" s="62">
        <v>5011121</v>
      </c>
      <c r="J982" s="62" t="s">
        <v>42</v>
      </c>
      <c r="K982" s="63">
        <v>41725</v>
      </c>
      <c r="L982" s="65">
        <v>0.4861111111111111</v>
      </c>
      <c r="M982" s="65">
        <v>0.53402777777777777</v>
      </c>
      <c r="N982" s="62" t="s">
        <v>1610</v>
      </c>
      <c r="O982" s="62" t="s">
        <v>550</v>
      </c>
      <c r="P982" s="62">
        <v>458646</v>
      </c>
      <c r="Q982" s="62">
        <v>5011105</v>
      </c>
      <c r="R982" s="62">
        <v>458779</v>
      </c>
      <c r="S982" s="62">
        <v>5011631</v>
      </c>
      <c r="T982" s="66" t="s">
        <v>59</v>
      </c>
      <c r="U982" s="62">
        <v>131</v>
      </c>
      <c r="V982" s="62">
        <v>30</v>
      </c>
      <c r="W982" s="62">
        <v>458680</v>
      </c>
      <c r="X982" s="62">
        <v>5011174</v>
      </c>
      <c r="Y982" s="67" t="s">
        <v>1763</v>
      </c>
      <c r="Z982" s="60"/>
      <c r="AA982" s="70">
        <v>41796</v>
      </c>
      <c r="AB982" s="69" t="s">
        <v>927</v>
      </c>
      <c r="AC982" s="60"/>
      <c r="AD982" s="70">
        <v>41806</v>
      </c>
      <c r="AE982" s="69" t="s">
        <v>927</v>
      </c>
      <c r="AF982" s="62" t="s">
        <v>1135</v>
      </c>
      <c r="AG982" s="61"/>
    </row>
    <row r="983" spans="1:33" x14ac:dyDescent="0.35">
      <c r="A983" s="62" t="s">
        <v>1765</v>
      </c>
      <c r="B983" s="47"/>
      <c r="C983" s="69">
        <v>1</v>
      </c>
      <c r="D983" s="47"/>
      <c r="E983" s="62" t="s">
        <v>40</v>
      </c>
      <c r="F983" s="62">
        <v>24</v>
      </c>
      <c r="G983" s="62" t="s">
        <v>407</v>
      </c>
      <c r="H983" s="62">
        <v>458586</v>
      </c>
      <c r="I983" s="62">
        <v>5011121</v>
      </c>
      <c r="J983" s="62" t="s">
        <v>42</v>
      </c>
      <c r="K983" s="63">
        <v>41725</v>
      </c>
      <c r="L983" s="65">
        <v>0.4861111111111111</v>
      </c>
      <c r="M983" s="65">
        <v>0.53402777777777777</v>
      </c>
      <c r="N983" s="62" t="s">
        <v>1610</v>
      </c>
      <c r="O983" s="62" t="s">
        <v>550</v>
      </c>
      <c r="P983" s="62">
        <v>458646</v>
      </c>
      <c r="Q983" s="62">
        <v>5011105</v>
      </c>
      <c r="R983" s="62">
        <v>458779</v>
      </c>
      <c r="S983" s="62">
        <v>5011631</v>
      </c>
      <c r="T983" s="66" t="s">
        <v>59</v>
      </c>
      <c r="U983" s="62">
        <v>160</v>
      </c>
      <c r="V983" s="62">
        <v>29</v>
      </c>
      <c r="W983" s="62">
        <v>458686</v>
      </c>
      <c r="X983" s="62">
        <v>5011220</v>
      </c>
      <c r="Y983" s="67" t="s">
        <v>1763</v>
      </c>
      <c r="Z983" s="60"/>
      <c r="AA983" s="60"/>
      <c r="AB983" s="60"/>
      <c r="AC983" s="60"/>
      <c r="AD983" s="60"/>
      <c r="AE983" s="60"/>
      <c r="AF983" s="60"/>
      <c r="AG983" s="61"/>
    </row>
    <row r="984" spans="1:33" x14ac:dyDescent="0.35">
      <c r="A984" s="62" t="s">
        <v>1054</v>
      </c>
      <c r="B984" s="69" t="s">
        <v>1523</v>
      </c>
      <c r="C984" s="69">
        <v>2</v>
      </c>
      <c r="D984" s="69" t="s">
        <v>1885</v>
      </c>
      <c r="E984" s="62" t="s">
        <v>40</v>
      </c>
      <c r="F984" s="62">
        <v>24</v>
      </c>
      <c r="G984" s="62" t="s">
        <v>407</v>
      </c>
      <c r="H984" s="62">
        <v>458586</v>
      </c>
      <c r="I984" s="62">
        <v>5011121</v>
      </c>
      <c r="J984" s="62" t="s">
        <v>42</v>
      </c>
      <c r="K984" s="63">
        <v>41725</v>
      </c>
      <c r="L984" s="65">
        <v>0.4861111111111111</v>
      </c>
      <c r="M984" s="65">
        <v>0.53402777777777777</v>
      </c>
      <c r="N984" s="62" t="s">
        <v>1610</v>
      </c>
      <c r="O984" s="62" t="s">
        <v>550</v>
      </c>
      <c r="P984" s="62">
        <v>458646</v>
      </c>
      <c r="Q984" s="62">
        <v>5011105</v>
      </c>
      <c r="R984" s="62">
        <v>458779</v>
      </c>
      <c r="S984" s="62">
        <v>5011631</v>
      </c>
      <c r="T984" s="66" t="s">
        <v>59</v>
      </c>
      <c r="U984" s="62">
        <v>165</v>
      </c>
      <c r="V984" s="62">
        <v>5</v>
      </c>
      <c r="W984" s="62">
        <v>458686</v>
      </c>
      <c r="X984" s="62">
        <v>5011213</v>
      </c>
      <c r="Y984" s="67" t="s">
        <v>1763</v>
      </c>
      <c r="Z984" s="60"/>
      <c r="AA984" s="70">
        <v>41796</v>
      </c>
      <c r="AB984" s="69" t="s">
        <v>927</v>
      </c>
      <c r="AC984" s="62" t="s">
        <v>1622</v>
      </c>
      <c r="AD984" s="70">
        <v>41806</v>
      </c>
      <c r="AE984" s="69" t="s">
        <v>927</v>
      </c>
      <c r="AF984" s="62" t="s">
        <v>1135</v>
      </c>
      <c r="AG984" s="61"/>
    </row>
    <row r="985" spans="1:33" x14ac:dyDescent="0.35">
      <c r="A985" s="62" t="s">
        <v>1766</v>
      </c>
      <c r="B985" s="47"/>
      <c r="C985" s="69">
        <v>1</v>
      </c>
      <c r="D985" s="47"/>
      <c r="E985" s="62" t="s">
        <v>40</v>
      </c>
      <c r="F985" s="62">
        <v>24</v>
      </c>
      <c r="G985" s="62" t="s">
        <v>407</v>
      </c>
      <c r="H985" s="62">
        <v>458586</v>
      </c>
      <c r="I985" s="62">
        <v>5011121</v>
      </c>
      <c r="J985" s="62" t="s">
        <v>42</v>
      </c>
      <c r="K985" s="63">
        <v>41725</v>
      </c>
      <c r="L985" s="65">
        <v>0.4861111111111111</v>
      </c>
      <c r="M985" s="65">
        <v>0.53402777777777777</v>
      </c>
      <c r="N985" s="62" t="s">
        <v>1610</v>
      </c>
      <c r="O985" s="62" t="s">
        <v>550</v>
      </c>
      <c r="P985" s="62">
        <v>458646</v>
      </c>
      <c r="Q985" s="62">
        <v>5011105</v>
      </c>
      <c r="R985" s="62">
        <v>458779</v>
      </c>
      <c r="S985" s="62">
        <v>5011631</v>
      </c>
      <c r="T985" s="66" t="s">
        <v>59</v>
      </c>
      <c r="U985" s="62">
        <v>172</v>
      </c>
      <c r="V985" s="62">
        <v>7</v>
      </c>
      <c r="W985" s="62">
        <v>458691</v>
      </c>
      <c r="X985" s="62">
        <v>5011211</v>
      </c>
      <c r="Y985" s="67" t="s">
        <v>1763</v>
      </c>
      <c r="Z985" s="60"/>
      <c r="AA985" s="60"/>
      <c r="AB985" s="60"/>
      <c r="AC985" s="60"/>
      <c r="AD985" s="60"/>
      <c r="AE985" s="60"/>
      <c r="AF985" s="60"/>
      <c r="AG985" s="61"/>
    </row>
    <row r="986" spans="1:33" x14ac:dyDescent="0.35">
      <c r="A986" s="62" t="s">
        <v>1767</v>
      </c>
      <c r="B986" s="47"/>
      <c r="C986" s="69">
        <v>1</v>
      </c>
      <c r="D986" s="47"/>
      <c r="E986" s="62" t="s">
        <v>40</v>
      </c>
      <c r="F986" s="62">
        <v>24</v>
      </c>
      <c r="G986" s="62" t="s">
        <v>407</v>
      </c>
      <c r="H986" s="62">
        <v>458586</v>
      </c>
      <c r="I986" s="62">
        <v>5011121</v>
      </c>
      <c r="J986" s="62" t="s">
        <v>42</v>
      </c>
      <c r="K986" s="63">
        <v>41725</v>
      </c>
      <c r="L986" s="65">
        <v>0.4861111111111111</v>
      </c>
      <c r="M986" s="65">
        <v>0.53402777777777777</v>
      </c>
      <c r="N986" s="62" t="s">
        <v>1610</v>
      </c>
      <c r="O986" s="62" t="s">
        <v>550</v>
      </c>
      <c r="P986" s="62">
        <v>458646</v>
      </c>
      <c r="Q986" s="62">
        <v>5011105</v>
      </c>
      <c r="R986" s="62">
        <v>458779</v>
      </c>
      <c r="S986" s="62">
        <v>5011631</v>
      </c>
      <c r="T986" s="66" t="s">
        <v>59</v>
      </c>
      <c r="U986" s="62">
        <v>202</v>
      </c>
      <c r="V986" s="62">
        <v>30</v>
      </c>
      <c r="W986" s="62">
        <v>458718</v>
      </c>
      <c r="X986" s="62">
        <v>5011238</v>
      </c>
      <c r="Y986" s="67" t="s">
        <v>1763</v>
      </c>
      <c r="Z986" s="60"/>
      <c r="AA986" s="60"/>
      <c r="AB986" s="60"/>
      <c r="AC986" s="60"/>
      <c r="AD986" s="60"/>
      <c r="AE986" s="60"/>
      <c r="AF986" s="60"/>
    </row>
    <row r="987" spans="1:33" x14ac:dyDescent="0.35">
      <c r="A987" s="62" t="s">
        <v>1055</v>
      </c>
      <c r="B987" s="69" t="s">
        <v>1524</v>
      </c>
      <c r="C987" s="69">
        <v>3</v>
      </c>
      <c r="D987" s="69" t="s">
        <v>1885</v>
      </c>
      <c r="E987" s="62" t="s">
        <v>40</v>
      </c>
      <c r="F987" s="62">
        <v>24</v>
      </c>
      <c r="G987" s="62" t="s">
        <v>407</v>
      </c>
      <c r="H987" s="62">
        <v>458586</v>
      </c>
      <c r="I987" s="62">
        <v>5011121</v>
      </c>
      <c r="J987" s="62" t="s">
        <v>42</v>
      </c>
      <c r="K987" s="63">
        <v>41725</v>
      </c>
      <c r="L987" s="65">
        <v>0.4861111111111111</v>
      </c>
      <c r="M987" s="65">
        <v>0.53402777777777777</v>
      </c>
      <c r="N987" s="62" t="s">
        <v>1610</v>
      </c>
      <c r="O987" s="62" t="s">
        <v>550</v>
      </c>
      <c r="P987" s="62">
        <v>458646</v>
      </c>
      <c r="Q987" s="62">
        <v>5011105</v>
      </c>
      <c r="R987" s="62">
        <v>458779</v>
      </c>
      <c r="S987" s="62">
        <v>5011631</v>
      </c>
      <c r="T987" s="66" t="s">
        <v>59</v>
      </c>
      <c r="U987" s="62">
        <v>221</v>
      </c>
      <c r="V987" s="62">
        <v>19</v>
      </c>
      <c r="W987" s="62">
        <v>458717</v>
      </c>
      <c r="X987" s="62">
        <v>5011274</v>
      </c>
      <c r="Y987" s="67" t="s">
        <v>1763</v>
      </c>
      <c r="Z987" s="60"/>
      <c r="AA987" s="70">
        <v>41796</v>
      </c>
      <c r="AB987" s="69" t="s">
        <v>927</v>
      </c>
      <c r="AC987" s="62" t="s">
        <v>1768</v>
      </c>
      <c r="AD987" s="70">
        <v>41806</v>
      </c>
      <c r="AE987" s="69" t="s">
        <v>927</v>
      </c>
      <c r="AF987" s="60"/>
    </row>
    <row r="988" spans="1:33" x14ac:dyDescent="0.35">
      <c r="A988" s="62" t="s">
        <v>1056</v>
      </c>
      <c r="B988" s="69" t="s">
        <v>1525</v>
      </c>
      <c r="C988" s="69">
        <v>2</v>
      </c>
      <c r="D988" s="69" t="s">
        <v>1885</v>
      </c>
      <c r="E988" s="62" t="s">
        <v>40</v>
      </c>
      <c r="F988" s="62">
        <v>24</v>
      </c>
      <c r="G988" s="62" t="s">
        <v>407</v>
      </c>
      <c r="H988" s="62">
        <v>458586</v>
      </c>
      <c r="I988" s="62">
        <v>5011121</v>
      </c>
      <c r="J988" s="62" t="s">
        <v>42</v>
      </c>
      <c r="K988" s="63">
        <v>41725</v>
      </c>
      <c r="L988" s="65">
        <v>0.4861111111111111</v>
      </c>
      <c r="M988" s="65">
        <v>0.53402777777777777</v>
      </c>
      <c r="N988" s="62" t="s">
        <v>1610</v>
      </c>
      <c r="O988" s="62" t="s">
        <v>550</v>
      </c>
      <c r="P988" s="62">
        <v>458646</v>
      </c>
      <c r="Q988" s="62">
        <v>5011105</v>
      </c>
      <c r="R988" s="62">
        <v>458779</v>
      </c>
      <c r="S988" s="62">
        <v>5011631</v>
      </c>
      <c r="T988" s="66" t="s">
        <v>59</v>
      </c>
      <c r="U988" s="62">
        <v>239</v>
      </c>
      <c r="V988" s="62">
        <v>18</v>
      </c>
      <c r="W988" s="62">
        <v>458718</v>
      </c>
      <c r="X988" s="62">
        <v>5011301</v>
      </c>
      <c r="Y988" s="67" t="s">
        <v>1763</v>
      </c>
      <c r="Z988" s="60"/>
      <c r="AA988" s="70">
        <v>41796</v>
      </c>
      <c r="AB988" s="69" t="s">
        <v>927</v>
      </c>
      <c r="AC988" s="60"/>
      <c r="AD988" s="70">
        <v>41806</v>
      </c>
      <c r="AE988" s="69" t="s">
        <v>927</v>
      </c>
      <c r="AF988" s="60"/>
    </row>
    <row r="989" spans="1:33" x14ac:dyDescent="0.35">
      <c r="A989" s="62" t="s">
        <v>1057</v>
      </c>
      <c r="B989" s="69" t="s">
        <v>1526</v>
      </c>
      <c r="C989" s="69">
        <v>3</v>
      </c>
      <c r="D989" s="69" t="s">
        <v>1885</v>
      </c>
      <c r="E989" s="62" t="s">
        <v>40</v>
      </c>
      <c r="F989" s="62">
        <v>24</v>
      </c>
      <c r="G989" s="62" t="s">
        <v>407</v>
      </c>
      <c r="H989" s="62">
        <v>458586</v>
      </c>
      <c r="I989" s="62">
        <v>5011121</v>
      </c>
      <c r="J989" s="62" t="s">
        <v>42</v>
      </c>
      <c r="K989" s="63">
        <v>41725</v>
      </c>
      <c r="L989" s="65">
        <v>0.4861111111111111</v>
      </c>
      <c r="M989" s="65">
        <v>0.53402777777777777</v>
      </c>
      <c r="N989" s="62" t="s">
        <v>1610</v>
      </c>
      <c r="O989" s="62" t="s">
        <v>550</v>
      </c>
      <c r="P989" s="62">
        <v>458646</v>
      </c>
      <c r="Q989" s="62">
        <v>5011105</v>
      </c>
      <c r="R989" s="62">
        <v>458779</v>
      </c>
      <c r="S989" s="62">
        <v>5011631</v>
      </c>
      <c r="T989" s="66" t="s">
        <v>59</v>
      </c>
      <c r="U989" s="62">
        <v>252</v>
      </c>
      <c r="V989" s="62">
        <v>13</v>
      </c>
      <c r="W989" s="62">
        <v>458724</v>
      </c>
      <c r="X989" s="62">
        <v>5011282</v>
      </c>
      <c r="Y989" s="67" t="s">
        <v>1763</v>
      </c>
      <c r="Z989" s="60"/>
      <c r="AA989" s="70">
        <v>41796</v>
      </c>
      <c r="AB989" s="69" t="s">
        <v>927</v>
      </c>
      <c r="AC989" s="62" t="s">
        <v>1768</v>
      </c>
      <c r="AD989" s="70">
        <v>41806</v>
      </c>
      <c r="AE989" s="69" t="s">
        <v>927</v>
      </c>
      <c r="AF989" s="60"/>
    </row>
    <row r="990" spans="1:33" x14ac:dyDescent="0.35">
      <c r="A990" s="62" t="s">
        <v>1058</v>
      </c>
      <c r="B990" s="69" t="s">
        <v>1527</v>
      </c>
      <c r="C990" s="69">
        <v>2</v>
      </c>
      <c r="D990" s="69" t="s">
        <v>1887</v>
      </c>
      <c r="E990" s="62" t="s">
        <v>40</v>
      </c>
      <c r="F990" s="62">
        <v>24</v>
      </c>
      <c r="G990" s="62" t="s">
        <v>407</v>
      </c>
      <c r="H990" s="62">
        <v>458586</v>
      </c>
      <c r="I990" s="62">
        <v>5011121</v>
      </c>
      <c r="J990" s="62" t="s">
        <v>42</v>
      </c>
      <c r="K990" s="63">
        <v>41725</v>
      </c>
      <c r="L990" s="65">
        <v>0.4861111111111111</v>
      </c>
      <c r="M990" s="65">
        <v>0.53402777777777777</v>
      </c>
      <c r="N990" s="62" t="s">
        <v>1610</v>
      </c>
      <c r="O990" s="62" t="s">
        <v>550</v>
      </c>
      <c r="P990" s="62">
        <v>458646</v>
      </c>
      <c r="Q990" s="62">
        <v>5011105</v>
      </c>
      <c r="R990" s="62">
        <v>458779</v>
      </c>
      <c r="S990" s="62">
        <v>5011631</v>
      </c>
      <c r="T990" s="66" t="s">
        <v>59</v>
      </c>
      <c r="U990" s="62">
        <v>435</v>
      </c>
      <c r="V990" s="62">
        <v>183</v>
      </c>
      <c r="W990" s="62">
        <v>458715</v>
      </c>
      <c r="X990" s="62">
        <v>5011443</v>
      </c>
      <c r="Y990" s="67" t="s">
        <v>1763</v>
      </c>
      <c r="Z990" s="60"/>
      <c r="AA990" s="70">
        <v>41796</v>
      </c>
      <c r="AB990" s="69" t="s">
        <v>927</v>
      </c>
      <c r="AC990" s="60"/>
      <c r="AD990" s="70">
        <v>41806</v>
      </c>
      <c r="AE990" s="69" t="s">
        <v>927</v>
      </c>
      <c r="AF990" s="60"/>
    </row>
    <row r="991" spans="1:33" x14ac:dyDescent="0.35">
      <c r="A991" s="62" t="s">
        <v>1769</v>
      </c>
      <c r="B991" s="47"/>
      <c r="C991" s="69">
        <v>1</v>
      </c>
      <c r="D991" s="47"/>
      <c r="E991" s="62" t="s">
        <v>40</v>
      </c>
      <c r="F991" s="62">
        <v>24</v>
      </c>
      <c r="G991" s="62" t="s">
        <v>407</v>
      </c>
      <c r="H991" s="62">
        <v>458586</v>
      </c>
      <c r="I991" s="62">
        <v>5011121</v>
      </c>
      <c r="J991" s="62" t="s">
        <v>42</v>
      </c>
      <c r="K991" s="63">
        <v>41725</v>
      </c>
      <c r="L991" s="65">
        <v>0.4861111111111111</v>
      </c>
      <c r="M991" s="65">
        <v>0.53402777777777777</v>
      </c>
      <c r="N991" s="62" t="s">
        <v>1610</v>
      </c>
      <c r="O991" s="62" t="s">
        <v>550</v>
      </c>
      <c r="P991" s="62">
        <v>458646</v>
      </c>
      <c r="Q991" s="62">
        <v>5011105</v>
      </c>
      <c r="R991" s="62">
        <v>458779</v>
      </c>
      <c r="S991" s="62">
        <v>5011631</v>
      </c>
      <c r="T991" s="66" t="s">
        <v>59</v>
      </c>
      <c r="U991" s="62">
        <v>445</v>
      </c>
      <c r="V991" s="62">
        <v>10</v>
      </c>
      <c r="W991" s="62">
        <v>458719</v>
      </c>
      <c r="X991" s="62">
        <v>5011449</v>
      </c>
      <c r="Y991" s="67" t="s">
        <v>1763</v>
      </c>
      <c r="Z991" s="60"/>
      <c r="AA991" s="60"/>
      <c r="AB991" s="60"/>
      <c r="AC991" s="60"/>
      <c r="AD991" s="60"/>
      <c r="AE991" s="60"/>
      <c r="AF991" s="60"/>
    </row>
    <row r="992" spans="1:33" x14ac:dyDescent="0.35">
      <c r="A992" s="62" t="s">
        <v>1770</v>
      </c>
      <c r="B992" s="47"/>
      <c r="C992" s="69">
        <v>1</v>
      </c>
      <c r="D992" s="47"/>
      <c r="E992" s="62" t="s">
        <v>40</v>
      </c>
      <c r="F992" s="62">
        <v>24</v>
      </c>
      <c r="G992" s="62" t="s">
        <v>407</v>
      </c>
      <c r="H992" s="62">
        <v>458586</v>
      </c>
      <c r="I992" s="62">
        <v>5011121</v>
      </c>
      <c r="J992" s="62" t="s">
        <v>42</v>
      </c>
      <c r="K992" s="63">
        <v>41725</v>
      </c>
      <c r="L992" s="65">
        <v>0.4861111111111111</v>
      </c>
      <c r="M992" s="65">
        <v>0.53402777777777777</v>
      </c>
      <c r="N992" s="62" t="s">
        <v>1610</v>
      </c>
      <c r="O992" s="62" t="s">
        <v>550</v>
      </c>
      <c r="P992" s="62">
        <v>458646</v>
      </c>
      <c r="Q992" s="62">
        <v>5011105</v>
      </c>
      <c r="R992" s="62">
        <v>458779</v>
      </c>
      <c r="S992" s="62">
        <v>5011631</v>
      </c>
      <c r="T992" s="66" t="s">
        <v>59</v>
      </c>
      <c r="U992" s="62">
        <v>455</v>
      </c>
      <c r="V992" s="62">
        <v>10</v>
      </c>
      <c r="W992" s="62">
        <v>458723</v>
      </c>
      <c r="X992" s="62">
        <v>5011460</v>
      </c>
      <c r="Y992" s="67" t="s">
        <v>1763</v>
      </c>
      <c r="Z992" s="60"/>
      <c r="AA992" s="60"/>
      <c r="AB992" s="60"/>
      <c r="AC992" s="60"/>
      <c r="AD992" s="60"/>
      <c r="AE992" s="60"/>
      <c r="AF992" s="60"/>
    </row>
    <row r="993" spans="1:36" x14ac:dyDescent="0.35">
      <c r="A993" s="62" t="s">
        <v>1771</v>
      </c>
      <c r="B993" s="47"/>
      <c r="C993" s="69">
        <v>1</v>
      </c>
      <c r="D993" s="47"/>
      <c r="E993" s="62" t="s">
        <v>40</v>
      </c>
      <c r="F993" s="62">
        <v>24</v>
      </c>
      <c r="G993" s="62" t="s">
        <v>407</v>
      </c>
      <c r="H993" s="62">
        <v>458586</v>
      </c>
      <c r="I993" s="62">
        <v>5011121</v>
      </c>
      <c r="J993" s="62" t="s">
        <v>42</v>
      </c>
      <c r="K993" s="63">
        <v>41725</v>
      </c>
      <c r="L993" s="65">
        <v>0.4861111111111111</v>
      </c>
      <c r="M993" s="65">
        <v>0.53402777777777777</v>
      </c>
      <c r="N993" s="62" t="s">
        <v>1610</v>
      </c>
      <c r="O993" s="62" t="s">
        <v>550</v>
      </c>
      <c r="P993" s="62">
        <v>458646</v>
      </c>
      <c r="Q993" s="62">
        <v>5011105</v>
      </c>
      <c r="R993" s="62">
        <v>458779</v>
      </c>
      <c r="S993" s="62">
        <v>5011631</v>
      </c>
      <c r="T993" s="66" t="s">
        <v>59</v>
      </c>
      <c r="U993" s="62">
        <v>498</v>
      </c>
      <c r="V993" s="62">
        <v>43</v>
      </c>
      <c r="W993" s="62">
        <v>458730</v>
      </c>
      <c r="X993" s="62">
        <v>5011498</v>
      </c>
      <c r="Y993" s="67" t="s">
        <v>1763</v>
      </c>
      <c r="Z993" s="60"/>
      <c r="AA993" s="60"/>
      <c r="AB993" s="60"/>
      <c r="AC993" s="60"/>
      <c r="AD993" s="60"/>
      <c r="AE993" s="60"/>
      <c r="AF993" s="60"/>
    </row>
    <row r="994" spans="1:36" x14ac:dyDescent="0.35">
      <c r="A994" s="62" t="s">
        <v>1059</v>
      </c>
      <c r="B994" s="69" t="s">
        <v>1528</v>
      </c>
      <c r="C994" s="69">
        <v>2</v>
      </c>
      <c r="D994" s="69" t="s">
        <v>1887</v>
      </c>
      <c r="E994" s="62" t="s">
        <v>40</v>
      </c>
      <c r="F994" s="62">
        <v>24</v>
      </c>
      <c r="G994" s="62" t="s">
        <v>407</v>
      </c>
      <c r="H994" s="62">
        <v>458586</v>
      </c>
      <c r="I994" s="62">
        <v>5011121</v>
      </c>
      <c r="J994" s="62" t="s">
        <v>42</v>
      </c>
      <c r="K994" s="63">
        <v>41725</v>
      </c>
      <c r="L994" s="65">
        <v>0.4861111111111111</v>
      </c>
      <c r="M994" s="65">
        <v>0.53402777777777777</v>
      </c>
      <c r="N994" s="62" t="s">
        <v>1610</v>
      </c>
      <c r="O994" s="62" t="s">
        <v>550</v>
      </c>
      <c r="P994" s="62">
        <v>458646</v>
      </c>
      <c r="Q994" s="62">
        <v>5011105</v>
      </c>
      <c r="R994" s="62">
        <v>458779</v>
      </c>
      <c r="S994" s="62">
        <v>5011631</v>
      </c>
      <c r="T994" s="66" t="s">
        <v>59</v>
      </c>
      <c r="U994" s="62">
        <v>504</v>
      </c>
      <c r="V994" s="62">
        <v>6</v>
      </c>
      <c r="W994" s="62">
        <v>458732</v>
      </c>
      <c r="X994" s="62">
        <v>5011499</v>
      </c>
      <c r="Y994" s="67" t="s">
        <v>1763</v>
      </c>
      <c r="Z994" s="60"/>
      <c r="AA994" s="70">
        <v>41796</v>
      </c>
      <c r="AB994" s="69" t="s">
        <v>927</v>
      </c>
      <c r="AC994" s="60"/>
      <c r="AD994" s="70">
        <v>41806</v>
      </c>
      <c r="AE994" s="69" t="s">
        <v>927</v>
      </c>
      <c r="AF994" s="60"/>
    </row>
    <row r="995" spans="1:36" x14ac:dyDescent="0.35">
      <c r="A995" s="62" t="s">
        <v>1772</v>
      </c>
      <c r="B995" s="47"/>
      <c r="C995" s="69">
        <v>1</v>
      </c>
      <c r="D995" s="47"/>
      <c r="E995" s="62" t="s">
        <v>40</v>
      </c>
      <c r="F995" s="62">
        <v>24</v>
      </c>
      <c r="G995" s="62" t="s">
        <v>407</v>
      </c>
      <c r="H995" s="62">
        <v>458586</v>
      </c>
      <c r="I995" s="62">
        <v>5011121</v>
      </c>
      <c r="J995" s="62" t="s">
        <v>42</v>
      </c>
      <c r="K995" s="63">
        <v>41725</v>
      </c>
      <c r="L995" s="65">
        <v>0.4861111111111111</v>
      </c>
      <c r="M995" s="65">
        <v>0.53402777777777777</v>
      </c>
      <c r="N995" s="62" t="s">
        <v>1610</v>
      </c>
      <c r="O995" s="62" t="s">
        <v>550</v>
      </c>
      <c r="P995" s="62">
        <v>458646</v>
      </c>
      <c r="Q995" s="62">
        <v>5011105</v>
      </c>
      <c r="R995" s="62">
        <v>458779</v>
      </c>
      <c r="S995" s="62">
        <v>5011631</v>
      </c>
      <c r="T995" s="66" t="s">
        <v>59</v>
      </c>
      <c r="U995" s="62">
        <v>566</v>
      </c>
      <c r="V995" s="62">
        <v>62</v>
      </c>
      <c r="W995" s="62">
        <v>458745</v>
      </c>
      <c r="X995" s="62">
        <v>5011558</v>
      </c>
      <c r="Y995" s="67" t="s">
        <v>1763</v>
      </c>
      <c r="Z995" s="60"/>
      <c r="AA995" s="60"/>
      <c r="AB995" s="60"/>
      <c r="AC995" s="60"/>
      <c r="AD995" s="60"/>
      <c r="AE995" s="60"/>
      <c r="AF995" s="60"/>
    </row>
    <row r="996" spans="1:36" x14ac:dyDescent="0.35">
      <c r="A996" s="62" t="s">
        <v>1773</v>
      </c>
      <c r="B996" s="47"/>
      <c r="C996" s="69">
        <v>1</v>
      </c>
      <c r="D996" s="47"/>
      <c r="E996" s="62" t="s">
        <v>40</v>
      </c>
      <c r="F996" s="62">
        <v>24</v>
      </c>
      <c r="G996" s="62" t="s">
        <v>407</v>
      </c>
      <c r="H996" s="62">
        <v>458586</v>
      </c>
      <c r="I996" s="62">
        <v>5011121</v>
      </c>
      <c r="J996" s="62" t="s">
        <v>42</v>
      </c>
      <c r="K996" s="63">
        <v>41725</v>
      </c>
      <c r="L996" s="65">
        <v>0.4861111111111111</v>
      </c>
      <c r="M996" s="65">
        <v>0.53402777777777777</v>
      </c>
      <c r="N996" s="62" t="s">
        <v>1610</v>
      </c>
      <c r="O996" s="62" t="s">
        <v>550</v>
      </c>
      <c r="P996" s="62">
        <v>458646</v>
      </c>
      <c r="Q996" s="62">
        <v>5011105</v>
      </c>
      <c r="R996" s="62">
        <v>458779</v>
      </c>
      <c r="S996" s="62">
        <v>5011631</v>
      </c>
      <c r="T996" s="66" t="s">
        <v>59</v>
      </c>
      <c r="U996" s="62">
        <v>614</v>
      </c>
      <c r="V996" s="62">
        <v>48</v>
      </c>
      <c r="W996" s="62">
        <v>458755</v>
      </c>
      <c r="X996" s="62">
        <v>5011598</v>
      </c>
      <c r="Y996" s="67" t="s">
        <v>1763</v>
      </c>
      <c r="Z996" s="60"/>
      <c r="AA996" s="60"/>
      <c r="AB996" s="60"/>
      <c r="AC996" s="60"/>
      <c r="AD996" s="60"/>
      <c r="AE996" s="60"/>
      <c r="AF996" s="60"/>
      <c r="AG996" s="61"/>
      <c r="AH996" s="61"/>
      <c r="AI996" s="61"/>
      <c r="AJ996" s="61"/>
    </row>
    <row r="997" spans="1:36" x14ac:dyDescent="0.35">
      <c r="A997" s="62" t="s">
        <v>1774</v>
      </c>
      <c r="B997" s="47"/>
      <c r="C997" s="69">
        <v>1</v>
      </c>
      <c r="D997" s="47"/>
      <c r="E997" s="62" t="s">
        <v>40</v>
      </c>
      <c r="F997" s="62">
        <v>24</v>
      </c>
      <c r="G997" s="62" t="s">
        <v>407</v>
      </c>
      <c r="H997" s="62">
        <v>458586</v>
      </c>
      <c r="I997" s="62">
        <v>5011121</v>
      </c>
      <c r="J997" s="62" t="s">
        <v>42</v>
      </c>
      <c r="K997" s="63">
        <v>41725</v>
      </c>
      <c r="L997" s="65">
        <v>0.4861111111111111</v>
      </c>
      <c r="M997" s="65">
        <v>0.53402777777777777</v>
      </c>
      <c r="N997" s="62" t="s">
        <v>1610</v>
      </c>
      <c r="O997" s="62" t="s">
        <v>550</v>
      </c>
      <c r="P997" s="62">
        <v>458646</v>
      </c>
      <c r="Q997" s="62">
        <v>5011105</v>
      </c>
      <c r="R997" s="62">
        <v>458779</v>
      </c>
      <c r="S997" s="62">
        <v>5011631</v>
      </c>
      <c r="T997" s="66" t="s">
        <v>59</v>
      </c>
      <c r="U997" s="62">
        <v>620</v>
      </c>
      <c r="V997" s="62">
        <v>6</v>
      </c>
      <c r="W997" s="62">
        <v>458762</v>
      </c>
      <c r="X997" s="62">
        <v>5011602</v>
      </c>
      <c r="Y997" s="67" t="s">
        <v>1763</v>
      </c>
      <c r="Z997" s="60"/>
      <c r="AA997" s="60"/>
      <c r="AB997" s="60"/>
      <c r="AC997" s="60"/>
      <c r="AD997" s="60"/>
      <c r="AE997" s="60"/>
      <c r="AF997" s="60"/>
      <c r="AG997" s="61"/>
      <c r="AH997" s="61"/>
      <c r="AI997" s="61"/>
      <c r="AJ997" s="61"/>
    </row>
    <row r="998" spans="1:36" x14ac:dyDescent="0.35">
      <c r="A998" s="62" t="s">
        <v>1775</v>
      </c>
      <c r="B998" s="47"/>
      <c r="C998" s="69">
        <v>1</v>
      </c>
      <c r="D998" s="47"/>
      <c r="E998" s="62" t="s">
        <v>40</v>
      </c>
      <c r="F998" s="62">
        <v>24</v>
      </c>
      <c r="G998" s="62" t="s">
        <v>407</v>
      </c>
      <c r="H998" s="62">
        <v>458586</v>
      </c>
      <c r="I998" s="62">
        <v>5011121</v>
      </c>
      <c r="J998" s="62" t="s">
        <v>47</v>
      </c>
      <c r="K998" s="63">
        <v>41725</v>
      </c>
      <c r="L998" s="65">
        <v>0.3840277777777778</v>
      </c>
      <c r="M998" s="65">
        <v>0.44097222222222227</v>
      </c>
      <c r="N998" s="62" t="s">
        <v>1610</v>
      </c>
      <c r="O998" s="62" t="s">
        <v>767</v>
      </c>
      <c r="P998" s="62">
        <v>45686</v>
      </c>
      <c r="Q998" s="62">
        <v>5011073</v>
      </c>
      <c r="R998" s="62">
        <v>459190</v>
      </c>
      <c r="S998" s="62">
        <v>5011297</v>
      </c>
      <c r="T998" s="66" t="s">
        <v>1776</v>
      </c>
      <c r="U998" s="62">
        <v>66</v>
      </c>
      <c r="V998" s="60"/>
      <c r="W998" s="62">
        <v>458701</v>
      </c>
      <c r="X998" s="62">
        <v>5011069</v>
      </c>
      <c r="Y998" s="67" t="s">
        <v>1777</v>
      </c>
      <c r="Z998" s="60"/>
      <c r="AA998" s="60"/>
      <c r="AB998" s="60"/>
      <c r="AC998" s="60"/>
      <c r="AD998" s="60"/>
      <c r="AE998" s="60"/>
      <c r="AF998" s="60"/>
      <c r="AG998" s="61"/>
      <c r="AH998" s="61"/>
      <c r="AI998" s="61"/>
      <c r="AJ998" s="61"/>
    </row>
    <row r="999" spans="1:36" x14ac:dyDescent="0.35">
      <c r="A999" s="62" t="s">
        <v>1778</v>
      </c>
      <c r="B999" s="47"/>
      <c r="C999" s="69">
        <v>1</v>
      </c>
      <c r="D999" s="47"/>
      <c r="E999" s="62" t="s">
        <v>40</v>
      </c>
      <c r="F999" s="62">
        <v>24</v>
      </c>
      <c r="G999" s="62" t="s">
        <v>407</v>
      </c>
      <c r="H999" s="62">
        <v>458586</v>
      </c>
      <c r="I999" s="62">
        <v>5011121</v>
      </c>
      <c r="J999" s="62" t="s">
        <v>47</v>
      </c>
      <c r="K999" s="63">
        <v>41725</v>
      </c>
      <c r="L999" s="65">
        <v>0.3840277777777778</v>
      </c>
      <c r="M999" s="65">
        <v>0.44097222222222227</v>
      </c>
      <c r="N999" s="62" t="s">
        <v>1610</v>
      </c>
      <c r="O999" s="62" t="s">
        <v>767</v>
      </c>
      <c r="P999" s="62">
        <v>45686</v>
      </c>
      <c r="Q999" s="62">
        <v>5011073</v>
      </c>
      <c r="R999" s="62">
        <v>459190</v>
      </c>
      <c r="S999" s="62">
        <v>5011297</v>
      </c>
      <c r="T999" s="66" t="s">
        <v>1776</v>
      </c>
      <c r="U999" s="62">
        <v>76</v>
      </c>
      <c r="V999" s="62">
        <v>10</v>
      </c>
      <c r="W999" s="62">
        <v>458715</v>
      </c>
      <c r="X999" s="62">
        <v>5011070</v>
      </c>
      <c r="Y999" s="67" t="s">
        <v>1777</v>
      </c>
      <c r="Z999" s="60"/>
      <c r="AA999" s="60"/>
      <c r="AB999" s="60"/>
      <c r="AC999" s="60"/>
      <c r="AD999" s="60"/>
      <c r="AE999" s="60"/>
      <c r="AF999" s="60"/>
      <c r="AG999" s="61"/>
      <c r="AH999" s="61"/>
      <c r="AI999" s="61"/>
      <c r="AJ999" s="61"/>
    </row>
    <row r="1000" spans="1:36" x14ac:dyDescent="0.35">
      <c r="A1000" s="62" t="s">
        <v>1779</v>
      </c>
      <c r="B1000" s="47"/>
      <c r="C1000" s="69">
        <v>1</v>
      </c>
      <c r="D1000" s="47"/>
      <c r="E1000" s="62" t="s">
        <v>40</v>
      </c>
      <c r="F1000" s="62">
        <v>24</v>
      </c>
      <c r="G1000" s="62" t="s">
        <v>407</v>
      </c>
      <c r="H1000" s="62">
        <v>458586</v>
      </c>
      <c r="I1000" s="62">
        <v>5011121</v>
      </c>
      <c r="J1000" s="62" t="s">
        <v>47</v>
      </c>
      <c r="K1000" s="63">
        <v>41725</v>
      </c>
      <c r="L1000" s="65">
        <v>0.3840277777777778</v>
      </c>
      <c r="M1000" s="65">
        <v>0.44097222222222227</v>
      </c>
      <c r="N1000" s="62" t="s">
        <v>1610</v>
      </c>
      <c r="O1000" s="62" t="s">
        <v>767</v>
      </c>
      <c r="P1000" s="62">
        <v>45686</v>
      </c>
      <c r="Q1000" s="62">
        <v>5011073</v>
      </c>
      <c r="R1000" s="62">
        <v>459190</v>
      </c>
      <c r="S1000" s="62">
        <v>5011297</v>
      </c>
      <c r="T1000" s="66" t="s">
        <v>1776</v>
      </c>
      <c r="U1000" s="62">
        <v>158</v>
      </c>
      <c r="V1000" s="62">
        <v>82</v>
      </c>
      <c r="W1000" s="62">
        <v>458788</v>
      </c>
      <c r="X1000" s="62">
        <v>5011097</v>
      </c>
      <c r="Y1000" s="67" t="s">
        <v>1777</v>
      </c>
      <c r="Z1000" s="60"/>
      <c r="AA1000" s="60"/>
      <c r="AB1000" s="60"/>
      <c r="AC1000" s="60"/>
      <c r="AD1000" s="60"/>
      <c r="AE1000" s="60"/>
      <c r="AF1000" s="60"/>
      <c r="AG1000" s="61"/>
      <c r="AH1000" s="61"/>
      <c r="AI1000" s="61"/>
      <c r="AJ1000" s="61"/>
    </row>
    <row r="1001" spans="1:36" x14ac:dyDescent="0.35">
      <c r="A1001" s="62" t="s">
        <v>1780</v>
      </c>
      <c r="B1001" s="47"/>
      <c r="C1001" s="69">
        <v>1</v>
      </c>
      <c r="D1001" s="47"/>
      <c r="E1001" s="62" t="s">
        <v>40</v>
      </c>
      <c r="F1001" s="62">
        <v>24</v>
      </c>
      <c r="G1001" s="62" t="s">
        <v>407</v>
      </c>
      <c r="H1001" s="62">
        <v>458586</v>
      </c>
      <c r="I1001" s="62">
        <v>5011121</v>
      </c>
      <c r="J1001" s="62" t="s">
        <v>47</v>
      </c>
      <c r="K1001" s="63">
        <v>41725</v>
      </c>
      <c r="L1001" s="65">
        <v>0.3840277777777778</v>
      </c>
      <c r="M1001" s="65">
        <v>0.44097222222222227</v>
      </c>
      <c r="N1001" s="62" t="s">
        <v>1610</v>
      </c>
      <c r="O1001" s="62" t="s">
        <v>767</v>
      </c>
      <c r="P1001" s="62">
        <v>45686</v>
      </c>
      <c r="Q1001" s="62">
        <v>5011073</v>
      </c>
      <c r="R1001" s="62">
        <v>459190</v>
      </c>
      <c r="S1001" s="62">
        <v>5011297</v>
      </c>
      <c r="T1001" s="66" t="s">
        <v>1776</v>
      </c>
      <c r="U1001" s="62">
        <v>169</v>
      </c>
      <c r="V1001" s="62">
        <v>11</v>
      </c>
      <c r="W1001" s="62">
        <v>458785</v>
      </c>
      <c r="X1001" s="62">
        <v>5011101</v>
      </c>
      <c r="Y1001" s="67" t="s">
        <v>1777</v>
      </c>
      <c r="Z1001" s="60"/>
      <c r="AA1001" s="60"/>
      <c r="AB1001" s="60"/>
      <c r="AC1001" s="60"/>
      <c r="AD1001" s="60"/>
      <c r="AE1001" s="60"/>
      <c r="AF1001" s="60"/>
      <c r="AG1001" s="61"/>
      <c r="AH1001" s="61"/>
      <c r="AI1001" s="61"/>
      <c r="AJ1001" s="61"/>
    </row>
    <row r="1002" spans="1:36" x14ac:dyDescent="0.35">
      <c r="A1002" s="62" t="s">
        <v>1060</v>
      </c>
      <c r="B1002" s="69" t="s">
        <v>1529</v>
      </c>
      <c r="C1002" s="69">
        <v>2</v>
      </c>
      <c r="D1002" s="69" t="s">
        <v>1887</v>
      </c>
      <c r="E1002" s="62" t="s">
        <v>40</v>
      </c>
      <c r="F1002" s="62">
        <v>24</v>
      </c>
      <c r="G1002" s="62" t="s">
        <v>407</v>
      </c>
      <c r="H1002" s="62">
        <v>458586</v>
      </c>
      <c r="I1002" s="62">
        <v>5011121</v>
      </c>
      <c r="J1002" s="62" t="s">
        <v>47</v>
      </c>
      <c r="K1002" s="63">
        <v>41725</v>
      </c>
      <c r="L1002" s="65">
        <v>0.3840277777777778</v>
      </c>
      <c r="M1002" s="65">
        <v>0.44097222222222227</v>
      </c>
      <c r="N1002" s="62" t="s">
        <v>1610</v>
      </c>
      <c r="O1002" s="62" t="s">
        <v>767</v>
      </c>
      <c r="P1002" s="62">
        <v>45686</v>
      </c>
      <c r="Q1002" s="62">
        <v>5011073</v>
      </c>
      <c r="R1002" s="62">
        <v>459190</v>
      </c>
      <c r="S1002" s="62">
        <v>5011297</v>
      </c>
      <c r="T1002" s="66" t="s">
        <v>1776</v>
      </c>
      <c r="U1002" s="62">
        <v>169</v>
      </c>
      <c r="V1002" s="62">
        <v>0</v>
      </c>
      <c r="W1002" s="62">
        <v>458785</v>
      </c>
      <c r="X1002" s="62">
        <v>5011101</v>
      </c>
      <c r="Y1002" s="67" t="s">
        <v>1777</v>
      </c>
      <c r="Z1002" s="60"/>
      <c r="AA1002" s="70">
        <v>41796</v>
      </c>
      <c r="AB1002" s="69" t="s">
        <v>927</v>
      </c>
      <c r="AC1002" s="62" t="s">
        <v>1622</v>
      </c>
      <c r="AD1002" s="70">
        <v>41806</v>
      </c>
      <c r="AE1002" s="69" t="s">
        <v>927</v>
      </c>
      <c r="AF1002" s="60"/>
      <c r="AG1002" s="61"/>
      <c r="AH1002" s="61"/>
      <c r="AI1002" s="61"/>
      <c r="AJ1002" s="61"/>
    </row>
    <row r="1003" spans="1:36" x14ac:dyDescent="0.35">
      <c r="A1003" s="62" t="s">
        <v>1061</v>
      </c>
      <c r="B1003" s="69" t="s">
        <v>1530</v>
      </c>
      <c r="C1003" s="69">
        <v>2</v>
      </c>
      <c r="D1003" s="69" t="s">
        <v>1887</v>
      </c>
      <c r="E1003" s="62" t="s">
        <v>40</v>
      </c>
      <c r="F1003" s="62">
        <v>24</v>
      </c>
      <c r="G1003" s="62" t="s">
        <v>407</v>
      </c>
      <c r="H1003" s="62">
        <v>458586</v>
      </c>
      <c r="I1003" s="62">
        <v>5011121</v>
      </c>
      <c r="J1003" s="62" t="s">
        <v>47</v>
      </c>
      <c r="K1003" s="63">
        <v>41725</v>
      </c>
      <c r="L1003" s="65">
        <v>0.3840277777777778</v>
      </c>
      <c r="M1003" s="65">
        <v>0.44097222222222227</v>
      </c>
      <c r="N1003" s="62" t="s">
        <v>1610</v>
      </c>
      <c r="O1003" s="62" t="s">
        <v>767</v>
      </c>
      <c r="P1003" s="62">
        <v>45686</v>
      </c>
      <c r="Q1003" s="62">
        <v>5011073</v>
      </c>
      <c r="R1003" s="62">
        <v>459190</v>
      </c>
      <c r="S1003" s="62">
        <v>5011297</v>
      </c>
      <c r="T1003" s="66" t="s">
        <v>1776</v>
      </c>
      <c r="U1003" s="62">
        <v>170</v>
      </c>
      <c r="V1003" s="62">
        <v>1</v>
      </c>
      <c r="W1003" s="62">
        <v>458785</v>
      </c>
      <c r="X1003" s="62">
        <v>5011101</v>
      </c>
      <c r="Y1003" s="67" t="s">
        <v>1777</v>
      </c>
      <c r="Z1003" s="60"/>
      <c r="AA1003" s="70">
        <v>41796</v>
      </c>
      <c r="AB1003" s="69" t="s">
        <v>927</v>
      </c>
      <c r="AC1003" s="62" t="s">
        <v>1781</v>
      </c>
      <c r="AD1003" s="70">
        <v>41806</v>
      </c>
      <c r="AE1003" s="69" t="s">
        <v>927</v>
      </c>
      <c r="AF1003" s="60"/>
      <c r="AG1003" s="61"/>
      <c r="AH1003" s="61"/>
      <c r="AI1003" s="61"/>
      <c r="AJ1003" s="61"/>
    </row>
    <row r="1004" spans="1:36" x14ac:dyDescent="0.35">
      <c r="A1004" s="62" t="s">
        <v>1782</v>
      </c>
      <c r="B1004" s="47"/>
      <c r="C1004" s="69">
        <v>1</v>
      </c>
      <c r="D1004" s="47"/>
      <c r="E1004" s="62" t="s">
        <v>40</v>
      </c>
      <c r="F1004" s="62">
        <v>24</v>
      </c>
      <c r="G1004" s="62" t="s">
        <v>407</v>
      </c>
      <c r="H1004" s="62">
        <v>458586</v>
      </c>
      <c r="I1004" s="62">
        <v>5011121</v>
      </c>
      <c r="J1004" s="62" t="s">
        <v>47</v>
      </c>
      <c r="K1004" s="63">
        <v>41725</v>
      </c>
      <c r="L1004" s="65">
        <v>0.3840277777777778</v>
      </c>
      <c r="M1004" s="65">
        <v>0.44097222222222227</v>
      </c>
      <c r="N1004" s="62" t="s">
        <v>1610</v>
      </c>
      <c r="O1004" s="62" t="s">
        <v>767</v>
      </c>
      <c r="P1004" s="62">
        <v>45686</v>
      </c>
      <c r="Q1004" s="62">
        <v>5011073</v>
      </c>
      <c r="R1004" s="62">
        <v>459190</v>
      </c>
      <c r="S1004" s="62">
        <v>5011297</v>
      </c>
      <c r="T1004" s="66" t="s">
        <v>1776</v>
      </c>
      <c r="U1004" s="62">
        <v>195</v>
      </c>
      <c r="V1004" s="62">
        <v>25</v>
      </c>
      <c r="W1004" s="62">
        <v>458817</v>
      </c>
      <c r="X1004" s="62">
        <v>5011110</v>
      </c>
      <c r="Y1004" s="67" t="s">
        <v>1777</v>
      </c>
      <c r="Z1004" s="60"/>
      <c r="AA1004" s="60"/>
      <c r="AB1004" s="60"/>
      <c r="AC1004" s="60"/>
      <c r="AD1004" s="60"/>
      <c r="AE1004" s="60"/>
      <c r="AF1004" s="60"/>
      <c r="AG1004" s="61"/>
      <c r="AH1004" s="61"/>
      <c r="AI1004" s="61"/>
      <c r="AJ1004" s="61"/>
    </row>
    <row r="1005" spans="1:36" x14ac:dyDescent="0.35">
      <c r="A1005" s="62" t="s">
        <v>1062</v>
      </c>
      <c r="B1005" s="69" t="s">
        <v>1531</v>
      </c>
      <c r="C1005" s="69">
        <v>2</v>
      </c>
      <c r="D1005" s="69" t="s">
        <v>1887</v>
      </c>
      <c r="E1005" s="62" t="s">
        <v>40</v>
      </c>
      <c r="F1005" s="62">
        <v>24</v>
      </c>
      <c r="G1005" s="62" t="s">
        <v>407</v>
      </c>
      <c r="H1005" s="62">
        <v>458586</v>
      </c>
      <c r="I1005" s="62">
        <v>5011121</v>
      </c>
      <c r="J1005" s="62" t="s">
        <v>47</v>
      </c>
      <c r="K1005" s="63">
        <v>41725</v>
      </c>
      <c r="L1005" s="65">
        <v>0.3840277777777778</v>
      </c>
      <c r="M1005" s="65">
        <v>0.44097222222222227</v>
      </c>
      <c r="N1005" s="62" t="s">
        <v>1610</v>
      </c>
      <c r="O1005" s="62" t="s">
        <v>767</v>
      </c>
      <c r="P1005" s="62">
        <v>45686</v>
      </c>
      <c r="Q1005" s="62">
        <v>5011073</v>
      </c>
      <c r="R1005" s="62">
        <v>459190</v>
      </c>
      <c r="S1005" s="62">
        <v>5011297</v>
      </c>
      <c r="T1005" s="66" t="s">
        <v>1776</v>
      </c>
      <c r="U1005" s="62">
        <v>216</v>
      </c>
      <c r="V1005" s="62">
        <v>21</v>
      </c>
      <c r="W1005" s="62">
        <v>458840</v>
      </c>
      <c r="X1005" s="62">
        <v>5011127</v>
      </c>
      <c r="Y1005" s="67" t="s">
        <v>1777</v>
      </c>
      <c r="Z1005" s="60"/>
      <c r="AA1005" s="70">
        <v>41796</v>
      </c>
      <c r="AB1005" s="69" t="s">
        <v>927</v>
      </c>
      <c r="AC1005" s="60"/>
      <c r="AD1005" s="70">
        <v>41806</v>
      </c>
      <c r="AE1005" s="69" t="s">
        <v>927</v>
      </c>
      <c r="AF1005" s="60"/>
      <c r="AG1005" s="61"/>
      <c r="AH1005" s="61"/>
      <c r="AI1005" s="61"/>
      <c r="AJ1005" s="61"/>
    </row>
    <row r="1006" spans="1:36" x14ac:dyDescent="0.35">
      <c r="A1006" s="62" t="s">
        <v>1783</v>
      </c>
      <c r="B1006" s="47"/>
      <c r="C1006" s="69">
        <v>1</v>
      </c>
      <c r="D1006" s="47"/>
      <c r="E1006" s="62" t="s">
        <v>40</v>
      </c>
      <c r="F1006" s="62">
        <v>24</v>
      </c>
      <c r="G1006" s="62" t="s">
        <v>407</v>
      </c>
      <c r="H1006" s="62">
        <v>458586</v>
      </c>
      <c r="I1006" s="62">
        <v>5011121</v>
      </c>
      <c r="J1006" s="62" t="s">
        <v>47</v>
      </c>
      <c r="K1006" s="63">
        <v>41725</v>
      </c>
      <c r="L1006" s="65">
        <v>0.3840277777777778</v>
      </c>
      <c r="M1006" s="65">
        <v>0.44097222222222227</v>
      </c>
      <c r="N1006" s="62" t="s">
        <v>1610</v>
      </c>
      <c r="O1006" s="62" t="s">
        <v>767</v>
      </c>
      <c r="P1006" s="62">
        <v>45686</v>
      </c>
      <c r="Q1006" s="62">
        <v>5011073</v>
      </c>
      <c r="R1006" s="62">
        <v>459190</v>
      </c>
      <c r="S1006" s="62">
        <v>5011297</v>
      </c>
      <c r="T1006" s="66" t="s">
        <v>1776</v>
      </c>
      <c r="U1006" s="62">
        <v>223</v>
      </c>
      <c r="V1006" s="62">
        <v>7</v>
      </c>
      <c r="W1006" s="62">
        <v>458846</v>
      </c>
      <c r="X1006" s="62">
        <v>5011121</v>
      </c>
      <c r="Y1006" s="67" t="s">
        <v>1777</v>
      </c>
      <c r="Z1006" s="60"/>
      <c r="AA1006" s="60"/>
      <c r="AB1006" s="60"/>
      <c r="AC1006" s="60"/>
      <c r="AD1006" s="60"/>
      <c r="AE1006" s="60"/>
      <c r="AF1006" s="60"/>
      <c r="AG1006" s="61"/>
      <c r="AH1006" s="61"/>
      <c r="AI1006" s="61"/>
      <c r="AJ1006" s="61"/>
    </row>
    <row r="1007" spans="1:36" x14ac:dyDescent="0.35">
      <c r="A1007" s="62" t="s">
        <v>1063</v>
      </c>
      <c r="B1007" s="69" t="s">
        <v>1532</v>
      </c>
      <c r="C1007" s="69">
        <v>2</v>
      </c>
      <c r="D1007" s="69" t="s">
        <v>1887</v>
      </c>
      <c r="E1007" s="62" t="s">
        <v>40</v>
      </c>
      <c r="F1007" s="62">
        <v>24</v>
      </c>
      <c r="G1007" s="62" t="s">
        <v>407</v>
      </c>
      <c r="H1007" s="62">
        <v>458586</v>
      </c>
      <c r="I1007" s="62">
        <v>5011121</v>
      </c>
      <c r="J1007" s="62" t="s">
        <v>47</v>
      </c>
      <c r="K1007" s="63">
        <v>41725</v>
      </c>
      <c r="L1007" s="65">
        <v>0.3840277777777778</v>
      </c>
      <c r="M1007" s="65">
        <v>0.44097222222222227</v>
      </c>
      <c r="N1007" s="62" t="s">
        <v>1610</v>
      </c>
      <c r="O1007" s="62" t="s">
        <v>767</v>
      </c>
      <c r="P1007" s="62">
        <v>45686</v>
      </c>
      <c r="Q1007" s="62">
        <v>5011073</v>
      </c>
      <c r="R1007" s="62">
        <v>459190</v>
      </c>
      <c r="S1007" s="62">
        <v>5011297</v>
      </c>
      <c r="T1007" s="66" t="s">
        <v>1776</v>
      </c>
      <c r="U1007" s="62">
        <v>231</v>
      </c>
      <c r="V1007" s="62">
        <v>8</v>
      </c>
      <c r="W1007" s="62">
        <v>458849</v>
      </c>
      <c r="X1007" s="62">
        <v>5011123</v>
      </c>
      <c r="Y1007" s="67" t="s">
        <v>1777</v>
      </c>
      <c r="Z1007" s="60"/>
      <c r="AA1007" s="70">
        <v>41796</v>
      </c>
      <c r="AB1007" s="69" t="s">
        <v>927</v>
      </c>
      <c r="AC1007" s="60"/>
      <c r="AD1007" s="70">
        <v>41806</v>
      </c>
      <c r="AE1007" s="69" t="s">
        <v>927</v>
      </c>
      <c r="AF1007" s="60"/>
      <c r="AG1007" s="61"/>
      <c r="AH1007" s="61"/>
      <c r="AI1007" s="61"/>
      <c r="AJ1007" s="61"/>
    </row>
    <row r="1008" spans="1:36" x14ac:dyDescent="0.35">
      <c r="A1008" s="62" t="s">
        <v>1064</v>
      </c>
      <c r="B1008" s="69" t="s">
        <v>1533</v>
      </c>
      <c r="C1008" s="69">
        <v>2</v>
      </c>
      <c r="D1008" s="69" t="s">
        <v>1887</v>
      </c>
      <c r="E1008" s="62" t="s">
        <v>40</v>
      </c>
      <c r="F1008" s="62">
        <v>24</v>
      </c>
      <c r="G1008" s="62" t="s">
        <v>407</v>
      </c>
      <c r="H1008" s="62">
        <v>458586</v>
      </c>
      <c r="I1008" s="62">
        <v>5011121</v>
      </c>
      <c r="J1008" s="62" t="s">
        <v>47</v>
      </c>
      <c r="K1008" s="63">
        <v>41725</v>
      </c>
      <c r="L1008" s="65">
        <v>0.3840277777777778</v>
      </c>
      <c r="M1008" s="65">
        <v>0.44097222222222227</v>
      </c>
      <c r="N1008" s="62" t="s">
        <v>1610</v>
      </c>
      <c r="O1008" s="62" t="s">
        <v>767</v>
      </c>
      <c r="P1008" s="62">
        <v>45686</v>
      </c>
      <c r="Q1008" s="62">
        <v>5011073</v>
      </c>
      <c r="R1008" s="62">
        <v>459190</v>
      </c>
      <c r="S1008" s="62">
        <v>5011297</v>
      </c>
      <c r="T1008" s="66" t="s">
        <v>1776</v>
      </c>
      <c r="U1008" s="62">
        <v>292</v>
      </c>
      <c r="V1008" s="62">
        <v>61</v>
      </c>
      <c r="W1008" s="62">
        <v>458889</v>
      </c>
      <c r="X1008" s="62">
        <v>5011143</v>
      </c>
      <c r="Y1008" s="67" t="s">
        <v>1777</v>
      </c>
      <c r="Z1008" s="60"/>
      <c r="AA1008" s="70">
        <v>41796</v>
      </c>
      <c r="AB1008" s="69" t="s">
        <v>927</v>
      </c>
      <c r="AC1008" s="60"/>
      <c r="AD1008" s="70">
        <v>41806</v>
      </c>
      <c r="AE1008" s="69" t="s">
        <v>927</v>
      </c>
      <c r="AF1008" s="62" t="s">
        <v>1135</v>
      </c>
      <c r="AG1008" s="61"/>
      <c r="AH1008" s="61"/>
      <c r="AI1008" s="61"/>
      <c r="AJ1008" s="61"/>
    </row>
    <row r="1009" spans="1:36" x14ac:dyDescent="0.35">
      <c r="A1009" s="62" t="s">
        <v>1065</v>
      </c>
      <c r="B1009" s="69" t="s">
        <v>1534</v>
      </c>
      <c r="C1009" s="69">
        <v>2</v>
      </c>
      <c r="D1009" s="69" t="s">
        <v>1887</v>
      </c>
      <c r="E1009" s="62" t="s">
        <v>40</v>
      </c>
      <c r="F1009" s="62">
        <v>24</v>
      </c>
      <c r="G1009" s="62" t="s">
        <v>407</v>
      </c>
      <c r="H1009" s="62">
        <v>458586</v>
      </c>
      <c r="I1009" s="62">
        <v>5011121</v>
      </c>
      <c r="J1009" s="62" t="s">
        <v>47</v>
      </c>
      <c r="K1009" s="63">
        <v>41725</v>
      </c>
      <c r="L1009" s="65">
        <v>0.3840277777777778</v>
      </c>
      <c r="M1009" s="65">
        <v>0.44097222222222227</v>
      </c>
      <c r="N1009" s="62" t="s">
        <v>1610</v>
      </c>
      <c r="O1009" s="62" t="s">
        <v>767</v>
      </c>
      <c r="P1009" s="62">
        <v>45686</v>
      </c>
      <c r="Q1009" s="62">
        <v>5011073</v>
      </c>
      <c r="R1009" s="62">
        <v>459190</v>
      </c>
      <c r="S1009" s="62">
        <v>5011297</v>
      </c>
      <c r="T1009" s="66" t="s">
        <v>1776</v>
      </c>
      <c r="U1009" s="62">
        <v>297</v>
      </c>
      <c r="V1009" s="62">
        <v>5</v>
      </c>
      <c r="W1009" s="62">
        <v>458894</v>
      </c>
      <c r="X1009" s="62">
        <v>5011151</v>
      </c>
      <c r="Y1009" s="67" t="s">
        <v>1777</v>
      </c>
      <c r="Z1009" s="60"/>
      <c r="AA1009" s="70">
        <v>41796</v>
      </c>
      <c r="AB1009" s="69" t="s">
        <v>931</v>
      </c>
      <c r="AC1009" s="60"/>
      <c r="AD1009" s="70">
        <v>41806</v>
      </c>
      <c r="AE1009" s="69" t="s">
        <v>927</v>
      </c>
      <c r="AF1009" s="60"/>
      <c r="AG1009" s="61"/>
      <c r="AH1009" s="61"/>
      <c r="AI1009" s="61"/>
      <c r="AJ1009" s="61"/>
    </row>
    <row r="1010" spans="1:36" x14ac:dyDescent="0.35">
      <c r="A1010" s="62" t="s">
        <v>1066</v>
      </c>
      <c r="B1010" s="69" t="s">
        <v>1535</v>
      </c>
      <c r="C1010" s="69">
        <v>3</v>
      </c>
      <c r="D1010" s="69" t="s">
        <v>1887</v>
      </c>
      <c r="E1010" s="62" t="s">
        <v>40</v>
      </c>
      <c r="F1010" s="62">
        <v>24</v>
      </c>
      <c r="G1010" s="62" t="s">
        <v>407</v>
      </c>
      <c r="H1010" s="62">
        <v>458586</v>
      </c>
      <c r="I1010" s="62">
        <v>5011121</v>
      </c>
      <c r="J1010" s="62" t="s">
        <v>47</v>
      </c>
      <c r="K1010" s="63">
        <v>41725</v>
      </c>
      <c r="L1010" s="65">
        <v>0.3840277777777778</v>
      </c>
      <c r="M1010" s="65">
        <v>0.44097222222222227</v>
      </c>
      <c r="N1010" s="62" t="s">
        <v>1610</v>
      </c>
      <c r="O1010" s="62" t="s">
        <v>767</v>
      </c>
      <c r="P1010" s="62">
        <v>45686</v>
      </c>
      <c r="Q1010" s="62">
        <v>5011073</v>
      </c>
      <c r="R1010" s="62">
        <v>459190</v>
      </c>
      <c r="S1010" s="62">
        <v>5011297</v>
      </c>
      <c r="T1010" s="66" t="s">
        <v>1776</v>
      </c>
      <c r="U1010" s="62">
        <v>321</v>
      </c>
      <c r="V1010" s="62">
        <v>24</v>
      </c>
      <c r="W1010" s="62">
        <v>458911</v>
      </c>
      <c r="X1010" s="62">
        <v>5011165</v>
      </c>
      <c r="Y1010" s="67" t="s">
        <v>1777</v>
      </c>
      <c r="Z1010" s="60"/>
      <c r="AA1010" s="70">
        <v>41796</v>
      </c>
      <c r="AB1010" s="69" t="s">
        <v>931</v>
      </c>
      <c r="AC1010" s="62" t="s">
        <v>1622</v>
      </c>
      <c r="AD1010" s="70">
        <v>41806</v>
      </c>
      <c r="AE1010" s="69" t="s">
        <v>927</v>
      </c>
      <c r="AF1010" s="62" t="s">
        <v>1135</v>
      </c>
      <c r="AG1010" s="61"/>
      <c r="AH1010" s="61"/>
      <c r="AI1010" s="61"/>
      <c r="AJ1010" s="61"/>
    </row>
    <row r="1011" spans="1:36" x14ac:dyDescent="0.35">
      <c r="A1011" s="62" t="s">
        <v>1784</v>
      </c>
      <c r="B1011" s="47"/>
      <c r="C1011" s="69">
        <v>1</v>
      </c>
      <c r="D1011" s="47"/>
      <c r="E1011" s="62" t="s">
        <v>40</v>
      </c>
      <c r="F1011" s="62">
        <v>24</v>
      </c>
      <c r="G1011" s="62" t="s">
        <v>407</v>
      </c>
      <c r="H1011" s="62">
        <v>458586</v>
      </c>
      <c r="I1011" s="62">
        <v>5011121</v>
      </c>
      <c r="J1011" s="62" t="s">
        <v>47</v>
      </c>
      <c r="K1011" s="63">
        <v>41725</v>
      </c>
      <c r="L1011" s="65">
        <v>0.3840277777777778</v>
      </c>
      <c r="M1011" s="65">
        <v>0.44097222222222227</v>
      </c>
      <c r="N1011" s="62" t="s">
        <v>1610</v>
      </c>
      <c r="O1011" s="62" t="s">
        <v>767</v>
      </c>
      <c r="P1011" s="62">
        <v>45686</v>
      </c>
      <c r="Q1011" s="62">
        <v>5011073</v>
      </c>
      <c r="R1011" s="62">
        <v>459190</v>
      </c>
      <c r="S1011" s="62">
        <v>5011297</v>
      </c>
      <c r="T1011" s="66" t="s">
        <v>1776</v>
      </c>
      <c r="U1011" s="62">
        <v>332</v>
      </c>
      <c r="V1011" s="62">
        <v>11</v>
      </c>
      <c r="W1011" s="62">
        <v>458946</v>
      </c>
      <c r="X1011" s="62">
        <v>5011175</v>
      </c>
      <c r="Y1011" s="67" t="s">
        <v>1777</v>
      </c>
      <c r="Z1011" s="60"/>
      <c r="AA1011" s="60"/>
      <c r="AB1011" s="60"/>
      <c r="AC1011" s="60"/>
      <c r="AD1011" s="60"/>
      <c r="AE1011" s="60"/>
      <c r="AF1011" s="60"/>
      <c r="AG1011" s="60"/>
      <c r="AH1011" s="61"/>
      <c r="AI1011" s="61"/>
      <c r="AJ1011" s="61"/>
    </row>
    <row r="1012" spans="1:36" x14ac:dyDescent="0.35">
      <c r="A1012" s="62" t="s">
        <v>1785</v>
      </c>
      <c r="B1012" s="47"/>
      <c r="C1012" s="69">
        <v>1</v>
      </c>
      <c r="D1012" s="47"/>
      <c r="E1012" s="62" t="s">
        <v>40</v>
      </c>
      <c r="F1012" s="62">
        <v>24</v>
      </c>
      <c r="G1012" s="62" t="s">
        <v>407</v>
      </c>
      <c r="H1012" s="62">
        <v>458586</v>
      </c>
      <c r="I1012" s="62">
        <v>5011121</v>
      </c>
      <c r="J1012" s="62" t="s">
        <v>47</v>
      </c>
      <c r="K1012" s="63">
        <v>41725</v>
      </c>
      <c r="L1012" s="65">
        <v>0.3840277777777778</v>
      </c>
      <c r="M1012" s="65">
        <v>0.44097222222222227</v>
      </c>
      <c r="N1012" s="62" t="s">
        <v>1610</v>
      </c>
      <c r="O1012" s="62" t="s">
        <v>767</v>
      </c>
      <c r="P1012" s="62">
        <v>45686</v>
      </c>
      <c r="Q1012" s="62">
        <v>5011073</v>
      </c>
      <c r="R1012" s="62">
        <v>459190</v>
      </c>
      <c r="S1012" s="62">
        <v>5011297</v>
      </c>
      <c r="T1012" s="66" t="s">
        <v>1776</v>
      </c>
      <c r="U1012" s="62">
        <v>333</v>
      </c>
      <c r="V1012" s="62">
        <v>1</v>
      </c>
      <c r="W1012" s="62">
        <v>458946</v>
      </c>
      <c r="X1012" s="62">
        <v>5011175</v>
      </c>
      <c r="Y1012" s="67" t="s">
        <v>1777</v>
      </c>
      <c r="Z1012" s="60"/>
      <c r="AA1012" s="60"/>
      <c r="AB1012" s="60"/>
      <c r="AC1012" s="60"/>
      <c r="AD1012" s="60"/>
      <c r="AE1012" s="60"/>
      <c r="AF1012" s="60"/>
      <c r="AG1012" s="60"/>
      <c r="AH1012" s="61"/>
      <c r="AI1012" s="61"/>
      <c r="AJ1012" s="61"/>
    </row>
    <row r="1013" spans="1:36" x14ac:dyDescent="0.35">
      <c r="A1013" s="62" t="s">
        <v>1786</v>
      </c>
      <c r="B1013" s="47"/>
      <c r="C1013" s="69">
        <v>1</v>
      </c>
      <c r="D1013" s="47"/>
      <c r="E1013" s="62" t="s">
        <v>40</v>
      </c>
      <c r="F1013" s="62">
        <v>24</v>
      </c>
      <c r="G1013" s="62" t="s">
        <v>407</v>
      </c>
      <c r="H1013" s="62">
        <v>458586</v>
      </c>
      <c r="I1013" s="62">
        <v>5011121</v>
      </c>
      <c r="J1013" s="62" t="s">
        <v>47</v>
      </c>
      <c r="K1013" s="63">
        <v>41725</v>
      </c>
      <c r="L1013" s="65">
        <v>0.3840277777777778</v>
      </c>
      <c r="M1013" s="65">
        <v>0.44097222222222227</v>
      </c>
      <c r="N1013" s="62" t="s">
        <v>1610</v>
      </c>
      <c r="O1013" s="62" t="s">
        <v>767</v>
      </c>
      <c r="P1013" s="62">
        <v>45686</v>
      </c>
      <c r="Q1013" s="62">
        <v>5011073</v>
      </c>
      <c r="R1013" s="62">
        <v>459190</v>
      </c>
      <c r="S1013" s="62">
        <v>5011297</v>
      </c>
      <c r="T1013" s="66" t="s">
        <v>1776</v>
      </c>
      <c r="U1013" s="62">
        <v>340</v>
      </c>
      <c r="V1013" s="62">
        <v>7</v>
      </c>
      <c r="W1013" s="62">
        <v>458925</v>
      </c>
      <c r="X1013" s="62">
        <v>5011180</v>
      </c>
      <c r="Y1013" s="67" t="s">
        <v>1777</v>
      </c>
      <c r="Z1013" s="60"/>
      <c r="AA1013" s="60"/>
      <c r="AB1013" s="60"/>
      <c r="AC1013" s="60"/>
      <c r="AD1013" s="60"/>
      <c r="AE1013" s="60"/>
      <c r="AF1013" s="60"/>
      <c r="AG1013" s="60"/>
      <c r="AH1013" s="61"/>
      <c r="AI1013" s="61"/>
      <c r="AJ1013" s="61"/>
    </row>
    <row r="1014" spans="1:36" x14ac:dyDescent="0.35">
      <c r="A1014" s="62" t="s">
        <v>1067</v>
      </c>
      <c r="B1014" s="69" t="s">
        <v>1536</v>
      </c>
      <c r="C1014" s="69">
        <v>2</v>
      </c>
      <c r="D1014" s="69" t="s">
        <v>1887</v>
      </c>
      <c r="E1014" s="62" t="s">
        <v>40</v>
      </c>
      <c r="F1014" s="62">
        <v>24</v>
      </c>
      <c r="G1014" s="62" t="s">
        <v>407</v>
      </c>
      <c r="H1014" s="62">
        <v>458586</v>
      </c>
      <c r="I1014" s="62">
        <v>5011121</v>
      </c>
      <c r="J1014" s="62" t="s">
        <v>47</v>
      </c>
      <c r="K1014" s="63">
        <v>41725</v>
      </c>
      <c r="L1014" s="65">
        <v>0.3840277777777778</v>
      </c>
      <c r="M1014" s="65">
        <v>0.44097222222222227</v>
      </c>
      <c r="N1014" s="62" t="s">
        <v>1610</v>
      </c>
      <c r="O1014" s="62" t="s">
        <v>767</v>
      </c>
      <c r="P1014" s="62">
        <v>45686</v>
      </c>
      <c r="Q1014" s="62">
        <v>5011073</v>
      </c>
      <c r="R1014" s="62">
        <v>459190</v>
      </c>
      <c r="S1014" s="62">
        <v>5011297</v>
      </c>
      <c r="T1014" s="66" t="s">
        <v>1776</v>
      </c>
      <c r="U1014" s="62">
        <v>340</v>
      </c>
      <c r="V1014" s="62">
        <v>0</v>
      </c>
      <c r="W1014" s="62">
        <v>458925</v>
      </c>
      <c r="X1014" s="62">
        <v>5011180</v>
      </c>
      <c r="Y1014" s="67" t="s">
        <v>1777</v>
      </c>
      <c r="Z1014" s="60"/>
      <c r="AA1014" s="70">
        <v>41796</v>
      </c>
      <c r="AB1014" s="69" t="s">
        <v>931</v>
      </c>
      <c r="AC1014" s="60"/>
      <c r="AD1014" s="70">
        <v>41806</v>
      </c>
      <c r="AE1014" s="69" t="s">
        <v>927</v>
      </c>
      <c r="AF1014" s="60"/>
      <c r="AG1014" s="60"/>
      <c r="AH1014" s="61"/>
      <c r="AI1014" s="61"/>
      <c r="AJ1014" s="61"/>
    </row>
    <row r="1015" spans="1:36" x14ac:dyDescent="0.35">
      <c r="A1015" s="62" t="s">
        <v>1787</v>
      </c>
      <c r="B1015" s="47"/>
      <c r="C1015" s="69">
        <v>1</v>
      </c>
      <c r="D1015" s="47"/>
      <c r="E1015" s="62" t="s">
        <v>40</v>
      </c>
      <c r="F1015" s="62">
        <v>24</v>
      </c>
      <c r="G1015" s="62" t="s">
        <v>407</v>
      </c>
      <c r="H1015" s="62">
        <v>458586</v>
      </c>
      <c r="I1015" s="62">
        <v>5011121</v>
      </c>
      <c r="J1015" s="62" t="s">
        <v>47</v>
      </c>
      <c r="K1015" s="63">
        <v>41725</v>
      </c>
      <c r="L1015" s="65">
        <v>0.3840277777777778</v>
      </c>
      <c r="M1015" s="65">
        <v>0.44097222222222227</v>
      </c>
      <c r="N1015" s="62" t="s">
        <v>1610</v>
      </c>
      <c r="O1015" s="62" t="s">
        <v>767</v>
      </c>
      <c r="P1015" s="62">
        <v>45686</v>
      </c>
      <c r="Q1015" s="62">
        <v>5011073</v>
      </c>
      <c r="R1015" s="62">
        <v>459190</v>
      </c>
      <c r="S1015" s="62">
        <v>5011297</v>
      </c>
      <c r="T1015" s="66" t="s">
        <v>1776</v>
      </c>
      <c r="U1015" s="62">
        <v>345</v>
      </c>
      <c r="V1015" s="62">
        <v>5</v>
      </c>
      <c r="W1015" s="62">
        <v>458925</v>
      </c>
      <c r="X1015" s="62">
        <v>5011180</v>
      </c>
      <c r="Y1015" s="67" t="s">
        <v>1777</v>
      </c>
      <c r="Z1015" s="60"/>
      <c r="AA1015" s="60"/>
      <c r="AB1015" s="60"/>
      <c r="AC1015" s="60"/>
      <c r="AD1015" s="60"/>
      <c r="AE1015" s="60"/>
      <c r="AF1015" s="60"/>
      <c r="AG1015" s="60"/>
      <c r="AH1015" s="61"/>
      <c r="AI1015" s="61"/>
      <c r="AJ1015" s="61"/>
    </row>
    <row r="1016" spans="1:36" x14ac:dyDescent="0.35">
      <c r="A1016" s="62" t="s">
        <v>1068</v>
      </c>
      <c r="B1016" s="69" t="s">
        <v>1537</v>
      </c>
      <c r="C1016" s="69">
        <v>2</v>
      </c>
      <c r="D1016" s="69" t="s">
        <v>1887</v>
      </c>
      <c r="E1016" s="62" t="s">
        <v>40</v>
      </c>
      <c r="F1016" s="62">
        <v>24</v>
      </c>
      <c r="G1016" s="62" t="s">
        <v>407</v>
      </c>
      <c r="H1016" s="62">
        <v>458586</v>
      </c>
      <c r="I1016" s="62">
        <v>5011121</v>
      </c>
      <c r="J1016" s="62" t="s">
        <v>47</v>
      </c>
      <c r="K1016" s="63">
        <v>41725</v>
      </c>
      <c r="L1016" s="65">
        <v>0.3840277777777778</v>
      </c>
      <c r="M1016" s="65">
        <v>0.44097222222222227</v>
      </c>
      <c r="N1016" s="62" t="s">
        <v>1610</v>
      </c>
      <c r="O1016" s="62" t="s">
        <v>767</v>
      </c>
      <c r="P1016" s="62">
        <v>45686</v>
      </c>
      <c r="Q1016" s="62">
        <v>5011073</v>
      </c>
      <c r="R1016" s="62">
        <v>459190</v>
      </c>
      <c r="S1016" s="62">
        <v>5011297</v>
      </c>
      <c r="T1016" s="66" t="s">
        <v>1776</v>
      </c>
      <c r="U1016" s="62">
        <v>347</v>
      </c>
      <c r="V1016" s="62">
        <v>2</v>
      </c>
      <c r="W1016" s="62">
        <v>458936</v>
      </c>
      <c r="X1016" s="62">
        <v>5011190</v>
      </c>
      <c r="Y1016" s="67" t="s">
        <v>1788</v>
      </c>
      <c r="Z1016" s="60"/>
      <c r="AA1016" s="70">
        <v>41796</v>
      </c>
      <c r="AB1016" s="69" t="s">
        <v>931</v>
      </c>
      <c r="AC1016" s="60"/>
      <c r="AD1016" s="70">
        <v>41806</v>
      </c>
      <c r="AE1016" s="69" t="s">
        <v>927</v>
      </c>
      <c r="AF1016" s="62" t="s">
        <v>1135</v>
      </c>
      <c r="AG1016" s="60"/>
      <c r="AH1016" s="61"/>
      <c r="AI1016" s="61"/>
      <c r="AJ1016" s="61"/>
    </row>
    <row r="1017" spans="1:36" x14ac:dyDescent="0.35">
      <c r="A1017" s="62" t="s">
        <v>1069</v>
      </c>
      <c r="B1017" s="69" t="s">
        <v>1538</v>
      </c>
      <c r="C1017" s="69">
        <v>3</v>
      </c>
      <c r="D1017" s="69" t="s">
        <v>1887</v>
      </c>
      <c r="E1017" s="62" t="s">
        <v>40</v>
      </c>
      <c r="F1017" s="62">
        <v>24</v>
      </c>
      <c r="G1017" s="62" t="s">
        <v>407</v>
      </c>
      <c r="H1017" s="62">
        <v>458586</v>
      </c>
      <c r="I1017" s="62">
        <v>5011121</v>
      </c>
      <c r="J1017" s="62" t="s">
        <v>47</v>
      </c>
      <c r="K1017" s="63">
        <v>41725</v>
      </c>
      <c r="L1017" s="65">
        <v>0.3840277777777778</v>
      </c>
      <c r="M1017" s="65">
        <v>0.44097222222222227</v>
      </c>
      <c r="N1017" s="62" t="s">
        <v>1610</v>
      </c>
      <c r="O1017" s="62" t="s">
        <v>767</v>
      </c>
      <c r="P1017" s="62">
        <v>45686</v>
      </c>
      <c r="Q1017" s="62">
        <v>5011073</v>
      </c>
      <c r="R1017" s="62">
        <v>459190</v>
      </c>
      <c r="S1017" s="62">
        <v>5011297</v>
      </c>
      <c r="T1017" s="66" t="s">
        <v>1776</v>
      </c>
      <c r="U1017" s="62">
        <v>347</v>
      </c>
      <c r="V1017" s="62">
        <v>0</v>
      </c>
      <c r="W1017" s="62">
        <v>458936</v>
      </c>
      <c r="X1017" s="62">
        <v>5011190</v>
      </c>
      <c r="Y1017" s="67" t="s">
        <v>1777</v>
      </c>
      <c r="Z1017" s="60"/>
      <c r="AA1017" s="70">
        <v>41796</v>
      </c>
      <c r="AB1017" s="69" t="s">
        <v>931</v>
      </c>
      <c r="AC1017" s="60"/>
      <c r="AD1017" s="70">
        <v>41806</v>
      </c>
      <c r="AE1017" s="69" t="s">
        <v>931</v>
      </c>
      <c r="AF1017" s="60"/>
      <c r="AG1017" s="60"/>
      <c r="AH1017" s="61"/>
      <c r="AI1017" s="61"/>
      <c r="AJ1017" s="61"/>
    </row>
    <row r="1018" spans="1:36" x14ac:dyDescent="0.35">
      <c r="A1018" s="62" t="s">
        <v>1070</v>
      </c>
      <c r="B1018" s="69" t="s">
        <v>1539</v>
      </c>
      <c r="C1018" s="69">
        <v>2</v>
      </c>
      <c r="D1018" s="69" t="s">
        <v>1887</v>
      </c>
      <c r="E1018" s="62" t="s">
        <v>40</v>
      </c>
      <c r="F1018" s="62">
        <v>24</v>
      </c>
      <c r="G1018" s="62" t="s">
        <v>407</v>
      </c>
      <c r="H1018" s="62">
        <v>458586</v>
      </c>
      <c r="I1018" s="62">
        <v>5011121</v>
      </c>
      <c r="J1018" s="62" t="s">
        <v>47</v>
      </c>
      <c r="K1018" s="63">
        <v>41725</v>
      </c>
      <c r="L1018" s="65">
        <v>0.3840277777777778</v>
      </c>
      <c r="M1018" s="65">
        <v>0.44097222222222227</v>
      </c>
      <c r="N1018" s="62" t="s">
        <v>1610</v>
      </c>
      <c r="O1018" s="62" t="s">
        <v>767</v>
      </c>
      <c r="P1018" s="62">
        <v>45686</v>
      </c>
      <c r="Q1018" s="62">
        <v>5011073</v>
      </c>
      <c r="R1018" s="62">
        <v>459190</v>
      </c>
      <c r="S1018" s="62">
        <v>5011297</v>
      </c>
      <c r="T1018" s="66" t="s">
        <v>1776</v>
      </c>
      <c r="U1018" s="62">
        <v>356</v>
      </c>
      <c r="V1018" s="62">
        <v>9</v>
      </c>
      <c r="W1018" s="62">
        <v>458937</v>
      </c>
      <c r="X1018" s="62">
        <v>5011194</v>
      </c>
      <c r="Y1018" s="67" t="s">
        <v>1777</v>
      </c>
      <c r="Z1018" s="60"/>
      <c r="AA1018" s="70">
        <v>41796</v>
      </c>
      <c r="AB1018" s="69" t="s">
        <v>925</v>
      </c>
      <c r="AC1018" s="60"/>
      <c r="AD1018" s="70">
        <v>41806</v>
      </c>
      <c r="AE1018" s="69" t="s">
        <v>931</v>
      </c>
      <c r="AF1018" s="62" t="s">
        <v>1135</v>
      </c>
      <c r="AG1018" s="60"/>
      <c r="AH1018" s="61"/>
      <c r="AI1018" s="61"/>
      <c r="AJ1018" s="61"/>
    </row>
    <row r="1019" spans="1:36" x14ac:dyDescent="0.35">
      <c r="A1019" s="62" t="s">
        <v>1071</v>
      </c>
      <c r="B1019" s="69" t="s">
        <v>1540</v>
      </c>
      <c r="C1019" s="69">
        <v>2</v>
      </c>
      <c r="D1019" s="69" t="s">
        <v>1887</v>
      </c>
      <c r="E1019" s="62" t="s">
        <v>40</v>
      </c>
      <c r="F1019" s="62">
        <v>24</v>
      </c>
      <c r="G1019" s="62" t="s">
        <v>407</v>
      </c>
      <c r="H1019" s="62">
        <v>458586</v>
      </c>
      <c r="I1019" s="62">
        <v>5011121</v>
      </c>
      <c r="J1019" s="62" t="s">
        <v>47</v>
      </c>
      <c r="K1019" s="63">
        <v>41725</v>
      </c>
      <c r="L1019" s="65">
        <v>0.3840277777777778</v>
      </c>
      <c r="M1019" s="65">
        <v>0.44097222222222227</v>
      </c>
      <c r="N1019" s="62" t="s">
        <v>1610</v>
      </c>
      <c r="O1019" s="62" t="s">
        <v>767</v>
      </c>
      <c r="P1019" s="62">
        <v>45686</v>
      </c>
      <c r="Q1019" s="62">
        <v>5011073</v>
      </c>
      <c r="R1019" s="62">
        <v>459190</v>
      </c>
      <c r="S1019" s="62">
        <v>5011297</v>
      </c>
      <c r="T1019" s="66" t="s">
        <v>1776</v>
      </c>
      <c r="U1019" s="62">
        <v>360</v>
      </c>
      <c r="V1019" s="62">
        <v>4</v>
      </c>
      <c r="W1019" s="62">
        <v>458937</v>
      </c>
      <c r="X1019" s="62">
        <v>5011194</v>
      </c>
      <c r="Y1019" s="67" t="s">
        <v>1777</v>
      </c>
      <c r="Z1019" s="60"/>
      <c r="AA1019" s="70">
        <v>41796</v>
      </c>
      <c r="AB1019" s="69" t="s">
        <v>925</v>
      </c>
      <c r="AC1019" s="60"/>
      <c r="AD1019" s="70">
        <v>41806</v>
      </c>
      <c r="AE1019" s="69" t="s">
        <v>931</v>
      </c>
      <c r="AF1019" s="60"/>
      <c r="AG1019" s="60"/>
      <c r="AH1019" s="61"/>
      <c r="AI1019" s="61"/>
      <c r="AJ1019" s="61"/>
    </row>
    <row r="1020" spans="1:36" x14ac:dyDescent="0.35">
      <c r="A1020" s="62" t="s">
        <v>1072</v>
      </c>
      <c r="B1020" s="69" t="s">
        <v>1541</v>
      </c>
      <c r="C1020" s="57">
        <v>1</v>
      </c>
      <c r="D1020" s="69" t="s">
        <v>1887</v>
      </c>
      <c r="E1020" s="62" t="s">
        <v>40</v>
      </c>
      <c r="F1020" s="62">
        <v>24</v>
      </c>
      <c r="G1020" s="62" t="s">
        <v>407</v>
      </c>
      <c r="H1020" s="62">
        <v>458586</v>
      </c>
      <c r="I1020" s="62">
        <v>5011121</v>
      </c>
      <c r="J1020" s="62" t="s">
        <v>47</v>
      </c>
      <c r="K1020" s="63">
        <v>41725</v>
      </c>
      <c r="L1020" s="65">
        <v>0.3840277777777778</v>
      </c>
      <c r="M1020" s="65">
        <v>0.44097222222222227</v>
      </c>
      <c r="N1020" s="62" t="s">
        <v>1610</v>
      </c>
      <c r="O1020" s="62" t="s">
        <v>767</v>
      </c>
      <c r="P1020" s="62">
        <v>45686</v>
      </c>
      <c r="Q1020" s="62">
        <v>5011073</v>
      </c>
      <c r="R1020" s="62">
        <v>459190</v>
      </c>
      <c r="S1020" s="62">
        <v>5011297</v>
      </c>
      <c r="T1020" s="66" t="s">
        <v>1776</v>
      </c>
      <c r="U1020" s="62">
        <v>362</v>
      </c>
      <c r="V1020" s="62">
        <v>2</v>
      </c>
      <c r="W1020" s="62">
        <v>458937</v>
      </c>
      <c r="X1020" s="62">
        <v>5011194</v>
      </c>
      <c r="Y1020" s="67" t="s">
        <v>1777</v>
      </c>
      <c r="Z1020" s="60" t="s">
        <v>1901</v>
      </c>
      <c r="AA1020" s="70">
        <v>41796</v>
      </c>
      <c r="AB1020" s="69" t="s">
        <v>925</v>
      </c>
      <c r="AC1020" s="62" t="s">
        <v>1789</v>
      </c>
      <c r="AD1020" s="70">
        <v>41806</v>
      </c>
      <c r="AE1020" s="69" t="s">
        <v>931</v>
      </c>
      <c r="AF1020" s="62" t="s">
        <v>1135</v>
      </c>
      <c r="AG1020" s="62"/>
      <c r="AH1020" s="61"/>
      <c r="AI1020" s="61"/>
      <c r="AJ1020" s="61"/>
    </row>
    <row r="1021" spans="1:36" x14ac:dyDescent="0.35">
      <c r="A1021" s="62" t="s">
        <v>1073</v>
      </c>
      <c r="B1021" s="69" t="s">
        <v>1542</v>
      </c>
      <c r="C1021" s="69">
        <v>2</v>
      </c>
      <c r="D1021" s="69" t="s">
        <v>1887</v>
      </c>
      <c r="E1021" s="62" t="s">
        <v>40</v>
      </c>
      <c r="F1021" s="62">
        <v>24</v>
      </c>
      <c r="G1021" s="62" t="s">
        <v>407</v>
      </c>
      <c r="H1021" s="62">
        <v>458586</v>
      </c>
      <c r="I1021" s="62">
        <v>5011121</v>
      </c>
      <c r="J1021" s="62" t="s">
        <v>47</v>
      </c>
      <c r="K1021" s="63">
        <v>41725</v>
      </c>
      <c r="L1021" s="65">
        <v>0.3840277777777778</v>
      </c>
      <c r="M1021" s="65">
        <v>0.44097222222222227</v>
      </c>
      <c r="N1021" s="62" t="s">
        <v>1610</v>
      </c>
      <c r="O1021" s="62" t="s">
        <v>767</v>
      </c>
      <c r="P1021" s="62">
        <v>45686</v>
      </c>
      <c r="Q1021" s="62">
        <v>5011073</v>
      </c>
      <c r="R1021" s="62">
        <v>459190</v>
      </c>
      <c r="S1021" s="62">
        <v>5011297</v>
      </c>
      <c r="T1021" s="66" t="s">
        <v>1776</v>
      </c>
      <c r="U1021" s="62">
        <v>440</v>
      </c>
      <c r="V1021" s="62">
        <v>78</v>
      </c>
      <c r="W1021" s="62">
        <v>459024</v>
      </c>
      <c r="X1021" s="62">
        <v>5011231</v>
      </c>
      <c r="Y1021" s="67" t="s">
        <v>1777</v>
      </c>
      <c r="Z1021" s="60"/>
      <c r="AA1021" s="70">
        <v>41796</v>
      </c>
      <c r="AB1021" s="69" t="s">
        <v>925</v>
      </c>
      <c r="AC1021" s="60"/>
      <c r="AD1021" s="70">
        <v>41806</v>
      </c>
      <c r="AE1021" s="69" t="s">
        <v>931</v>
      </c>
      <c r="AF1021" s="62" t="s">
        <v>1135</v>
      </c>
      <c r="AG1021" s="60"/>
      <c r="AH1021" s="61"/>
      <c r="AI1021" s="61"/>
      <c r="AJ1021" s="61"/>
    </row>
    <row r="1022" spans="1:36" x14ac:dyDescent="0.35">
      <c r="A1022" s="68" t="s">
        <v>1790</v>
      </c>
      <c r="B1022" s="47"/>
      <c r="C1022" s="69">
        <v>1</v>
      </c>
      <c r="D1022" s="47"/>
      <c r="E1022" s="62" t="s">
        <v>40</v>
      </c>
      <c r="F1022" s="62">
        <v>24</v>
      </c>
      <c r="G1022" s="62" t="s">
        <v>407</v>
      </c>
      <c r="H1022" s="62">
        <v>458586</v>
      </c>
      <c r="I1022" s="62">
        <v>5011121</v>
      </c>
      <c r="J1022" s="62" t="s">
        <v>103</v>
      </c>
      <c r="K1022" s="63">
        <v>41725</v>
      </c>
      <c r="L1022" s="65">
        <v>0.48125000000000001</v>
      </c>
      <c r="M1022" s="65">
        <v>0.54722222222222217</v>
      </c>
      <c r="N1022" s="62" t="s">
        <v>1610</v>
      </c>
      <c r="O1022" s="62" t="s">
        <v>1694</v>
      </c>
      <c r="P1022" s="62">
        <v>458612</v>
      </c>
      <c r="Q1022" s="62">
        <v>5011118</v>
      </c>
      <c r="R1022" s="62">
        <v>458431</v>
      </c>
      <c r="S1022" s="62">
        <v>5011580</v>
      </c>
      <c r="T1022" s="66" t="s">
        <v>59</v>
      </c>
      <c r="U1022" s="62">
        <v>278</v>
      </c>
      <c r="V1022" s="60"/>
      <c r="W1022" s="62">
        <v>458549</v>
      </c>
      <c r="X1022" s="62">
        <v>5011298</v>
      </c>
      <c r="Y1022" s="67" t="s">
        <v>1791</v>
      </c>
      <c r="Z1022" s="60"/>
      <c r="AA1022" s="60"/>
      <c r="AB1022" s="60"/>
      <c r="AC1022" s="60"/>
      <c r="AD1022" s="60"/>
      <c r="AE1022" s="60"/>
      <c r="AF1022" s="60"/>
      <c r="AG1022" s="60"/>
      <c r="AH1022" s="61"/>
      <c r="AI1022" s="61"/>
      <c r="AJ1022" s="61"/>
    </row>
    <row r="1023" spans="1:36" x14ac:dyDescent="0.35">
      <c r="A1023" s="68" t="s">
        <v>1074</v>
      </c>
      <c r="B1023" s="69" t="s">
        <v>1543</v>
      </c>
      <c r="C1023" s="69">
        <v>2</v>
      </c>
      <c r="D1023" s="69" t="s">
        <v>1887</v>
      </c>
      <c r="E1023" s="62" t="s">
        <v>40</v>
      </c>
      <c r="F1023" s="62">
        <v>24</v>
      </c>
      <c r="G1023" s="62" t="s">
        <v>407</v>
      </c>
      <c r="H1023" s="62">
        <v>458586</v>
      </c>
      <c r="I1023" s="62">
        <v>5011121</v>
      </c>
      <c r="J1023" s="62" t="s">
        <v>103</v>
      </c>
      <c r="K1023" s="63">
        <v>41725</v>
      </c>
      <c r="L1023" s="65">
        <v>0.48125000000000001</v>
      </c>
      <c r="M1023" s="65">
        <v>0.54722222222222217</v>
      </c>
      <c r="N1023" s="62" t="s">
        <v>1610</v>
      </c>
      <c r="O1023" s="62" t="s">
        <v>1694</v>
      </c>
      <c r="P1023" s="62">
        <v>458612</v>
      </c>
      <c r="Q1023" s="62">
        <v>5011118</v>
      </c>
      <c r="R1023" s="62">
        <v>458431</v>
      </c>
      <c r="S1023" s="62">
        <v>5011580</v>
      </c>
      <c r="T1023" s="66" t="s">
        <v>59</v>
      </c>
      <c r="U1023" s="62">
        <v>283</v>
      </c>
      <c r="V1023" s="62">
        <v>5</v>
      </c>
      <c r="W1023" s="62">
        <v>458545</v>
      </c>
      <c r="X1023" s="62">
        <v>5011301</v>
      </c>
      <c r="Y1023" s="67" t="s">
        <v>1791</v>
      </c>
      <c r="Z1023" s="60"/>
      <c r="AA1023" s="70">
        <v>41796</v>
      </c>
      <c r="AB1023" s="69" t="s">
        <v>925</v>
      </c>
      <c r="AC1023" s="62" t="s">
        <v>1622</v>
      </c>
      <c r="AD1023" s="70">
        <v>41806</v>
      </c>
      <c r="AE1023" s="69" t="s">
        <v>931</v>
      </c>
      <c r="AF1023" s="60"/>
      <c r="AG1023" s="60"/>
      <c r="AH1023" s="61"/>
      <c r="AI1023" s="61"/>
      <c r="AJ1023" s="61"/>
    </row>
    <row r="1024" spans="1:36" x14ac:dyDescent="0.35">
      <c r="A1024" s="68" t="s">
        <v>1075</v>
      </c>
      <c r="B1024" s="69" t="s">
        <v>1544</v>
      </c>
      <c r="C1024" s="69">
        <v>2</v>
      </c>
      <c r="D1024" s="69" t="s">
        <v>1887</v>
      </c>
      <c r="E1024" s="62" t="s">
        <v>40</v>
      </c>
      <c r="F1024" s="62">
        <v>24</v>
      </c>
      <c r="G1024" s="62" t="s">
        <v>407</v>
      </c>
      <c r="H1024" s="62">
        <v>458586</v>
      </c>
      <c r="I1024" s="62">
        <v>5011121</v>
      </c>
      <c r="J1024" s="62" t="s">
        <v>103</v>
      </c>
      <c r="K1024" s="63">
        <v>41725</v>
      </c>
      <c r="L1024" s="65">
        <v>0.48125000000000001</v>
      </c>
      <c r="M1024" s="65">
        <v>0.54722222222222217</v>
      </c>
      <c r="N1024" s="62" t="s">
        <v>1610</v>
      </c>
      <c r="O1024" s="62" t="s">
        <v>1694</v>
      </c>
      <c r="P1024" s="62">
        <v>458612</v>
      </c>
      <c r="Q1024" s="62">
        <v>5011118</v>
      </c>
      <c r="R1024" s="62">
        <v>458431</v>
      </c>
      <c r="S1024" s="62">
        <v>5011580</v>
      </c>
      <c r="T1024" s="66" t="s">
        <v>59</v>
      </c>
      <c r="U1024" s="62">
        <v>284</v>
      </c>
      <c r="V1024" s="62">
        <v>1</v>
      </c>
      <c r="W1024" s="62">
        <v>458545</v>
      </c>
      <c r="X1024" s="62">
        <v>5011294</v>
      </c>
      <c r="Y1024" s="67" t="s">
        <v>1791</v>
      </c>
      <c r="Z1024" s="60"/>
      <c r="AA1024" s="70">
        <v>41796</v>
      </c>
      <c r="AB1024" s="69" t="s">
        <v>925</v>
      </c>
      <c r="AC1024" s="62" t="s">
        <v>1622</v>
      </c>
      <c r="AD1024" s="70">
        <v>41806</v>
      </c>
      <c r="AE1024" s="69" t="s">
        <v>931</v>
      </c>
      <c r="AF1024" s="60"/>
      <c r="AG1024" s="60"/>
      <c r="AH1024" s="61"/>
      <c r="AI1024" s="61"/>
      <c r="AJ1024" s="61"/>
    </row>
    <row r="1025" spans="1:36" x14ac:dyDescent="0.35">
      <c r="A1025" s="68" t="s">
        <v>1792</v>
      </c>
      <c r="B1025" s="47"/>
      <c r="C1025" s="69">
        <v>1</v>
      </c>
      <c r="D1025" s="47"/>
      <c r="E1025" s="62" t="s">
        <v>40</v>
      </c>
      <c r="F1025" s="62">
        <v>24</v>
      </c>
      <c r="G1025" s="62" t="s">
        <v>407</v>
      </c>
      <c r="H1025" s="62">
        <v>458586</v>
      </c>
      <c r="I1025" s="62">
        <v>5011121</v>
      </c>
      <c r="J1025" s="62" t="s">
        <v>103</v>
      </c>
      <c r="K1025" s="63">
        <v>41725</v>
      </c>
      <c r="L1025" s="65">
        <v>0.48125000000000001</v>
      </c>
      <c r="M1025" s="65">
        <v>0.54722222222222217</v>
      </c>
      <c r="N1025" s="62" t="s">
        <v>1610</v>
      </c>
      <c r="O1025" s="62" t="s">
        <v>1694</v>
      </c>
      <c r="P1025" s="62">
        <v>458612</v>
      </c>
      <c r="Q1025" s="62">
        <v>5011118</v>
      </c>
      <c r="R1025" s="62">
        <v>458431</v>
      </c>
      <c r="S1025" s="62">
        <v>5011580</v>
      </c>
      <c r="T1025" s="66" t="s">
        <v>59</v>
      </c>
      <c r="U1025" s="62">
        <v>291</v>
      </c>
      <c r="V1025" s="62">
        <v>7</v>
      </c>
      <c r="W1025" s="62">
        <v>458547</v>
      </c>
      <c r="X1025" s="62">
        <v>5011312</v>
      </c>
      <c r="Y1025" s="67" t="s">
        <v>1791</v>
      </c>
      <c r="Z1025" s="60"/>
      <c r="AA1025" s="60"/>
      <c r="AB1025" s="60"/>
      <c r="AC1025" s="60"/>
      <c r="AD1025" s="60"/>
      <c r="AE1025" s="60"/>
      <c r="AF1025" s="60"/>
      <c r="AG1025" s="60"/>
      <c r="AH1025" s="61"/>
      <c r="AI1025" s="61"/>
      <c r="AJ1025" s="61"/>
    </row>
    <row r="1026" spans="1:36" x14ac:dyDescent="0.35">
      <c r="A1026" s="68" t="s">
        <v>1793</v>
      </c>
      <c r="B1026" s="47"/>
      <c r="C1026" s="69">
        <v>1</v>
      </c>
      <c r="D1026" s="47"/>
      <c r="E1026" s="62" t="s">
        <v>40</v>
      </c>
      <c r="F1026" s="62">
        <v>24</v>
      </c>
      <c r="G1026" s="62" t="s">
        <v>407</v>
      </c>
      <c r="H1026" s="62">
        <v>458586</v>
      </c>
      <c r="I1026" s="62">
        <v>5011121</v>
      </c>
      <c r="J1026" s="62" t="s">
        <v>103</v>
      </c>
      <c r="K1026" s="63">
        <v>41725</v>
      </c>
      <c r="L1026" s="65">
        <v>0.48125000000000001</v>
      </c>
      <c r="M1026" s="65">
        <v>0.54722222222222217</v>
      </c>
      <c r="N1026" s="62" t="s">
        <v>1610</v>
      </c>
      <c r="O1026" s="62" t="s">
        <v>1694</v>
      </c>
      <c r="P1026" s="62">
        <v>458612</v>
      </c>
      <c r="Q1026" s="62">
        <v>5011118</v>
      </c>
      <c r="R1026" s="62">
        <v>458431</v>
      </c>
      <c r="S1026" s="62">
        <v>5011580</v>
      </c>
      <c r="T1026" s="66" t="s">
        <v>59</v>
      </c>
      <c r="U1026" s="62">
        <v>292</v>
      </c>
      <c r="V1026" s="62">
        <v>1</v>
      </c>
      <c r="W1026" s="62">
        <v>458545</v>
      </c>
      <c r="X1026" s="62">
        <v>5011314</v>
      </c>
      <c r="Y1026" s="67" t="s">
        <v>1791</v>
      </c>
      <c r="Z1026" s="60"/>
      <c r="AA1026" s="60"/>
      <c r="AB1026" s="60"/>
      <c r="AC1026" s="60"/>
      <c r="AD1026" s="60"/>
      <c r="AE1026" s="60"/>
      <c r="AF1026" s="60"/>
      <c r="AG1026" s="60"/>
      <c r="AH1026" s="61"/>
      <c r="AI1026" s="61"/>
      <c r="AJ1026" s="61"/>
    </row>
    <row r="1027" spans="1:36" x14ac:dyDescent="0.35">
      <c r="A1027" s="68" t="s">
        <v>1794</v>
      </c>
      <c r="B1027" s="47"/>
      <c r="C1027" s="69">
        <v>1</v>
      </c>
      <c r="D1027" s="47"/>
      <c r="E1027" s="62" t="s">
        <v>40</v>
      </c>
      <c r="F1027" s="62">
        <v>24</v>
      </c>
      <c r="G1027" s="62" t="s">
        <v>407</v>
      </c>
      <c r="H1027" s="62">
        <v>458586</v>
      </c>
      <c r="I1027" s="62">
        <v>5011121</v>
      </c>
      <c r="J1027" s="62" t="s">
        <v>103</v>
      </c>
      <c r="K1027" s="63">
        <v>41725</v>
      </c>
      <c r="L1027" s="65">
        <v>0.48125000000000001</v>
      </c>
      <c r="M1027" s="65">
        <v>0.54722222222222217</v>
      </c>
      <c r="N1027" s="62" t="s">
        <v>1610</v>
      </c>
      <c r="O1027" s="62" t="s">
        <v>1694</v>
      </c>
      <c r="P1027" s="62">
        <v>458612</v>
      </c>
      <c r="Q1027" s="62">
        <v>5011118</v>
      </c>
      <c r="R1027" s="62">
        <v>458431</v>
      </c>
      <c r="S1027" s="62">
        <v>5011580</v>
      </c>
      <c r="T1027" s="66" t="s">
        <v>59</v>
      </c>
      <c r="U1027" s="62">
        <v>294</v>
      </c>
      <c r="V1027" s="62">
        <v>2</v>
      </c>
      <c r="W1027" s="62">
        <v>458545</v>
      </c>
      <c r="X1027" s="62">
        <v>5011308</v>
      </c>
      <c r="Y1027" s="67" t="s">
        <v>1791</v>
      </c>
      <c r="Z1027" s="60"/>
      <c r="AA1027" s="60"/>
      <c r="AB1027" s="60"/>
      <c r="AC1027" s="60"/>
      <c r="AD1027" s="60"/>
      <c r="AE1027" s="60"/>
      <c r="AF1027" s="61"/>
      <c r="AG1027" s="61"/>
      <c r="AH1027" s="61"/>
      <c r="AI1027" s="61"/>
      <c r="AJ1027" s="61"/>
    </row>
    <row r="1028" spans="1:36" x14ac:dyDescent="0.35">
      <c r="A1028" s="68" t="s">
        <v>1076</v>
      </c>
      <c r="B1028" s="69" t="s">
        <v>1545</v>
      </c>
      <c r="C1028" s="69">
        <v>2</v>
      </c>
      <c r="D1028" s="69" t="s">
        <v>1887</v>
      </c>
      <c r="E1028" s="62" t="s">
        <v>40</v>
      </c>
      <c r="F1028" s="62">
        <v>24</v>
      </c>
      <c r="G1028" s="62" t="s">
        <v>407</v>
      </c>
      <c r="H1028" s="62">
        <v>458586</v>
      </c>
      <c r="I1028" s="62">
        <v>5011121</v>
      </c>
      <c r="J1028" s="62" t="s">
        <v>103</v>
      </c>
      <c r="K1028" s="63">
        <v>41725</v>
      </c>
      <c r="L1028" s="65">
        <v>0.48125000000000001</v>
      </c>
      <c r="M1028" s="65">
        <v>0.54722222222222217</v>
      </c>
      <c r="N1028" s="62" t="s">
        <v>1610</v>
      </c>
      <c r="O1028" s="62" t="s">
        <v>1694</v>
      </c>
      <c r="P1028" s="62">
        <v>458612</v>
      </c>
      <c r="Q1028" s="62">
        <v>5011118</v>
      </c>
      <c r="R1028" s="62">
        <v>458431</v>
      </c>
      <c r="S1028" s="62">
        <v>5011580</v>
      </c>
      <c r="T1028" s="66" t="s">
        <v>59</v>
      </c>
      <c r="U1028" s="62">
        <v>294</v>
      </c>
      <c r="V1028" s="62">
        <v>0</v>
      </c>
      <c r="W1028" s="62">
        <v>458545</v>
      </c>
      <c r="X1028" s="62">
        <v>5011308</v>
      </c>
      <c r="Y1028" s="67" t="s">
        <v>1791</v>
      </c>
      <c r="Z1028" s="60"/>
      <c r="AA1028" s="70">
        <v>41796</v>
      </c>
      <c r="AB1028" s="69" t="s">
        <v>925</v>
      </c>
      <c r="AC1028" s="60"/>
      <c r="AD1028" s="70">
        <v>41806</v>
      </c>
      <c r="AE1028" s="69" t="s">
        <v>931</v>
      </c>
      <c r="AF1028" s="61"/>
      <c r="AG1028" s="61"/>
      <c r="AH1028" s="61"/>
      <c r="AI1028" s="61"/>
      <c r="AJ1028" s="61"/>
    </row>
    <row r="1029" spans="1:36" x14ac:dyDescent="0.35">
      <c r="A1029" s="68" t="s">
        <v>1077</v>
      </c>
      <c r="B1029" s="69" t="s">
        <v>1546</v>
      </c>
      <c r="C1029" s="69">
        <v>3</v>
      </c>
      <c r="D1029" s="69" t="s">
        <v>1887</v>
      </c>
      <c r="E1029" s="62" t="s">
        <v>40</v>
      </c>
      <c r="F1029" s="62">
        <v>24</v>
      </c>
      <c r="G1029" s="62" t="s">
        <v>407</v>
      </c>
      <c r="H1029" s="62">
        <v>458586</v>
      </c>
      <c r="I1029" s="62">
        <v>5011121</v>
      </c>
      <c r="J1029" s="62" t="s">
        <v>103</v>
      </c>
      <c r="K1029" s="63">
        <v>41725</v>
      </c>
      <c r="L1029" s="65">
        <v>0.48125000000000001</v>
      </c>
      <c r="M1029" s="65">
        <v>0.54722222222222217</v>
      </c>
      <c r="N1029" s="62" t="s">
        <v>1610</v>
      </c>
      <c r="O1029" s="62" t="s">
        <v>1694</v>
      </c>
      <c r="P1029" s="62">
        <v>458612</v>
      </c>
      <c r="Q1029" s="62">
        <v>5011118</v>
      </c>
      <c r="R1029" s="62">
        <v>458431</v>
      </c>
      <c r="S1029" s="62">
        <v>5011580</v>
      </c>
      <c r="T1029" s="66" t="s">
        <v>59</v>
      </c>
      <c r="U1029" s="62">
        <v>304</v>
      </c>
      <c r="V1029" s="62">
        <v>10</v>
      </c>
      <c r="W1029" s="62">
        <v>458541</v>
      </c>
      <c r="X1029" s="62">
        <v>5011319</v>
      </c>
      <c r="Y1029" s="67" t="s">
        <v>1791</v>
      </c>
      <c r="Z1029" s="60"/>
      <c r="AA1029" s="70">
        <v>41796</v>
      </c>
      <c r="AB1029" s="69" t="s">
        <v>925</v>
      </c>
      <c r="AC1029" s="62" t="s">
        <v>1622</v>
      </c>
      <c r="AD1029" s="70">
        <v>41806</v>
      </c>
      <c r="AE1029" s="69" t="s">
        <v>931</v>
      </c>
      <c r="AF1029" s="61"/>
      <c r="AG1029" s="61"/>
      <c r="AH1029" s="61"/>
      <c r="AI1029" s="61"/>
      <c r="AJ1029" s="61"/>
    </row>
    <row r="1030" spans="1:36" x14ac:dyDescent="0.35">
      <c r="A1030" s="68" t="s">
        <v>1078</v>
      </c>
      <c r="B1030" s="69" t="s">
        <v>1547</v>
      </c>
      <c r="C1030" s="69">
        <v>2</v>
      </c>
      <c r="D1030" s="69" t="s">
        <v>1887</v>
      </c>
      <c r="E1030" s="62" t="s">
        <v>40</v>
      </c>
      <c r="F1030" s="62">
        <v>24</v>
      </c>
      <c r="G1030" s="62" t="s">
        <v>407</v>
      </c>
      <c r="H1030" s="62">
        <v>458586</v>
      </c>
      <c r="I1030" s="62">
        <v>5011121</v>
      </c>
      <c r="J1030" s="62" t="s">
        <v>103</v>
      </c>
      <c r="K1030" s="63">
        <v>41725</v>
      </c>
      <c r="L1030" s="65">
        <v>0.48125000000000001</v>
      </c>
      <c r="M1030" s="65">
        <v>0.54722222222222217</v>
      </c>
      <c r="N1030" s="62" t="s">
        <v>1610</v>
      </c>
      <c r="O1030" s="62" t="s">
        <v>1694</v>
      </c>
      <c r="P1030" s="62">
        <v>458612</v>
      </c>
      <c r="Q1030" s="62">
        <v>5011118</v>
      </c>
      <c r="R1030" s="62">
        <v>458431</v>
      </c>
      <c r="S1030" s="62">
        <v>5011580</v>
      </c>
      <c r="T1030" s="66" t="s">
        <v>59</v>
      </c>
      <c r="U1030" s="62">
        <v>304</v>
      </c>
      <c r="V1030" s="62">
        <v>0</v>
      </c>
      <c r="W1030" s="62">
        <v>458541</v>
      </c>
      <c r="X1030" s="62">
        <v>5011319</v>
      </c>
      <c r="Y1030" s="67" t="s">
        <v>1791</v>
      </c>
      <c r="Z1030" s="60"/>
      <c r="AA1030" s="70">
        <v>41796</v>
      </c>
      <c r="AB1030" s="69" t="s">
        <v>925</v>
      </c>
      <c r="AC1030" s="60"/>
      <c r="AD1030" s="70">
        <v>41806</v>
      </c>
      <c r="AE1030" s="69" t="s">
        <v>931</v>
      </c>
      <c r="AF1030" s="61"/>
      <c r="AG1030" s="61"/>
      <c r="AH1030" s="61"/>
      <c r="AI1030" s="61"/>
      <c r="AJ1030" s="61"/>
    </row>
    <row r="1031" spans="1:36" x14ac:dyDescent="0.35">
      <c r="A1031" s="68" t="s">
        <v>1079</v>
      </c>
      <c r="B1031" s="69" t="s">
        <v>1548</v>
      </c>
      <c r="C1031" s="69">
        <v>2</v>
      </c>
      <c r="D1031" s="69" t="s">
        <v>1887</v>
      </c>
      <c r="E1031" s="62" t="s">
        <v>40</v>
      </c>
      <c r="F1031" s="62">
        <v>24</v>
      </c>
      <c r="G1031" s="62" t="s">
        <v>407</v>
      </c>
      <c r="H1031" s="62">
        <v>458586</v>
      </c>
      <c r="I1031" s="62">
        <v>5011121</v>
      </c>
      <c r="J1031" s="62" t="s">
        <v>103</v>
      </c>
      <c r="K1031" s="63">
        <v>41725</v>
      </c>
      <c r="L1031" s="65">
        <v>0.48125000000000001</v>
      </c>
      <c r="M1031" s="65">
        <v>0.54722222222222217</v>
      </c>
      <c r="N1031" s="62" t="s">
        <v>1610</v>
      </c>
      <c r="O1031" s="62" t="s">
        <v>1694</v>
      </c>
      <c r="P1031" s="62">
        <v>458612</v>
      </c>
      <c r="Q1031" s="62">
        <v>5011118</v>
      </c>
      <c r="R1031" s="62">
        <v>458431</v>
      </c>
      <c r="S1031" s="62">
        <v>5011580</v>
      </c>
      <c r="T1031" s="66" t="s">
        <v>59</v>
      </c>
      <c r="U1031" s="62">
        <v>308</v>
      </c>
      <c r="V1031" s="62">
        <v>4</v>
      </c>
      <c r="W1031" s="62">
        <v>458540</v>
      </c>
      <c r="X1031" s="62">
        <v>5011330</v>
      </c>
      <c r="Y1031" s="67" t="s">
        <v>1791</v>
      </c>
      <c r="Z1031" s="60"/>
      <c r="AA1031" s="70">
        <v>41796</v>
      </c>
      <c r="AB1031" s="69" t="s">
        <v>925</v>
      </c>
      <c r="AC1031" s="60"/>
      <c r="AD1031" s="70">
        <v>41806</v>
      </c>
      <c r="AE1031" s="69" t="s">
        <v>931</v>
      </c>
      <c r="AF1031" s="61"/>
      <c r="AG1031" s="61"/>
      <c r="AH1031" s="61"/>
      <c r="AI1031" s="61"/>
      <c r="AJ1031" s="61"/>
    </row>
    <row r="1032" spans="1:36" x14ac:dyDescent="0.35">
      <c r="A1032" s="68" t="s">
        <v>1795</v>
      </c>
      <c r="B1032" s="47"/>
      <c r="C1032" s="69">
        <v>1</v>
      </c>
      <c r="D1032" s="47"/>
      <c r="E1032" s="62" t="s">
        <v>40</v>
      </c>
      <c r="F1032" s="62">
        <v>24</v>
      </c>
      <c r="G1032" s="62" t="s">
        <v>407</v>
      </c>
      <c r="H1032" s="62">
        <v>458586</v>
      </c>
      <c r="I1032" s="62">
        <v>5011121</v>
      </c>
      <c r="J1032" s="62" t="s">
        <v>103</v>
      </c>
      <c r="K1032" s="63">
        <v>41725</v>
      </c>
      <c r="L1032" s="65">
        <v>0.48125000000000001</v>
      </c>
      <c r="M1032" s="65">
        <v>0.54722222222222217</v>
      </c>
      <c r="N1032" s="62" t="s">
        <v>1610</v>
      </c>
      <c r="O1032" s="62" t="s">
        <v>1694</v>
      </c>
      <c r="P1032" s="62">
        <v>458612</v>
      </c>
      <c r="Q1032" s="62">
        <v>5011118</v>
      </c>
      <c r="R1032" s="62">
        <v>458431</v>
      </c>
      <c r="S1032" s="62">
        <v>5011580</v>
      </c>
      <c r="T1032" s="66" t="s">
        <v>59</v>
      </c>
      <c r="U1032" s="62">
        <v>308</v>
      </c>
      <c r="V1032" s="62">
        <v>0</v>
      </c>
      <c r="W1032" s="62">
        <v>458540</v>
      </c>
      <c r="X1032" s="62">
        <v>5011330</v>
      </c>
      <c r="Y1032" s="67" t="s">
        <v>1791</v>
      </c>
      <c r="Z1032" s="60"/>
      <c r="AA1032" s="60"/>
      <c r="AB1032" s="60"/>
      <c r="AC1032" s="60"/>
      <c r="AD1032" s="60"/>
      <c r="AE1032" s="60"/>
      <c r="AF1032" s="61"/>
      <c r="AG1032" s="61"/>
      <c r="AH1032" s="61"/>
      <c r="AI1032" s="61"/>
      <c r="AJ1032" s="61"/>
    </row>
    <row r="1033" spans="1:36" x14ac:dyDescent="0.35">
      <c r="A1033" s="68" t="s">
        <v>1080</v>
      </c>
      <c r="B1033" s="69" t="s">
        <v>1549</v>
      </c>
      <c r="C1033" s="69">
        <v>3</v>
      </c>
      <c r="D1033" s="69" t="s">
        <v>1887</v>
      </c>
      <c r="E1033" s="62" t="s">
        <v>40</v>
      </c>
      <c r="F1033" s="62">
        <v>24</v>
      </c>
      <c r="G1033" s="62" t="s">
        <v>407</v>
      </c>
      <c r="H1033" s="62">
        <v>458586</v>
      </c>
      <c r="I1033" s="62">
        <v>5011121</v>
      </c>
      <c r="J1033" s="62" t="s">
        <v>103</v>
      </c>
      <c r="K1033" s="63">
        <v>41725</v>
      </c>
      <c r="L1033" s="65">
        <v>0.48125000000000001</v>
      </c>
      <c r="M1033" s="65">
        <v>0.54722222222222217</v>
      </c>
      <c r="N1033" s="62" t="s">
        <v>1610</v>
      </c>
      <c r="O1033" s="62" t="s">
        <v>1694</v>
      </c>
      <c r="P1033" s="62">
        <v>458612</v>
      </c>
      <c r="Q1033" s="62">
        <v>5011118</v>
      </c>
      <c r="R1033" s="62">
        <v>458431</v>
      </c>
      <c r="S1033" s="62">
        <v>5011580</v>
      </c>
      <c r="T1033" s="66" t="s">
        <v>59</v>
      </c>
      <c r="U1033" s="62">
        <v>318</v>
      </c>
      <c r="V1033" s="62">
        <v>10</v>
      </c>
      <c r="W1033" s="62">
        <v>458539</v>
      </c>
      <c r="X1033" s="62">
        <v>5011328</v>
      </c>
      <c r="Y1033" s="67" t="s">
        <v>1791</v>
      </c>
      <c r="Z1033" s="60"/>
      <c r="AA1033" s="70">
        <v>41802</v>
      </c>
      <c r="AB1033" s="69" t="s">
        <v>931</v>
      </c>
      <c r="AC1033" s="62" t="s">
        <v>1622</v>
      </c>
      <c r="AD1033" s="70">
        <v>41806</v>
      </c>
      <c r="AE1033" s="69" t="s">
        <v>931</v>
      </c>
      <c r="AF1033" s="61"/>
      <c r="AG1033" s="61"/>
      <c r="AH1033" s="61"/>
      <c r="AI1033" s="61"/>
      <c r="AJ1033" s="61"/>
    </row>
    <row r="1034" spans="1:36" x14ac:dyDescent="0.35">
      <c r="A1034" s="68" t="s">
        <v>1081</v>
      </c>
      <c r="B1034" s="69" t="s">
        <v>1550</v>
      </c>
      <c r="C1034" s="69">
        <v>2</v>
      </c>
      <c r="D1034" s="69" t="s">
        <v>1887</v>
      </c>
      <c r="E1034" s="62" t="s">
        <v>40</v>
      </c>
      <c r="F1034" s="62">
        <v>24</v>
      </c>
      <c r="G1034" s="62" t="s">
        <v>407</v>
      </c>
      <c r="H1034" s="62">
        <v>458586</v>
      </c>
      <c r="I1034" s="62">
        <v>5011121</v>
      </c>
      <c r="J1034" s="62" t="s">
        <v>103</v>
      </c>
      <c r="K1034" s="63">
        <v>41725</v>
      </c>
      <c r="L1034" s="65">
        <v>0.48125000000000001</v>
      </c>
      <c r="M1034" s="65">
        <v>0.54722222222222217</v>
      </c>
      <c r="N1034" s="62" t="s">
        <v>1610</v>
      </c>
      <c r="O1034" s="62" t="s">
        <v>1694</v>
      </c>
      <c r="P1034" s="62">
        <v>458612</v>
      </c>
      <c r="Q1034" s="62">
        <v>5011118</v>
      </c>
      <c r="R1034" s="62">
        <v>458431</v>
      </c>
      <c r="S1034" s="62">
        <v>5011580</v>
      </c>
      <c r="T1034" s="66" t="s">
        <v>59</v>
      </c>
      <c r="U1034" s="62">
        <v>318</v>
      </c>
      <c r="V1034" s="62">
        <v>0</v>
      </c>
      <c r="W1034" s="62">
        <v>458539</v>
      </c>
      <c r="X1034" s="62">
        <v>5011328</v>
      </c>
      <c r="Y1034" s="67" t="s">
        <v>1791</v>
      </c>
      <c r="Z1034" s="60"/>
      <c r="AA1034" s="70">
        <v>41802</v>
      </c>
      <c r="AB1034" s="69" t="s">
        <v>931</v>
      </c>
      <c r="AC1034" s="62" t="s">
        <v>1622</v>
      </c>
      <c r="AD1034" s="70">
        <v>41806</v>
      </c>
      <c r="AE1034" s="69" t="s">
        <v>931</v>
      </c>
      <c r="AF1034" s="61"/>
      <c r="AG1034" s="61"/>
      <c r="AH1034" s="61"/>
      <c r="AI1034" s="61"/>
      <c r="AJ1034" s="61"/>
    </row>
    <row r="1035" spans="1:36" x14ac:dyDescent="0.35">
      <c r="A1035" s="68" t="s">
        <v>1082</v>
      </c>
      <c r="B1035" s="69" t="s">
        <v>1551</v>
      </c>
      <c r="C1035" s="69">
        <v>2</v>
      </c>
      <c r="D1035" s="69" t="s">
        <v>1887</v>
      </c>
      <c r="E1035" s="62" t="s">
        <v>40</v>
      </c>
      <c r="F1035" s="62">
        <v>24</v>
      </c>
      <c r="G1035" s="62" t="s">
        <v>407</v>
      </c>
      <c r="H1035" s="62">
        <v>458586</v>
      </c>
      <c r="I1035" s="62">
        <v>5011121</v>
      </c>
      <c r="J1035" s="62" t="s">
        <v>103</v>
      </c>
      <c r="K1035" s="63">
        <v>41725</v>
      </c>
      <c r="L1035" s="65">
        <v>0.48125000000000001</v>
      </c>
      <c r="M1035" s="65">
        <v>0.54722222222222217</v>
      </c>
      <c r="N1035" s="62" t="s">
        <v>1610</v>
      </c>
      <c r="O1035" s="62" t="s">
        <v>1694</v>
      </c>
      <c r="P1035" s="62">
        <v>458612</v>
      </c>
      <c r="Q1035" s="62">
        <v>5011118</v>
      </c>
      <c r="R1035" s="62">
        <v>458431</v>
      </c>
      <c r="S1035" s="62">
        <v>5011580</v>
      </c>
      <c r="T1035" s="66" t="s">
        <v>59</v>
      </c>
      <c r="U1035" s="62">
        <v>393</v>
      </c>
      <c r="V1035" s="62">
        <v>75</v>
      </c>
      <c r="W1035" s="62">
        <v>458527</v>
      </c>
      <c r="X1035" s="62">
        <v>5011394</v>
      </c>
      <c r="Y1035" s="67" t="s">
        <v>1791</v>
      </c>
      <c r="Z1035" s="60"/>
      <c r="AA1035" s="70">
        <v>41802</v>
      </c>
      <c r="AB1035" s="69" t="s">
        <v>931</v>
      </c>
      <c r="AC1035" s="62" t="s">
        <v>1622</v>
      </c>
      <c r="AD1035" s="70">
        <v>41806</v>
      </c>
      <c r="AE1035" s="69" t="s">
        <v>931</v>
      </c>
      <c r="AF1035" s="61"/>
      <c r="AG1035" s="61"/>
      <c r="AH1035" s="61"/>
      <c r="AI1035" s="61"/>
      <c r="AJ1035" s="61"/>
    </row>
    <row r="1036" spans="1:36" x14ac:dyDescent="0.35">
      <c r="A1036" s="68" t="s">
        <v>1796</v>
      </c>
      <c r="B1036" s="47"/>
      <c r="C1036" s="69">
        <v>1</v>
      </c>
      <c r="D1036" s="47"/>
      <c r="E1036" s="62" t="s">
        <v>40</v>
      </c>
      <c r="F1036" s="62">
        <v>24</v>
      </c>
      <c r="G1036" s="62" t="s">
        <v>407</v>
      </c>
      <c r="H1036" s="62">
        <v>458586</v>
      </c>
      <c r="I1036" s="62">
        <v>5011121</v>
      </c>
      <c r="J1036" s="62" t="s">
        <v>103</v>
      </c>
      <c r="K1036" s="63">
        <v>41725</v>
      </c>
      <c r="L1036" s="65">
        <v>0.48125000000000001</v>
      </c>
      <c r="M1036" s="65">
        <v>0.54722222222222217</v>
      </c>
      <c r="N1036" s="62" t="s">
        <v>1610</v>
      </c>
      <c r="O1036" s="62" t="s">
        <v>1694</v>
      </c>
      <c r="P1036" s="62">
        <v>458612</v>
      </c>
      <c r="Q1036" s="62">
        <v>5011118</v>
      </c>
      <c r="R1036" s="62">
        <v>458431</v>
      </c>
      <c r="S1036" s="62">
        <v>5011580</v>
      </c>
      <c r="T1036" s="66" t="s">
        <v>59</v>
      </c>
      <c r="U1036" s="62">
        <v>407</v>
      </c>
      <c r="V1036" s="62">
        <v>14</v>
      </c>
      <c r="W1036" s="62">
        <v>458521</v>
      </c>
      <c r="X1036" s="62">
        <v>5011401</v>
      </c>
      <c r="Y1036" s="67" t="s">
        <v>1791</v>
      </c>
      <c r="Z1036" s="60"/>
      <c r="AA1036" s="60"/>
      <c r="AB1036" s="60"/>
      <c r="AC1036" s="60"/>
      <c r="AD1036" s="60"/>
      <c r="AE1036" s="60"/>
      <c r="AF1036" s="61"/>
      <c r="AG1036" s="61"/>
      <c r="AH1036" s="61"/>
      <c r="AI1036" s="61"/>
      <c r="AJ1036" s="61"/>
    </row>
    <row r="1037" spans="1:36" x14ac:dyDescent="0.35">
      <c r="A1037" s="62" t="s">
        <v>1083</v>
      </c>
      <c r="B1037" s="69" t="s">
        <v>1552</v>
      </c>
      <c r="C1037" s="69">
        <v>2</v>
      </c>
      <c r="D1037" s="69" t="s">
        <v>1888</v>
      </c>
      <c r="E1037" s="62" t="s">
        <v>40</v>
      </c>
      <c r="F1037" s="62">
        <v>24</v>
      </c>
      <c r="G1037" s="62" t="s">
        <v>407</v>
      </c>
      <c r="H1037" s="62">
        <v>458586</v>
      </c>
      <c r="I1037" s="62">
        <v>5011121</v>
      </c>
      <c r="J1037" s="62" t="s">
        <v>327</v>
      </c>
      <c r="K1037" s="63">
        <v>41725</v>
      </c>
      <c r="L1037" s="65">
        <v>0.38958333333333334</v>
      </c>
      <c r="M1037" s="65">
        <v>0.43333333333333335</v>
      </c>
      <c r="N1037" s="62" t="s">
        <v>1610</v>
      </c>
      <c r="O1037" s="62" t="s">
        <v>550</v>
      </c>
      <c r="P1037" s="62">
        <v>458614</v>
      </c>
      <c r="Q1037" s="62">
        <v>5011010</v>
      </c>
      <c r="R1037" s="62">
        <v>458580</v>
      </c>
      <c r="S1037" s="62">
        <v>5010549</v>
      </c>
      <c r="T1037" s="66" t="s">
        <v>584</v>
      </c>
      <c r="U1037" s="62">
        <v>123</v>
      </c>
      <c r="V1037" s="60"/>
      <c r="W1037" s="62">
        <v>458600</v>
      </c>
      <c r="X1037" s="62">
        <v>5010951</v>
      </c>
      <c r="Y1037" s="67" t="s">
        <v>1797</v>
      </c>
      <c r="Z1037" s="60"/>
      <c r="AA1037" s="70">
        <v>41802</v>
      </c>
      <c r="AB1037" s="69" t="s">
        <v>931</v>
      </c>
      <c r="AC1037" s="60"/>
      <c r="AD1037" s="70">
        <v>41806</v>
      </c>
      <c r="AE1037" s="69" t="s">
        <v>931</v>
      </c>
      <c r="AF1037" s="61"/>
      <c r="AG1037" s="61"/>
      <c r="AH1037" s="61"/>
      <c r="AI1037" s="61"/>
      <c r="AJ1037" s="61"/>
    </row>
    <row r="1038" spans="1:36" x14ac:dyDescent="0.35">
      <c r="A1038" s="62" t="s">
        <v>1084</v>
      </c>
      <c r="B1038" s="69" t="s">
        <v>1553</v>
      </c>
      <c r="C1038" s="69">
        <v>2</v>
      </c>
      <c r="D1038" s="69" t="s">
        <v>1888</v>
      </c>
      <c r="E1038" s="62" t="s">
        <v>40</v>
      </c>
      <c r="F1038" s="62">
        <v>24</v>
      </c>
      <c r="G1038" s="62" t="s">
        <v>407</v>
      </c>
      <c r="H1038" s="62">
        <v>458586</v>
      </c>
      <c r="I1038" s="62">
        <v>5011121</v>
      </c>
      <c r="J1038" s="62" t="s">
        <v>327</v>
      </c>
      <c r="K1038" s="63">
        <v>41725</v>
      </c>
      <c r="L1038" s="65">
        <v>0.38958333333333334</v>
      </c>
      <c r="M1038" s="65">
        <v>0.43333333333333335</v>
      </c>
      <c r="N1038" s="62" t="s">
        <v>1610</v>
      </c>
      <c r="O1038" s="62" t="s">
        <v>550</v>
      </c>
      <c r="P1038" s="62">
        <v>458614</v>
      </c>
      <c r="Q1038" s="62">
        <v>5011010</v>
      </c>
      <c r="R1038" s="62">
        <v>458580</v>
      </c>
      <c r="S1038" s="62">
        <v>5010549</v>
      </c>
      <c r="T1038" s="66" t="s">
        <v>584</v>
      </c>
      <c r="U1038" s="62">
        <v>125</v>
      </c>
      <c r="V1038" s="62">
        <v>2</v>
      </c>
      <c r="W1038" s="62">
        <v>458601</v>
      </c>
      <c r="X1038" s="62">
        <v>5010952</v>
      </c>
      <c r="Y1038" s="67" t="s">
        <v>1797</v>
      </c>
      <c r="Z1038" s="60"/>
      <c r="AA1038" s="70">
        <v>41802</v>
      </c>
      <c r="AB1038" s="69" t="s">
        <v>931</v>
      </c>
      <c r="AC1038" s="60"/>
      <c r="AD1038" s="70">
        <v>41806</v>
      </c>
      <c r="AE1038" s="69" t="s">
        <v>931</v>
      </c>
      <c r="AF1038" s="61"/>
      <c r="AG1038" s="61"/>
      <c r="AH1038" s="61"/>
      <c r="AI1038" s="61"/>
      <c r="AJ1038" s="61"/>
    </row>
    <row r="1039" spans="1:36" x14ac:dyDescent="0.35">
      <c r="A1039" s="62" t="s">
        <v>1798</v>
      </c>
      <c r="B1039" s="47"/>
      <c r="C1039" s="69">
        <v>1</v>
      </c>
      <c r="D1039" s="47"/>
      <c r="E1039" s="62" t="s">
        <v>40</v>
      </c>
      <c r="F1039" s="62">
        <v>24</v>
      </c>
      <c r="G1039" s="62" t="s">
        <v>407</v>
      </c>
      <c r="H1039" s="62">
        <v>458586</v>
      </c>
      <c r="I1039" s="62">
        <v>5011121</v>
      </c>
      <c r="J1039" s="62" t="s">
        <v>327</v>
      </c>
      <c r="K1039" s="63">
        <v>41725</v>
      </c>
      <c r="L1039" s="65">
        <v>0.38958333333333334</v>
      </c>
      <c r="M1039" s="65">
        <v>0.43333333333333335</v>
      </c>
      <c r="N1039" s="62" t="s">
        <v>1610</v>
      </c>
      <c r="O1039" s="62" t="s">
        <v>550</v>
      </c>
      <c r="P1039" s="62">
        <v>458614</v>
      </c>
      <c r="Q1039" s="62">
        <v>5011010</v>
      </c>
      <c r="R1039" s="62">
        <v>458580</v>
      </c>
      <c r="S1039" s="62">
        <v>5010549</v>
      </c>
      <c r="T1039" s="66" t="s">
        <v>584</v>
      </c>
      <c r="U1039" s="62">
        <v>147</v>
      </c>
      <c r="V1039" s="62">
        <v>22</v>
      </c>
      <c r="W1039" s="62">
        <v>458604</v>
      </c>
      <c r="X1039" s="62">
        <v>5010934</v>
      </c>
      <c r="Y1039" s="67" t="s">
        <v>1797</v>
      </c>
      <c r="Z1039" s="60"/>
      <c r="AA1039" s="60"/>
      <c r="AB1039" s="60"/>
      <c r="AC1039" s="60"/>
      <c r="AD1039" s="60"/>
      <c r="AE1039" s="60"/>
      <c r="AF1039" s="61"/>
      <c r="AG1039" s="61"/>
      <c r="AH1039" s="61"/>
      <c r="AI1039" s="61"/>
      <c r="AJ1039" s="61"/>
    </row>
    <row r="1040" spans="1:36" x14ac:dyDescent="0.35">
      <c r="A1040" s="62" t="s">
        <v>1799</v>
      </c>
      <c r="B1040" s="47"/>
      <c r="C1040" s="69">
        <v>1</v>
      </c>
      <c r="D1040" s="47"/>
      <c r="E1040" s="62" t="s">
        <v>40</v>
      </c>
      <c r="F1040" s="62">
        <v>24</v>
      </c>
      <c r="G1040" s="62" t="s">
        <v>407</v>
      </c>
      <c r="H1040" s="62">
        <v>458586</v>
      </c>
      <c r="I1040" s="62">
        <v>5011121</v>
      </c>
      <c r="J1040" s="62" t="s">
        <v>327</v>
      </c>
      <c r="K1040" s="63">
        <v>41725</v>
      </c>
      <c r="L1040" s="65">
        <v>0.38958333333333334</v>
      </c>
      <c r="M1040" s="65">
        <v>0.43333333333333335</v>
      </c>
      <c r="N1040" s="62" t="s">
        <v>1610</v>
      </c>
      <c r="O1040" s="62" t="s">
        <v>550</v>
      </c>
      <c r="P1040" s="62">
        <v>458614</v>
      </c>
      <c r="Q1040" s="62">
        <v>5011010</v>
      </c>
      <c r="R1040" s="62">
        <v>458580</v>
      </c>
      <c r="S1040" s="62">
        <v>5010549</v>
      </c>
      <c r="T1040" s="66" t="s">
        <v>584</v>
      </c>
      <c r="U1040" s="62">
        <v>193</v>
      </c>
      <c r="V1040" s="62">
        <v>46</v>
      </c>
      <c r="W1040" s="62">
        <v>458570</v>
      </c>
      <c r="X1040" s="62">
        <v>5010926</v>
      </c>
      <c r="Y1040" s="67" t="s">
        <v>1797</v>
      </c>
      <c r="Z1040" s="60"/>
      <c r="AA1040" s="60"/>
      <c r="AB1040" s="60"/>
      <c r="AC1040" s="60"/>
      <c r="AD1040" s="60"/>
      <c r="AE1040" s="60"/>
      <c r="AF1040" s="61"/>
      <c r="AG1040" s="61"/>
      <c r="AH1040" s="61"/>
      <c r="AI1040" s="61"/>
      <c r="AJ1040" s="61"/>
    </row>
    <row r="1041" spans="1:36" x14ac:dyDescent="0.35">
      <c r="A1041" s="62" t="s">
        <v>1800</v>
      </c>
      <c r="B1041" s="47"/>
      <c r="C1041" s="69">
        <v>1</v>
      </c>
      <c r="D1041" s="47"/>
      <c r="E1041" s="62" t="s">
        <v>40</v>
      </c>
      <c r="F1041" s="62">
        <v>24</v>
      </c>
      <c r="G1041" s="62" t="s">
        <v>407</v>
      </c>
      <c r="H1041" s="62">
        <v>458586</v>
      </c>
      <c r="I1041" s="62">
        <v>5011121</v>
      </c>
      <c r="J1041" s="62" t="s">
        <v>327</v>
      </c>
      <c r="K1041" s="63">
        <v>41725</v>
      </c>
      <c r="L1041" s="65">
        <v>0.38958333333333334</v>
      </c>
      <c r="M1041" s="65">
        <v>0.43333333333333335</v>
      </c>
      <c r="N1041" s="62" t="s">
        <v>1610</v>
      </c>
      <c r="O1041" s="62" t="s">
        <v>550</v>
      </c>
      <c r="P1041" s="62">
        <v>458614</v>
      </c>
      <c r="Q1041" s="62">
        <v>5011010</v>
      </c>
      <c r="R1041" s="62">
        <v>458580</v>
      </c>
      <c r="S1041" s="62">
        <v>5010549</v>
      </c>
      <c r="T1041" s="66" t="s">
        <v>584</v>
      </c>
      <c r="U1041" s="62">
        <v>238</v>
      </c>
      <c r="V1041" s="62">
        <v>45</v>
      </c>
      <c r="W1041" s="62">
        <v>458552</v>
      </c>
      <c r="X1041" s="62">
        <v>5010884</v>
      </c>
      <c r="Y1041" s="67" t="s">
        <v>1797</v>
      </c>
      <c r="Z1041" s="60"/>
      <c r="AA1041" s="60"/>
      <c r="AB1041" s="60"/>
      <c r="AC1041" s="60"/>
      <c r="AD1041" s="60"/>
      <c r="AE1041" s="60"/>
      <c r="AF1041" s="61"/>
      <c r="AG1041" s="61"/>
      <c r="AH1041" s="61"/>
      <c r="AI1041" s="61"/>
      <c r="AJ1041" s="61"/>
    </row>
    <row r="1042" spans="1:36" x14ac:dyDescent="0.35">
      <c r="A1042" s="62" t="s">
        <v>1801</v>
      </c>
      <c r="B1042" s="47"/>
      <c r="C1042" s="69">
        <v>1</v>
      </c>
      <c r="D1042" s="47"/>
      <c r="E1042" s="62" t="s">
        <v>40</v>
      </c>
      <c r="F1042" s="62">
        <v>24</v>
      </c>
      <c r="G1042" s="62" t="s">
        <v>407</v>
      </c>
      <c r="H1042" s="62">
        <v>458586</v>
      </c>
      <c r="I1042" s="62">
        <v>5011121</v>
      </c>
      <c r="J1042" s="62" t="s">
        <v>327</v>
      </c>
      <c r="K1042" s="63">
        <v>41725</v>
      </c>
      <c r="L1042" s="65">
        <v>0.38958333333333334</v>
      </c>
      <c r="M1042" s="65">
        <v>0.43333333333333335</v>
      </c>
      <c r="N1042" s="62" t="s">
        <v>1610</v>
      </c>
      <c r="O1042" s="62" t="s">
        <v>550</v>
      </c>
      <c r="P1042" s="62">
        <v>458614</v>
      </c>
      <c r="Q1042" s="62">
        <v>5011010</v>
      </c>
      <c r="R1042" s="62">
        <v>458580</v>
      </c>
      <c r="S1042" s="62">
        <v>5010549</v>
      </c>
      <c r="T1042" s="66" t="s">
        <v>584</v>
      </c>
      <c r="U1042" s="62">
        <v>390</v>
      </c>
      <c r="V1042" s="62">
        <v>152</v>
      </c>
      <c r="W1042" s="62">
        <v>458529</v>
      </c>
      <c r="X1042" s="62">
        <v>5010739</v>
      </c>
      <c r="Y1042" s="67" t="s">
        <v>1797</v>
      </c>
      <c r="Z1042" s="60"/>
      <c r="AA1042" s="60"/>
      <c r="AB1042" s="60"/>
      <c r="AC1042" s="60"/>
      <c r="AD1042" s="60"/>
      <c r="AE1042" s="60"/>
      <c r="AF1042" s="61"/>
      <c r="AG1042" s="61"/>
      <c r="AH1042" s="61"/>
      <c r="AI1042" s="61"/>
      <c r="AJ1042" s="61"/>
    </row>
    <row r="1043" spans="1:36" x14ac:dyDescent="0.35">
      <c r="A1043" s="62" t="s">
        <v>1802</v>
      </c>
      <c r="B1043" s="47"/>
      <c r="C1043" s="69">
        <v>1</v>
      </c>
      <c r="D1043" s="47"/>
      <c r="E1043" s="62" t="s">
        <v>40</v>
      </c>
      <c r="F1043" s="62">
        <v>24</v>
      </c>
      <c r="G1043" s="62" t="s">
        <v>407</v>
      </c>
      <c r="H1043" s="62">
        <v>458586</v>
      </c>
      <c r="I1043" s="62">
        <v>5011121</v>
      </c>
      <c r="J1043" s="62" t="s">
        <v>327</v>
      </c>
      <c r="K1043" s="63">
        <v>41725</v>
      </c>
      <c r="L1043" s="65">
        <v>0.38958333333333334</v>
      </c>
      <c r="M1043" s="65">
        <v>0.43333333333333335</v>
      </c>
      <c r="N1043" s="62" t="s">
        <v>1610</v>
      </c>
      <c r="O1043" s="62" t="s">
        <v>550</v>
      </c>
      <c r="P1043" s="62">
        <v>458614</v>
      </c>
      <c r="Q1043" s="62">
        <v>5011010</v>
      </c>
      <c r="R1043" s="62">
        <v>458580</v>
      </c>
      <c r="S1043" s="62">
        <v>5010549</v>
      </c>
      <c r="T1043" s="66" t="s">
        <v>584</v>
      </c>
      <c r="U1043" s="62">
        <v>412</v>
      </c>
      <c r="V1043" s="62">
        <v>22</v>
      </c>
      <c r="W1043" s="62">
        <v>458532</v>
      </c>
      <c r="X1043" s="62">
        <v>5010730</v>
      </c>
      <c r="Y1043" s="67" t="s">
        <v>1797</v>
      </c>
      <c r="Z1043" s="60"/>
      <c r="AA1043" s="60"/>
      <c r="AB1043" s="60"/>
      <c r="AC1043" s="60"/>
      <c r="AD1043" s="60"/>
      <c r="AE1043" s="60"/>
      <c r="AF1043" s="61"/>
      <c r="AG1043" s="61"/>
      <c r="AH1043" s="61"/>
      <c r="AI1043" s="61"/>
      <c r="AJ1043" s="61"/>
    </row>
    <row r="1044" spans="1:36" x14ac:dyDescent="0.35">
      <c r="A1044" s="62" t="s">
        <v>1803</v>
      </c>
      <c r="B1044" s="47"/>
      <c r="C1044" s="69">
        <v>1</v>
      </c>
      <c r="D1044" s="47"/>
      <c r="E1044" s="62" t="s">
        <v>40</v>
      </c>
      <c r="F1044" s="62">
        <v>24</v>
      </c>
      <c r="G1044" s="62" t="s">
        <v>407</v>
      </c>
      <c r="H1044" s="62">
        <v>458586</v>
      </c>
      <c r="I1044" s="62">
        <v>5011121</v>
      </c>
      <c r="J1044" s="62" t="s">
        <v>327</v>
      </c>
      <c r="K1044" s="63">
        <v>41725</v>
      </c>
      <c r="L1044" s="65">
        <v>0.38958333333333334</v>
      </c>
      <c r="M1044" s="65">
        <v>0.43333333333333335</v>
      </c>
      <c r="N1044" s="62" t="s">
        <v>1610</v>
      </c>
      <c r="O1044" s="62" t="s">
        <v>550</v>
      </c>
      <c r="P1044" s="62">
        <v>458614</v>
      </c>
      <c r="Q1044" s="62">
        <v>5011010</v>
      </c>
      <c r="R1044" s="62">
        <v>458580</v>
      </c>
      <c r="S1044" s="62">
        <v>5010549</v>
      </c>
      <c r="T1044" s="66" t="s">
        <v>584</v>
      </c>
      <c r="U1044" s="62">
        <v>563</v>
      </c>
      <c r="V1044" s="62">
        <v>151</v>
      </c>
      <c r="W1044" s="62">
        <v>458559</v>
      </c>
      <c r="X1044" s="62">
        <v>5010615</v>
      </c>
      <c r="Y1044" s="67" t="s">
        <v>1797</v>
      </c>
      <c r="Z1044" s="60"/>
      <c r="AA1044" s="60"/>
      <c r="AB1044" s="60"/>
      <c r="AC1044" s="60"/>
      <c r="AD1044" s="60"/>
      <c r="AE1044" s="60"/>
      <c r="AF1044" s="61"/>
      <c r="AG1044" s="61"/>
      <c r="AH1044" s="61"/>
      <c r="AI1044" s="61"/>
      <c r="AJ1044" s="61"/>
    </row>
    <row r="1045" spans="1:36" x14ac:dyDescent="0.35">
      <c r="A1045" s="62" t="s">
        <v>1804</v>
      </c>
      <c r="B1045" s="47"/>
      <c r="C1045" s="69">
        <v>1</v>
      </c>
      <c r="D1045" s="47"/>
      <c r="E1045" s="62" t="s">
        <v>40</v>
      </c>
      <c r="F1045" s="62">
        <v>24</v>
      </c>
      <c r="G1045" s="62" t="s">
        <v>407</v>
      </c>
      <c r="H1045" s="62">
        <v>458586</v>
      </c>
      <c r="I1045" s="62">
        <v>5011121</v>
      </c>
      <c r="J1045" s="62" t="s">
        <v>327</v>
      </c>
      <c r="K1045" s="63">
        <v>41725</v>
      </c>
      <c r="L1045" s="65">
        <v>0.38958333333333334</v>
      </c>
      <c r="M1045" s="65">
        <v>0.43333333333333335</v>
      </c>
      <c r="N1045" s="62" t="s">
        <v>1610</v>
      </c>
      <c r="O1045" s="62" t="s">
        <v>550</v>
      </c>
      <c r="P1045" s="62">
        <v>458614</v>
      </c>
      <c r="Q1045" s="62">
        <v>5011010</v>
      </c>
      <c r="R1045" s="62">
        <v>458580</v>
      </c>
      <c r="S1045" s="62">
        <v>5010549</v>
      </c>
      <c r="T1045" s="66" t="s">
        <v>584</v>
      </c>
      <c r="U1045" s="62">
        <v>610</v>
      </c>
      <c r="V1045" s="62">
        <v>47</v>
      </c>
      <c r="W1045" s="62">
        <v>458574</v>
      </c>
      <c r="X1045" s="62">
        <v>5050576</v>
      </c>
      <c r="Y1045" s="67" t="s">
        <v>1797</v>
      </c>
      <c r="Z1045" s="60"/>
      <c r="AA1045" s="60"/>
      <c r="AB1045" s="60"/>
      <c r="AC1045" s="60"/>
      <c r="AD1045" s="60"/>
      <c r="AE1045" s="60"/>
      <c r="AF1045" s="61"/>
      <c r="AG1045" s="61"/>
      <c r="AH1045" s="61"/>
      <c r="AI1045" s="61"/>
      <c r="AJ1045" s="61"/>
    </row>
    <row r="1046" spans="1:36" x14ac:dyDescent="0.35">
      <c r="A1046" s="62" t="s">
        <v>1805</v>
      </c>
      <c r="B1046" s="47"/>
      <c r="C1046" s="69">
        <v>1</v>
      </c>
      <c r="D1046" s="47"/>
      <c r="E1046" s="62" t="s">
        <v>40</v>
      </c>
      <c r="F1046" s="62">
        <v>24</v>
      </c>
      <c r="G1046" s="62" t="s">
        <v>407</v>
      </c>
      <c r="H1046" s="62">
        <v>458586</v>
      </c>
      <c r="I1046" s="62">
        <v>5011121</v>
      </c>
      <c r="J1046" s="62" t="s">
        <v>73</v>
      </c>
      <c r="K1046" s="63">
        <v>41725</v>
      </c>
      <c r="L1046" s="65">
        <v>0.38819444444444445</v>
      </c>
      <c r="M1046" s="65">
        <v>0.43541666666666662</v>
      </c>
      <c r="N1046" s="62" t="s">
        <v>1610</v>
      </c>
      <c r="O1046" s="62" t="s">
        <v>1694</v>
      </c>
      <c r="P1046" s="62">
        <v>458656</v>
      </c>
      <c r="Q1046" s="62" t="s">
        <v>1806</v>
      </c>
      <c r="R1046" s="62">
        <v>459022</v>
      </c>
      <c r="S1046" s="62">
        <v>5010591</v>
      </c>
      <c r="T1046" s="66" t="s">
        <v>104</v>
      </c>
      <c r="U1046" s="62">
        <v>240</v>
      </c>
      <c r="V1046" s="60"/>
      <c r="W1046" s="62">
        <v>458766</v>
      </c>
      <c r="X1046" s="62">
        <v>5010875</v>
      </c>
      <c r="Y1046" s="67" t="s">
        <v>1807</v>
      </c>
      <c r="Z1046" s="60"/>
      <c r="AA1046" s="60"/>
      <c r="AB1046" s="60"/>
      <c r="AC1046" s="60"/>
      <c r="AD1046" s="60"/>
      <c r="AE1046" s="60"/>
      <c r="AF1046" s="61"/>
      <c r="AG1046" s="61"/>
      <c r="AH1046" s="61"/>
      <c r="AI1046" s="61"/>
      <c r="AJ1046" s="61"/>
    </row>
    <row r="1047" spans="1:36" x14ac:dyDescent="0.35">
      <c r="A1047" s="62" t="s">
        <v>1808</v>
      </c>
      <c r="B1047" s="47"/>
      <c r="C1047" s="69">
        <v>1</v>
      </c>
      <c r="D1047" s="47"/>
      <c r="E1047" s="62" t="s">
        <v>40</v>
      </c>
      <c r="F1047" s="62">
        <v>24</v>
      </c>
      <c r="G1047" s="62" t="s">
        <v>407</v>
      </c>
      <c r="H1047" s="62">
        <v>458586</v>
      </c>
      <c r="I1047" s="62">
        <v>5011121</v>
      </c>
      <c r="J1047" s="62" t="s">
        <v>73</v>
      </c>
      <c r="K1047" s="63">
        <v>41725</v>
      </c>
      <c r="L1047" s="65">
        <v>0.38819444444444445</v>
      </c>
      <c r="M1047" s="65">
        <v>0.43541666666666662</v>
      </c>
      <c r="N1047" s="62" t="s">
        <v>1610</v>
      </c>
      <c r="O1047" s="62" t="s">
        <v>1694</v>
      </c>
      <c r="P1047" s="62">
        <v>458656</v>
      </c>
      <c r="Q1047" s="62" t="s">
        <v>1806</v>
      </c>
      <c r="R1047" s="62">
        <v>459022</v>
      </c>
      <c r="S1047" s="62">
        <v>5010591</v>
      </c>
      <c r="T1047" s="66" t="s">
        <v>104</v>
      </c>
      <c r="U1047" s="62">
        <v>398</v>
      </c>
      <c r="V1047" s="62">
        <v>158</v>
      </c>
      <c r="W1047" s="62">
        <v>458845</v>
      </c>
      <c r="X1047" s="62">
        <v>5010748</v>
      </c>
      <c r="Y1047" s="67" t="s">
        <v>1807</v>
      </c>
      <c r="Z1047" s="60"/>
      <c r="AA1047" s="60"/>
      <c r="AB1047" s="60"/>
      <c r="AC1047" s="60"/>
      <c r="AD1047" s="60"/>
      <c r="AE1047" s="60"/>
      <c r="AF1047" s="61"/>
      <c r="AG1047" s="61"/>
      <c r="AH1047" s="61"/>
      <c r="AI1047" s="61"/>
      <c r="AJ1047" s="61"/>
    </row>
    <row r="1048" spans="1:36" x14ac:dyDescent="0.35">
      <c r="A1048" s="62" t="s">
        <v>1809</v>
      </c>
      <c r="B1048" s="47"/>
      <c r="C1048" s="69">
        <v>1</v>
      </c>
      <c r="D1048" s="47"/>
      <c r="E1048" s="62" t="s">
        <v>40</v>
      </c>
      <c r="F1048" s="62">
        <v>24</v>
      </c>
      <c r="G1048" s="62" t="s">
        <v>407</v>
      </c>
      <c r="H1048" s="62">
        <v>458586</v>
      </c>
      <c r="I1048" s="62">
        <v>5011121</v>
      </c>
      <c r="J1048" s="62" t="s">
        <v>73</v>
      </c>
      <c r="K1048" s="63">
        <v>41725</v>
      </c>
      <c r="L1048" s="65">
        <v>0.38819444444444445</v>
      </c>
      <c r="M1048" s="65">
        <v>0.43541666666666662</v>
      </c>
      <c r="N1048" s="62" t="s">
        <v>1610</v>
      </c>
      <c r="O1048" s="62" t="s">
        <v>1694</v>
      </c>
      <c r="P1048" s="62">
        <v>458656</v>
      </c>
      <c r="Q1048" s="62" t="s">
        <v>1806</v>
      </c>
      <c r="R1048" s="62">
        <v>459022</v>
      </c>
      <c r="S1048" s="62">
        <v>5010591</v>
      </c>
      <c r="T1048" s="66" t="s">
        <v>104</v>
      </c>
      <c r="U1048" s="62">
        <v>414</v>
      </c>
      <c r="V1048" s="62">
        <v>16</v>
      </c>
      <c r="W1048" s="62">
        <v>458857</v>
      </c>
      <c r="X1048" s="62">
        <v>5010738</v>
      </c>
      <c r="Y1048" s="67" t="s">
        <v>1807</v>
      </c>
      <c r="Z1048" s="60"/>
      <c r="AA1048" s="60"/>
      <c r="AB1048" s="60"/>
      <c r="AC1048" s="60"/>
      <c r="AD1048" s="60"/>
      <c r="AE1048" s="60"/>
      <c r="AF1048" s="61"/>
      <c r="AG1048" s="61"/>
      <c r="AH1048" s="61"/>
      <c r="AI1048" s="61"/>
      <c r="AJ1048" s="61"/>
    </row>
    <row r="1049" spans="1:36" x14ac:dyDescent="0.35">
      <c r="A1049" s="62" t="s">
        <v>1810</v>
      </c>
      <c r="B1049" s="47"/>
      <c r="C1049" s="69">
        <v>1</v>
      </c>
      <c r="D1049" s="47"/>
      <c r="E1049" s="62" t="s">
        <v>40</v>
      </c>
      <c r="F1049" s="62">
        <v>24</v>
      </c>
      <c r="G1049" s="62" t="s">
        <v>407</v>
      </c>
      <c r="H1049" s="62">
        <v>458586</v>
      </c>
      <c r="I1049" s="62">
        <v>5011121</v>
      </c>
      <c r="J1049" s="62" t="s">
        <v>91</v>
      </c>
      <c r="K1049" s="63">
        <v>41725</v>
      </c>
      <c r="L1049" s="65">
        <v>0.47569444444444442</v>
      </c>
      <c r="M1049" s="65">
        <v>0.51944444444444449</v>
      </c>
      <c r="N1049" s="62" t="s">
        <v>1610</v>
      </c>
      <c r="O1049" s="62" t="s">
        <v>767</v>
      </c>
      <c r="P1049" s="62">
        <v>458593</v>
      </c>
      <c r="Q1049" s="62">
        <v>5011027</v>
      </c>
      <c r="R1049" s="62">
        <v>458262</v>
      </c>
      <c r="S1049" s="62">
        <v>5010620</v>
      </c>
      <c r="T1049" s="66" t="s">
        <v>642</v>
      </c>
      <c r="U1049" s="62">
        <v>74</v>
      </c>
      <c r="V1049" s="60"/>
      <c r="W1049" s="62">
        <v>458572</v>
      </c>
      <c r="X1049" s="62">
        <v>5011016</v>
      </c>
      <c r="Y1049" s="67" t="s">
        <v>1811</v>
      </c>
      <c r="Z1049" s="60"/>
      <c r="AA1049" s="60"/>
      <c r="AB1049" s="60"/>
      <c r="AC1049" s="60"/>
      <c r="AD1049" s="60"/>
      <c r="AE1049" s="60"/>
      <c r="AF1049" s="61"/>
      <c r="AG1049" s="61"/>
      <c r="AH1049" s="61"/>
      <c r="AI1049" s="61"/>
      <c r="AJ1049" s="61"/>
    </row>
    <row r="1050" spans="1:36" x14ac:dyDescent="0.35">
      <c r="A1050" s="62" t="s">
        <v>1812</v>
      </c>
      <c r="B1050" s="47"/>
      <c r="C1050" s="69">
        <v>1</v>
      </c>
      <c r="D1050" s="47"/>
      <c r="E1050" s="62" t="s">
        <v>40</v>
      </c>
      <c r="F1050" s="62">
        <v>24</v>
      </c>
      <c r="G1050" s="62" t="s">
        <v>407</v>
      </c>
      <c r="H1050" s="62">
        <v>458586</v>
      </c>
      <c r="I1050" s="62">
        <v>5011121</v>
      </c>
      <c r="J1050" s="62" t="s">
        <v>91</v>
      </c>
      <c r="K1050" s="63">
        <v>41725</v>
      </c>
      <c r="L1050" s="65">
        <v>0.47569444444444442</v>
      </c>
      <c r="M1050" s="65">
        <v>0.51944444444444449</v>
      </c>
      <c r="N1050" s="62" t="s">
        <v>1610</v>
      </c>
      <c r="O1050" s="62" t="s">
        <v>767</v>
      </c>
      <c r="P1050" s="62">
        <v>458593</v>
      </c>
      <c r="Q1050" s="62">
        <v>5011027</v>
      </c>
      <c r="R1050" s="62">
        <v>458262</v>
      </c>
      <c r="S1050" s="62">
        <v>5010620</v>
      </c>
      <c r="T1050" s="66" t="s">
        <v>642</v>
      </c>
      <c r="U1050" s="62">
        <v>223</v>
      </c>
      <c r="V1050" s="62">
        <v>149</v>
      </c>
      <c r="W1050" s="62">
        <v>458483</v>
      </c>
      <c r="X1050" s="62">
        <v>5010923</v>
      </c>
      <c r="Y1050" s="67" t="s">
        <v>1811</v>
      </c>
      <c r="Z1050" s="60"/>
      <c r="AA1050" s="60"/>
      <c r="AB1050" s="60"/>
      <c r="AC1050" s="60"/>
      <c r="AD1050" s="60"/>
      <c r="AE1050" s="60"/>
      <c r="AF1050" s="61"/>
      <c r="AG1050" s="61"/>
      <c r="AH1050" s="61"/>
      <c r="AI1050" s="61"/>
      <c r="AJ1050" s="61"/>
    </row>
    <row r="1051" spans="1:36" x14ac:dyDescent="0.35">
      <c r="A1051" s="62" t="s">
        <v>1813</v>
      </c>
      <c r="B1051" s="47"/>
      <c r="C1051" s="69">
        <v>1</v>
      </c>
      <c r="D1051" s="47"/>
      <c r="E1051" s="62" t="s">
        <v>40</v>
      </c>
      <c r="F1051" s="62">
        <v>24</v>
      </c>
      <c r="G1051" s="62" t="s">
        <v>407</v>
      </c>
      <c r="H1051" s="62">
        <v>458586</v>
      </c>
      <c r="I1051" s="62">
        <v>5011121</v>
      </c>
      <c r="J1051" s="62" t="s">
        <v>91</v>
      </c>
      <c r="K1051" s="63">
        <v>41725</v>
      </c>
      <c r="L1051" s="65">
        <v>0.47569444444444442</v>
      </c>
      <c r="M1051" s="65">
        <v>0.51944444444444449</v>
      </c>
      <c r="N1051" s="62" t="s">
        <v>1610</v>
      </c>
      <c r="O1051" s="62" t="s">
        <v>767</v>
      </c>
      <c r="P1051" s="62">
        <v>458593</v>
      </c>
      <c r="Q1051" s="62">
        <v>5011027</v>
      </c>
      <c r="R1051" s="62">
        <v>458262</v>
      </c>
      <c r="S1051" s="62">
        <v>5010620</v>
      </c>
      <c r="T1051" s="66" t="s">
        <v>642</v>
      </c>
      <c r="U1051" s="62">
        <v>247</v>
      </c>
      <c r="V1051" s="62">
        <v>24</v>
      </c>
      <c r="W1051" s="62">
        <v>458464</v>
      </c>
      <c r="X1051" s="62">
        <v>5010898</v>
      </c>
      <c r="Y1051" s="67" t="s">
        <v>1811</v>
      </c>
      <c r="Z1051" s="60"/>
      <c r="AA1051" s="60"/>
      <c r="AB1051" s="60"/>
      <c r="AC1051" s="60"/>
      <c r="AD1051" s="60"/>
      <c r="AE1051" s="60"/>
      <c r="AF1051" s="61"/>
      <c r="AG1051" s="61"/>
      <c r="AH1051" s="61"/>
      <c r="AI1051" s="61"/>
      <c r="AJ1051" s="61"/>
    </row>
    <row r="1052" spans="1:36" x14ac:dyDescent="0.35">
      <c r="A1052" s="62" t="s">
        <v>1085</v>
      </c>
      <c r="B1052" s="69" t="s">
        <v>1554</v>
      </c>
      <c r="C1052" s="69">
        <v>2</v>
      </c>
      <c r="D1052" s="69" t="s">
        <v>1888</v>
      </c>
      <c r="E1052" s="62" t="s">
        <v>40</v>
      </c>
      <c r="F1052" s="62">
        <v>24</v>
      </c>
      <c r="G1052" s="62" t="s">
        <v>407</v>
      </c>
      <c r="H1052" s="62">
        <v>458586</v>
      </c>
      <c r="I1052" s="62">
        <v>5011121</v>
      </c>
      <c r="J1052" s="62" t="s">
        <v>91</v>
      </c>
      <c r="K1052" s="63">
        <v>41725</v>
      </c>
      <c r="L1052" s="65">
        <v>0.47569444444444442</v>
      </c>
      <c r="M1052" s="65">
        <v>0.51944444444444449</v>
      </c>
      <c r="N1052" s="62" t="s">
        <v>1610</v>
      </c>
      <c r="O1052" s="62" t="s">
        <v>767</v>
      </c>
      <c r="P1052" s="62">
        <v>458593</v>
      </c>
      <c r="Q1052" s="62">
        <v>5011027</v>
      </c>
      <c r="R1052" s="62">
        <v>458262</v>
      </c>
      <c r="S1052" s="62">
        <v>5010620</v>
      </c>
      <c r="T1052" s="66" t="s">
        <v>642</v>
      </c>
      <c r="U1052" s="62">
        <v>269</v>
      </c>
      <c r="V1052" s="62">
        <v>22</v>
      </c>
      <c r="W1052" s="62">
        <v>458457</v>
      </c>
      <c r="X1052" s="62">
        <v>5010884</v>
      </c>
      <c r="Y1052" s="67" t="s">
        <v>1811</v>
      </c>
      <c r="Z1052" s="60"/>
      <c r="AA1052" s="70">
        <v>41802</v>
      </c>
      <c r="AB1052" s="69" t="s">
        <v>931</v>
      </c>
      <c r="AC1052" s="60"/>
      <c r="AD1052" s="70">
        <v>41807</v>
      </c>
      <c r="AE1052" s="69" t="s">
        <v>927</v>
      </c>
      <c r="AF1052" s="61"/>
      <c r="AG1052" s="61"/>
      <c r="AH1052" s="61"/>
      <c r="AI1052" s="61"/>
      <c r="AJ1052" s="61"/>
    </row>
    <row r="1053" spans="1:36" x14ac:dyDescent="0.35">
      <c r="A1053" s="62" t="s">
        <v>1086</v>
      </c>
      <c r="B1053" s="69" t="s">
        <v>1555</v>
      </c>
      <c r="C1053" s="69">
        <v>2</v>
      </c>
      <c r="D1053" s="69" t="s">
        <v>1888</v>
      </c>
      <c r="E1053" s="62" t="s">
        <v>40</v>
      </c>
      <c r="F1053" s="62">
        <v>24</v>
      </c>
      <c r="G1053" s="62" t="s">
        <v>407</v>
      </c>
      <c r="H1053" s="62">
        <v>458586</v>
      </c>
      <c r="I1053" s="62">
        <v>5011121</v>
      </c>
      <c r="J1053" s="62" t="s">
        <v>91</v>
      </c>
      <c r="K1053" s="63">
        <v>41725</v>
      </c>
      <c r="L1053" s="65">
        <v>0.47569444444444442</v>
      </c>
      <c r="M1053" s="65">
        <v>0.51944444444444449</v>
      </c>
      <c r="N1053" s="62" t="s">
        <v>1610</v>
      </c>
      <c r="O1053" s="62" t="s">
        <v>767</v>
      </c>
      <c r="P1053" s="62">
        <v>458593</v>
      </c>
      <c r="Q1053" s="62">
        <v>5011027</v>
      </c>
      <c r="R1053" s="62">
        <v>458262</v>
      </c>
      <c r="S1053" s="62">
        <v>5010620</v>
      </c>
      <c r="T1053" s="66" t="s">
        <v>642</v>
      </c>
      <c r="U1053" s="62">
        <v>270</v>
      </c>
      <c r="V1053" s="62">
        <v>1</v>
      </c>
      <c r="W1053" s="62">
        <v>458457</v>
      </c>
      <c r="X1053" s="62">
        <v>5010884</v>
      </c>
      <c r="Y1053" s="67" t="s">
        <v>1811</v>
      </c>
      <c r="Z1053" s="60"/>
      <c r="AA1053" s="70">
        <v>41802</v>
      </c>
      <c r="AB1053" s="69" t="s">
        <v>931</v>
      </c>
      <c r="AC1053" s="60"/>
      <c r="AD1053" s="70">
        <v>41807</v>
      </c>
      <c r="AE1053" s="69" t="s">
        <v>927</v>
      </c>
      <c r="AF1053" s="61"/>
      <c r="AG1053" s="61"/>
      <c r="AH1053" s="61"/>
      <c r="AI1053" s="61"/>
      <c r="AJ1053" s="61"/>
    </row>
    <row r="1054" spans="1:36" x14ac:dyDescent="0.35">
      <c r="A1054" s="62" t="s">
        <v>1087</v>
      </c>
      <c r="B1054" s="69" t="s">
        <v>1556</v>
      </c>
      <c r="C1054" s="69">
        <v>2</v>
      </c>
      <c r="D1054" s="69" t="s">
        <v>1888</v>
      </c>
      <c r="E1054" s="62" t="s">
        <v>40</v>
      </c>
      <c r="F1054" s="62">
        <v>24</v>
      </c>
      <c r="G1054" s="62" t="s">
        <v>407</v>
      </c>
      <c r="H1054" s="62">
        <v>458586</v>
      </c>
      <c r="I1054" s="62">
        <v>5011121</v>
      </c>
      <c r="J1054" s="62" t="s">
        <v>91</v>
      </c>
      <c r="K1054" s="63">
        <v>41725</v>
      </c>
      <c r="L1054" s="65">
        <v>0.47569444444444442</v>
      </c>
      <c r="M1054" s="65">
        <v>0.51944444444444449</v>
      </c>
      <c r="N1054" s="62" t="s">
        <v>1610</v>
      </c>
      <c r="O1054" s="62" t="s">
        <v>767</v>
      </c>
      <c r="P1054" s="62">
        <v>458593</v>
      </c>
      <c r="Q1054" s="62">
        <v>5011027</v>
      </c>
      <c r="R1054" s="62">
        <v>458262</v>
      </c>
      <c r="S1054" s="62">
        <v>5010620</v>
      </c>
      <c r="T1054" s="66" t="s">
        <v>642</v>
      </c>
      <c r="U1054" s="62">
        <v>272</v>
      </c>
      <c r="V1054" s="62">
        <v>2</v>
      </c>
      <c r="W1054" s="62">
        <v>458457</v>
      </c>
      <c r="X1054" s="62">
        <v>5010884</v>
      </c>
      <c r="Y1054" s="67" t="s">
        <v>1811</v>
      </c>
      <c r="Z1054" s="60"/>
      <c r="AA1054" s="70">
        <v>41802</v>
      </c>
      <c r="AB1054" s="69" t="s">
        <v>931</v>
      </c>
      <c r="AC1054" s="60"/>
      <c r="AD1054" s="70">
        <v>41807</v>
      </c>
      <c r="AE1054" s="69" t="s">
        <v>927</v>
      </c>
      <c r="AF1054" s="61"/>
      <c r="AG1054" s="61"/>
      <c r="AH1054" s="61"/>
      <c r="AI1054" s="61"/>
      <c r="AJ1054" s="61"/>
    </row>
    <row r="1055" spans="1:36" x14ac:dyDescent="0.35">
      <c r="A1055" s="62" t="s">
        <v>1814</v>
      </c>
      <c r="B1055" s="47"/>
      <c r="C1055" s="69">
        <v>1</v>
      </c>
      <c r="D1055" s="47"/>
      <c r="E1055" s="62" t="s">
        <v>40</v>
      </c>
      <c r="F1055" s="62">
        <v>24</v>
      </c>
      <c r="G1055" s="62" t="s">
        <v>407</v>
      </c>
      <c r="H1055" s="62">
        <v>458586</v>
      </c>
      <c r="I1055" s="62">
        <v>5011121</v>
      </c>
      <c r="J1055" s="62" t="s">
        <v>91</v>
      </c>
      <c r="K1055" s="63">
        <v>41725</v>
      </c>
      <c r="L1055" s="65">
        <v>0.47569444444444442</v>
      </c>
      <c r="M1055" s="65">
        <v>0.51944444444444449</v>
      </c>
      <c r="N1055" s="62" t="s">
        <v>1610</v>
      </c>
      <c r="O1055" s="62" t="s">
        <v>767</v>
      </c>
      <c r="P1055" s="62">
        <v>458593</v>
      </c>
      <c r="Q1055" s="62">
        <v>5011027</v>
      </c>
      <c r="R1055" s="62">
        <v>458262</v>
      </c>
      <c r="S1055" s="62">
        <v>5010620</v>
      </c>
      <c r="T1055" s="66" t="s">
        <v>642</v>
      </c>
      <c r="U1055" s="62">
        <v>272</v>
      </c>
      <c r="V1055" s="62">
        <v>0</v>
      </c>
      <c r="W1055" s="62">
        <v>458457</v>
      </c>
      <c r="X1055" s="62">
        <v>5010884</v>
      </c>
      <c r="Y1055" s="67" t="s">
        <v>1811</v>
      </c>
      <c r="Z1055" s="60"/>
      <c r="AA1055" s="60"/>
      <c r="AB1055" s="60"/>
      <c r="AC1055" s="60"/>
      <c r="AD1055" s="60"/>
      <c r="AE1055" s="60"/>
      <c r="AF1055" s="61"/>
      <c r="AG1055" s="61"/>
      <c r="AH1055" s="61"/>
      <c r="AI1055" s="61"/>
      <c r="AJ1055" s="61"/>
    </row>
    <row r="1056" spans="1:36" x14ac:dyDescent="0.35">
      <c r="A1056" s="62" t="s">
        <v>1815</v>
      </c>
      <c r="B1056" s="47"/>
      <c r="C1056" s="69">
        <v>1</v>
      </c>
      <c r="D1056" s="47"/>
      <c r="E1056" s="62" t="s">
        <v>40</v>
      </c>
      <c r="F1056" s="62">
        <v>24</v>
      </c>
      <c r="G1056" s="62" t="s">
        <v>407</v>
      </c>
      <c r="H1056" s="62">
        <v>458586</v>
      </c>
      <c r="I1056" s="62">
        <v>5011121</v>
      </c>
      <c r="J1056" s="62" t="s">
        <v>91</v>
      </c>
      <c r="K1056" s="63">
        <v>41725</v>
      </c>
      <c r="L1056" s="65">
        <v>0.47569444444444442</v>
      </c>
      <c r="M1056" s="65">
        <v>0.51944444444444449</v>
      </c>
      <c r="N1056" s="62" t="s">
        <v>1610</v>
      </c>
      <c r="O1056" s="62" t="s">
        <v>767</v>
      </c>
      <c r="P1056" s="62">
        <v>458593</v>
      </c>
      <c r="Q1056" s="62">
        <v>5011027</v>
      </c>
      <c r="R1056" s="62">
        <v>458262</v>
      </c>
      <c r="S1056" s="62">
        <v>5010620</v>
      </c>
      <c r="T1056" s="66" t="s">
        <v>642</v>
      </c>
      <c r="U1056" s="62">
        <v>276</v>
      </c>
      <c r="V1056" s="62">
        <v>4</v>
      </c>
      <c r="W1056" s="62">
        <v>458448</v>
      </c>
      <c r="X1056" s="62">
        <v>5010899</v>
      </c>
      <c r="Y1056" s="67" t="s">
        <v>1811</v>
      </c>
      <c r="Z1056" s="60"/>
      <c r="AA1056" s="60"/>
      <c r="AB1056" s="60"/>
      <c r="AC1056" s="60"/>
      <c r="AD1056" s="60"/>
      <c r="AE1056" s="60"/>
      <c r="AF1056" s="61"/>
      <c r="AG1056" s="61"/>
      <c r="AH1056" s="61"/>
      <c r="AI1056" s="61"/>
      <c r="AJ1056" s="61"/>
    </row>
    <row r="1057" spans="1:36" x14ac:dyDescent="0.35">
      <c r="A1057" s="62" t="s">
        <v>1816</v>
      </c>
      <c r="B1057" s="47"/>
      <c r="C1057" s="69">
        <v>1</v>
      </c>
      <c r="D1057" s="47"/>
      <c r="E1057" s="62" t="s">
        <v>40</v>
      </c>
      <c r="F1057" s="62">
        <v>24</v>
      </c>
      <c r="G1057" s="62" t="s">
        <v>407</v>
      </c>
      <c r="H1057" s="62">
        <v>458586</v>
      </c>
      <c r="I1057" s="62">
        <v>5011121</v>
      </c>
      <c r="J1057" s="62" t="s">
        <v>91</v>
      </c>
      <c r="K1057" s="63">
        <v>41725</v>
      </c>
      <c r="L1057" s="65">
        <v>0.47569444444444442</v>
      </c>
      <c r="M1057" s="65">
        <v>0.51944444444444449</v>
      </c>
      <c r="N1057" s="62" t="s">
        <v>1610</v>
      </c>
      <c r="O1057" s="62" t="s">
        <v>767</v>
      </c>
      <c r="P1057" s="62">
        <v>458593</v>
      </c>
      <c r="Q1057" s="62">
        <v>5011027</v>
      </c>
      <c r="R1057" s="62">
        <v>458262</v>
      </c>
      <c r="S1057" s="62">
        <v>5010620</v>
      </c>
      <c r="T1057" s="66" t="s">
        <v>642</v>
      </c>
      <c r="U1057" s="62">
        <v>578</v>
      </c>
      <c r="V1057" s="62">
        <v>302</v>
      </c>
      <c r="W1057" s="62">
        <v>458277</v>
      </c>
      <c r="X1057" s="62">
        <v>5010683</v>
      </c>
      <c r="Y1057" s="67" t="s">
        <v>1811</v>
      </c>
      <c r="Z1057" s="60"/>
      <c r="AA1057" s="60"/>
      <c r="AB1057" s="60"/>
      <c r="AC1057" s="60"/>
      <c r="AD1057" s="60"/>
      <c r="AE1057" s="60"/>
      <c r="AF1057" s="61"/>
      <c r="AG1057" s="61"/>
      <c r="AH1057" s="61"/>
      <c r="AI1057" s="61"/>
      <c r="AJ1057" s="61"/>
    </row>
    <row r="1058" spans="1:36" x14ac:dyDescent="0.35">
      <c r="A1058" s="62" t="s">
        <v>1817</v>
      </c>
      <c r="B1058" s="47"/>
      <c r="C1058" s="69">
        <v>1</v>
      </c>
      <c r="D1058" s="47"/>
      <c r="E1058" s="62" t="s">
        <v>40</v>
      </c>
      <c r="F1058" s="62">
        <v>24</v>
      </c>
      <c r="G1058" s="62" t="s">
        <v>407</v>
      </c>
      <c r="H1058" s="62">
        <v>458586</v>
      </c>
      <c r="I1058" s="62">
        <v>5011121</v>
      </c>
      <c r="J1058" s="62" t="s">
        <v>91</v>
      </c>
      <c r="K1058" s="63">
        <v>41725</v>
      </c>
      <c r="L1058" s="65">
        <v>0.47569444444444442</v>
      </c>
      <c r="M1058" s="65">
        <v>0.51944444444444449</v>
      </c>
      <c r="N1058" s="62" t="s">
        <v>1610</v>
      </c>
      <c r="O1058" s="62" t="s">
        <v>767</v>
      </c>
      <c r="P1058" s="62">
        <v>458593</v>
      </c>
      <c r="Q1058" s="62">
        <v>5011027</v>
      </c>
      <c r="R1058" s="62">
        <v>458262</v>
      </c>
      <c r="S1058" s="62">
        <v>5010620</v>
      </c>
      <c r="T1058" s="66" t="s">
        <v>642</v>
      </c>
      <c r="U1058" s="62">
        <v>591</v>
      </c>
      <c r="V1058" s="62">
        <v>13</v>
      </c>
      <c r="W1058" s="62">
        <v>458292</v>
      </c>
      <c r="X1058" s="62">
        <v>5010671</v>
      </c>
      <c r="Y1058" s="67" t="s">
        <v>1811</v>
      </c>
      <c r="Z1058" s="60"/>
      <c r="AA1058" s="60"/>
      <c r="AB1058" s="60"/>
      <c r="AC1058" s="60"/>
      <c r="AD1058" s="60"/>
      <c r="AE1058" s="60"/>
      <c r="AF1058" s="61"/>
      <c r="AG1058" s="61"/>
      <c r="AH1058" s="61"/>
      <c r="AI1058" s="61"/>
      <c r="AJ1058" s="61"/>
    </row>
    <row r="1059" spans="1:36" x14ac:dyDescent="0.35">
      <c r="A1059" s="62" t="s">
        <v>1818</v>
      </c>
      <c r="B1059" s="47"/>
      <c r="C1059" s="69">
        <v>1</v>
      </c>
      <c r="D1059" s="47"/>
      <c r="E1059" s="62" t="s">
        <v>40</v>
      </c>
      <c r="F1059" s="62">
        <v>24</v>
      </c>
      <c r="G1059" s="62" t="s">
        <v>407</v>
      </c>
      <c r="H1059" s="62">
        <v>458586</v>
      </c>
      <c r="I1059" s="62">
        <v>5011121</v>
      </c>
      <c r="J1059" s="62" t="s">
        <v>100</v>
      </c>
      <c r="K1059" s="63">
        <v>41725</v>
      </c>
      <c r="L1059" s="65">
        <v>0.49305555555555558</v>
      </c>
      <c r="M1059" s="65">
        <v>0.54999999999999993</v>
      </c>
      <c r="N1059" s="62" t="s">
        <v>1610</v>
      </c>
      <c r="O1059" s="62" t="s">
        <v>664</v>
      </c>
      <c r="P1059" s="62">
        <v>458592</v>
      </c>
      <c r="Q1059" s="62">
        <v>5011065</v>
      </c>
      <c r="R1059" s="62">
        <v>458051</v>
      </c>
      <c r="S1059" s="62">
        <v>5011195</v>
      </c>
      <c r="T1059" s="66" t="s">
        <v>69</v>
      </c>
      <c r="U1059" s="62">
        <v>188</v>
      </c>
      <c r="V1059" s="60"/>
      <c r="W1059" s="62">
        <v>458475</v>
      </c>
      <c r="X1059" s="62">
        <v>5011101</v>
      </c>
      <c r="Y1059" s="67" t="s">
        <v>1819</v>
      </c>
      <c r="Z1059" s="60"/>
      <c r="AA1059" s="60"/>
      <c r="AB1059" s="60"/>
      <c r="AC1059" s="60"/>
      <c r="AD1059" s="60"/>
      <c r="AE1059" s="60"/>
      <c r="AF1059" s="60"/>
      <c r="AG1059" s="60"/>
      <c r="AH1059" s="60"/>
      <c r="AI1059" s="60"/>
      <c r="AJ1059" s="60"/>
    </row>
    <row r="1060" spans="1:36" x14ac:dyDescent="0.35">
      <c r="A1060" s="62" t="s">
        <v>1820</v>
      </c>
      <c r="B1060" s="47"/>
      <c r="C1060" s="69">
        <v>1</v>
      </c>
      <c r="D1060" s="47"/>
      <c r="E1060" s="62" t="s">
        <v>40</v>
      </c>
      <c r="F1060" s="62">
        <v>24</v>
      </c>
      <c r="G1060" s="62" t="s">
        <v>407</v>
      </c>
      <c r="H1060" s="62">
        <v>458586</v>
      </c>
      <c r="I1060" s="62">
        <v>5011121</v>
      </c>
      <c r="J1060" s="62" t="s">
        <v>100</v>
      </c>
      <c r="K1060" s="63">
        <v>41725</v>
      </c>
      <c r="L1060" s="65">
        <v>0.49305555555555558</v>
      </c>
      <c r="M1060" s="65">
        <v>0.54999999999999993</v>
      </c>
      <c r="N1060" s="62" t="s">
        <v>1610</v>
      </c>
      <c r="O1060" s="62" t="s">
        <v>664</v>
      </c>
      <c r="P1060" s="62">
        <v>458592</v>
      </c>
      <c r="Q1060" s="62">
        <v>5011065</v>
      </c>
      <c r="R1060" s="62">
        <v>458051</v>
      </c>
      <c r="S1060" s="62">
        <v>5011195</v>
      </c>
      <c r="T1060" s="66" t="s">
        <v>69</v>
      </c>
      <c r="U1060" s="62">
        <v>190</v>
      </c>
      <c r="V1060" s="62">
        <v>2</v>
      </c>
      <c r="W1060" s="62">
        <v>458475</v>
      </c>
      <c r="X1060" s="62">
        <v>5011101</v>
      </c>
      <c r="Y1060" s="67" t="s">
        <v>1819</v>
      </c>
      <c r="Z1060" s="60"/>
      <c r="AA1060" s="60"/>
      <c r="AB1060" s="60"/>
      <c r="AC1060" s="60"/>
      <c r="AD1060" s="60"/>
      <c r="AE1060" s="60"/>
      <c r="AF1060" s="60"/>
      <c r="AG1060" s="60"/>
      <c r="AH1060" s="60"/>
      <c r="AI1060" s="60"/>
      <c r="AJ1060" s="60"/>
    </row>
    <row r="1061" spans="1:36" x14ac:dyDescent="0.35">
      <c r="A1061" s="62" t="s">
        <v>1088</v>
      </c>
      <c r="B1061" s="69" t="s">
        <v>1557</v>
      </c>
      <c r="C1061" s="69">
        <v>2</v>
      </c>
      <c r="D1061" s="69" t="s">
        <v>1888</v>
      </c>
      <c r="E1061" s="62" t="s">
        <v>40</v>
      </c>
      <c r="F1061" s="62">
        <v>24</v>
      </c>
      <c r="G1061" s="62" t="s">
        <v>407</v>
      </c>
      <c r="H1061" s="62">
        <v>458586</v>
      </c>
      <c r="I1061" s="62">
        <v>5011121</v>
      </c>
      <c r="J1061" s="62" t="s">
        <v>100</v>
      </c>
      <c r="K1061" s="63">
        <v>41725</v>
      </c>
      <c r="L1061" s="65">
        <v>0.49305555555555558</v>
      </c>
      <c r="M1061" s="65">
        <v>0.54999999999999993</v>
      </c>
      <c r="N1061" s="62" t="s">
        <v>1610</v>
      </c>
      <c r="O1061" s="62" t="s">
        <v>664</v>
      </c>
      <c r="P1061" s="62">
        <v>458592</v>
      </c>
      <c r="Q1061" s="62">
        <v>5011065</v>
      </c>
      <c r="R1061" s="62">
        <v>458051</v>
      </c>
      <c r="S1061" s="62">
        <v>5011195</v>
      </c>
      <c r="T1061" s="66" t="s">
        <v>69</v>
      </c>
      <c r="U1061" s="62">
        <v>276</v>
      </c>
      <c r="V1061" s="62">
        <v>86</v>
      </c>
      <c r="W1061" s="62">
        <v>458396</v>
      </c>
      <c r="X1061" s="62">
        <v>5011121</v>
      </c>
      <c r="Y1061" s="67" t="s">
        <v>1819</v>
      </c>
      <c r="Z1061" s="60"/>
      <c r="AA1061" s="70">
        <v>41802</v>
      </c>
      <c r="AB1061" s="69" t="s">
        <v>931</v>
      </c>
      <c r="AC1061" s="60"/>
      <c r="AD1061" s="70">
        <v>41807</v>
      </c>
      <c r="AE1061" s="69" t="s">
        <v>927</v>
      </c>
      <c r="AF1061" s="60"/>
      <c r="AG1061" s="60"/>
      <c r="AH1061" s="60"/>
      <c r="AI1061" s="60"/>
      <c r="AJ1061" s="60"/>
    </row>
    <row r="1062" spans="1:36" x14ac:dyDescent="0.35">
      <c r="A1062" s="62" t="s">
        <v>1089</v>
      </c>
      <c r="B1062" s="69" t="s">
        <v>1558</v>
      </c>
      <c r="C1062" s="69">
        <v>2</v>
      </c>
      <c r="D1062" s="69" t="s">
        <v>1888</v>
      </c>
      <c r="E1062" s="62" t="s">
        <v>40</v>
      </c>
      <c r="F1062" s="62">
        <v>24</v>
      </c>
      <c r="G1062" s="62" t="s">
        <v>407</v>
      </c>
      <c r="H1062" s="62">
        <v>458586</v>
      </c>
      <c r="I1062" s="62">
        <v>5011121</v>
      </c>
      <c r="J1062" s="62" t="s">
        <v>100</v>
      </c>
      <c r="K1062" s="63">
        <v>41725</v>
      </c>
      <c r="L1062" s="65">
        <v>0.49305555555555558</v>
      </c>
      <c r="M1062" s="65">
        <v>0.54999999999999993</v>
      </c>
      <c r="N1062" s="62" t="s">
        <v>1610</v>
      </c>
      <c r="O1062" s="62" t="s">
        <v>664</v>
      </c>
      <c r="P1062" s="62">
        <v>458592</v>
      </c>
      <c r="Q1062" s="62">
        <v>5011065</v>
      </c>
      <c r="R1062" s="62">
        <v>458051</v>
      </c>
      <c r="S1062" s="62">
        <v>5011195</v>
      </c>
      <c r="T1062" s="66" t="s">
        <v>69</v>
      </c>
      <c r="U1062" s="62">
        <v>311</v>
      </c>
      <c r="V1062" s="62">
        <v>35</v>
      </c>
      <c r="W1062" s="62">
        <v>458379</v>
      </c>
      <c r="X1062" s="62">
        <v>5011120</v>
      </c>
      <c r="Y1062" s="67" t="s">
        <v>1819</v>
      </c>
      <c r="Z1062" s="60"/>
      <c r="AA1062" s="70">
        <v>41803</v>
      </c>
      <c r="AB1062" s="69" t="s">
        <v>925</v>
      </c>
      <c r="AC1062" s="60"/>
      <c r="AD1062" s="70">
        <v>41807</v>
      </c>
      <c r="AE1062" s="69" t="s">
        <v>927</v>
      </c>
      <c r="AF1062" s="60"/>
      <c r="AG1062" s="60"/>
      <c r="AH1062" s="60"/>
      <c r="AI1062" s="60"/>
      <c r="AJ1062" s="60"/>
    </row>
    <row r="1063" spans="1:36" x14ac:dyDescent="0.35">
      <c r="A1063" s="62" t="s">
        <v>1090</v>
      </c>
      <c r="B1063" s="69" t="s">
        <v>1559</v>
      </c>
      <c r="C1063" s="69">
        <v>2</v>
      </c>
      <c r="D1063" s="69" t="s">
        <v>1888</v>
      </c>
      <c r="E1063" s="62" t="s">
        <v>40</v>
      </c>
      <c r="F1063" s="62">
        <v>24</v>
      </c>
      <c r="G1063" s="62" t="s">
        <v>407</v>
      </c>
      <c r="H1063" s="62">
        <v>458586</v>
      </c>
      <c r="I1063" s="62">
        <v>5011121</v>
      </c>
      <c r="J1063" s="62" t="s">
        <v>100</v>
      </c>
      <c r="K1063" s="63">
        <v>41725</v>
      </c>
      <c r="L1063" s="65">
        <v>0.49305555555555558</v>
      </c>
      <c r="M1063" s="65">
        <v>0.54999999999999993</v>
      </c>
      <c r="N1063" s="62" t="s">
        <v>1610</v>
      </c>
      <c r="O1063" s="62" t="s">
        <v>664</v>
      </c>
      <c r="P1063" s="62">
        <v>458592</v>
      </c>
      <c r="Q1063" s="62">
        <v>5011065</v>
      </c>
      <c r="R1063" s="62">
        <v>458051</v>
      </c>
      <c r="S1063" s="62">
        <v>5011195</v>
      </c>
      <c r="T1063" s="66" t="s">
        <v>69</v>
      </c>
      <c r="U1063" s="62">
        <v>318</v>
      </c>
      <c r="V1063" s="62">
        <v>7</v>
      </c>
      <c r="W1063" s="62">
        <v>458364</v>
      </c>
      <c r="X1063" s="62">
        <v>5011126</v>
      </c>
      <c r="Y1063" s="67" t="s">
        <v>1819</v>
      </c>
      <c r="Z1063" s="60"/>
      <c r="AA1063" s="70">
        <v>41803</v>
      </c>
      <c r="AB1063" s="69" t="s">
        <v>925</v>
      </c>
      <c r="AC1063" s="62" t="s">
        <v>1821</v>
      </c>
      <c r="AD1063" s="70">
        <v>41807</v>
      </c>
      <c r="AE1063" s="69" t="s">
        <v>927</v>
      </c>
      <c r="AF1063" s="60"/>
      <c r="AG1063" s="60"/>
      <c r="AH1063" s="60"/>
      <c r="AI1063" s="60"/>
      <c r="AJ1063" s="60"/>
    </row>
    <row r="1064" spans="1:36" x14ac:dyDescent="0.35">
      <c r="A1064" s="62" t="s">
        <v>1822</v>
      </c>
      <c r="B1064" s="47"/>
      <c r="C1064" s="69">
        <v>1</v>
      </c>
      <c r="D1064" s="47"/>
      <c r="E1064" s="62" t="s">
        <v>40</v>
      </c>
      <c r="F1064" s="62">
        <v>24</v>
      </c>
      <c r="G1064" s="62" t="s">
        <v>407</v>
      </c>
      <c r="H1064" s="62">
        <v>458586</v>
      </c>
      <c r="I1064" s="62">
        <v>5011121</v>
      </c>
      <c r="J1064" s="62" t="s">
        <v>100</v>
      </c>
      <c r="K1064" s="63">
        <v>41725</v>
      </c>
      <c r="L1064" s="65">
        <v>0.49305555555555558</v>
      </c>
      <c r="M1064" s="65">
        <v>0.54999999999999993</v>
      </c>
      <c r="N1064" s="62" t="s">
        <v>1610</v>
      </c>
      <c r="O1064" s="62" t="s">
        <v>664</v>
      </c>
      <c r="P1064" s="62">
        <v>458592</v>
      </c>
      <c r="Q1064" s="62">
        <v>5011065</v>
      </c>
      <c r="R1064" s="62">
        <v>458051</v>
      </c>
      <c r="S1064" s="62">
        <v>5011195</v>
      </c>
      <c r="T1064" s="66" t="s">
        <v>69</v>
      </c>
      <c r="U1064" s="62">
        <v>319</v>
      </c>
      <c r="V1064" s="62">
        <v>1</v>
      </c>
      <c r="W1064" s="62">
        <v>458364</v>
      </c>
      <c r="X1064" s="62">
        <v>5011126</v>
      </c>
      <c r="Y1064" s="67" t="s">
        <v>1819</v>
      </c>
      <c r="Z1064" s="60"/>
      <c r="AA1064" s="60"/>
      <c r="AB1064" s="60"/>
      <c r="AC1064" s="60"/>
      <c r="AD1064" s="60"/>
      <c r="AE1064" s="60"/>
      <c r="AF1064" s="60"/>
      <c r="AG1064" s="60"/>
      <c r="AH1064" s="60"/>
      <c r="AI1064" s="60"/>
      <c r="AJ1064" s="60"/>
    </row>
    <row r="1065" spans="1:36" x14ac:dyDescent="0.35">
      <c r="A1065" s="62" t="s">
        <v>1823</v>
      </c>
      <c r="B1065" s="47"/>
      <c r="C1065" s="69">
        <v>1</v>
      </c>
      <c r="D1065" s="47"/>
      <c r="E1065" s="62" t="s">
        <v>40</v>
      </c>
      <c r="F1065" s="62">
        <v>24</v>
      </c>
      <c r="G1065" s="62" t="s">
        <v>407</v>
      </c>
      <c r="H1065" s="62">
        <v>458586</v>
      </c>
      <c r="I1065" s="62">
        <v>5011121</v>
      </c>
      <c r="J1065" s="62" t="s">
        <v>100</v>
      </c>
      <c r="K1065" s="63">
        <v>41725</v>
      </c>
      <c r="L1065" s="65">
        <v>0.49305555555555558</v>
      </c>
      <c r="M1065" s="65">
        <v>0.54999999999999993</v>
      </c>
      <c r="N1065" s="62" t="s">
        <v>1610</v>
      </c>
      <c r="O1065" s="62" t="s">
        <v>664</v>
      </c>
      <c r="P1065" s="62">
        <v>458592</v>
      </c>
      <c r="Q1065" s="62">
        <v>5011065</v>
      </c>
      <c r="R1065" s="62">
        <v>458051</v>
      </c>
      <c r="S1065" s="62">
        <v>5011195</v>
      </c>
      <c r="T1065" s="66" t="s">
        <v>69</v>
      </c>
      <c r="U1065" s="62">
        <v>336</v>
      </c>
      <c r="V1065" s="62">
        <v>17</v>
      </c>
      <c r="W1065" s="62">
        <v>458347</v>
      </c>
      <c r="X1065" s="62">
        <v>5011136</v>
      </c>
      <c r="Y1065" s="67" t="s">
        <v>1819</v>
      </c>
      <c r="Z1065" s="60"/>
      <c r="AA1065" s="60"/>
      <c r="AB1065" s="60"/>
      <c r="AC1065" s="60"/>
      <c r="AD1065" s="60"/>
      <c r="AE1065" s="60"/>
      <c r="AF1065" s="60"/>
      <c r="AG1065" s="60"/>
      <c r="AH1065" s="60"/>
      <c r="AI1065" s="60"/>
      <c r="AJ1065" s="60"/>
    </row>
    <row r="1066" spans="1:36" x14ac:dyDescent="0.35">
      <c r="A1066" s="62" t="s">
        <v>1091</v>
      </c>
      <c r="B1066" s="69" t="s">
        <v>1560</v>
      </c>
      <c r="C1066" s="69">
        <v>2</v>
      </c>
      <c r="D1066" s="69" t="s">
        <v>1888</v>
      </c>
      <c r="E1066" s="62" t="s">
        <v>40</v>
      </c>
      <c r="F1066" s="62">
        <v>24</v>
      </c>
      <c r="G1066" s="62" t="s">
        <v>407</v>
      </c>
      <c r="H1066" s="62">
        <v>458586</v>
      </c>
      <c r="I1066" s="62">
        <v>5011121</v>
      </c>
      <c r="J1066" s="62" t="s">
        <v>100</v>
      </c>
      <c r="K1066" s="63">
        <v>41725</v>
      </c>
      <c r="L1066" s="65">
        <v>0.49305555555555558</v>
      </c>
      <c r="M1066" s="65">
        <v>0.54999999999999993</v>
      </c>
      <c r="N1066" s="62" t="s">
        <v>1610</v>
      </c>
      <c r="O1066" s="62" t="s">
        <v>664</v>
      </c>
      <c r="P1066" s="62">
        <v>458592</v>
      </c>
      <c r="Q1066" s="62">
        <v>5011065</v>
      </c>
      <c r="R1066" s="62">
        <v>458051</v>
      </c>
      <c r="S1066" s="62">
        <v>5011195</v>
      </c>
      <c r="T1066" s="66" t="s">
        <v>69</v>
      </c>
      <c r="U1066" s="62">
        <v>336</v>
      </c>
      <c r="V1066" s="62">
        <v>0</v>
      </c>
      <c r="W1066" s="62">
        <v>458347</v>
      </c>
      <c r="X1066" s="62">
        <v>5011136</v>
      </c>
      <c r="Y1066" s="67" t="s">
        <v>1819</v>
      </c>
      <c r="Z1066" s="60"/>
      <c r="AA1066" s="70">
        <v>41803</v>
      </c>
      <c r="AB1066" s="69" t="s">
        <v>925</v>
      </c>
      <c r="AC1066" s="62" t="s">
        <v>1824</v>
      </c>
      <c r="AD1066" s="70">
        <v>41807</v>
      </c>
      <c r="AE1066" s="69" t="s">
        <v>927</v>
      </c>
      <c r="AF1066" s="62" t="s">
        <v>1135</v>
      </c>
      <c r="AG1066" s="60"/>
      <c r="AH1066" s="60"/>
      <c r="AI1066" s="60"/>
      <c r="AJ1066" s="60"/>
    </row>
    <row r="1067" spans="1:36" x14ac:dyDescent="0.35">
      <c r="A1067" s="62" t="s">
        <v>1092</v>
      </c>
      <c r="B1067" s="69" t="s">
        <v>1561</v>
      </c>
      <c r="C1067" s="69">
        <v>2</v>
      </c>
      <c r="D1067" s="69" t="s">
        <v>1888</v>
      </c>
      <c r="E1067" s="62" t="s">
        <v>40</v>
      </c>
      <c r="F1067" s="62">
        <v>24</v>
      </c>
      <c r="G1067" s="62" t="s">
        <v>407</v>
      </c>
      <c r="H1067" s="62">
        <v>458586</v>
      </c>
      <c r="I1067" s="62">
        <v>5011121</v>
      </c>
      <c r="J1067" s="62" t="s">
        <v>100</v>
      </c>
      <c r="K1067" s="63">
        <v>41725</v>
      </c>
      <c r="L1067" s="65">
        <v>0.49305555555555558</v>
      </c>
      <c r="M1067" s="65">
        <v>0.54999999999999993</v>
      </c>
      <c r="N1067" s="62" t="s">
        <v>1610</v>
      </c>
      <c r="O1067" s="62" t="s">
        <v>664</v>
      </c>
      <c r="P1067" s="62">
        <v>458592</v>
      </c>
      <c r="Q1067" s="62">
        <v>5011065</v>
      </c>
      <c r="R1067" s="62">
        <v>458051</v>
      </c>
      <c r="S1067" s="62">
        <v>5011195</v>
      </c>
      <c r="T1067" s="66" t="s">
        <v>69</v>
      </c>
      <c r="U1067" s="62">
        <v>353</v>
      </c>
      <c r="V1067" s="62">
        <v>17</v>
      </c>
      <c r="W1067" s="62">
        <v>458333</v>
      </c>
      <c r="X1067" s="62">
        <v>5011146</v>
      </c>
      <c r="Y1067" s="67" t="s">
        <v>1825</v>
      </c>
      <c r="Z1067" s="60"/>
      <c r="AA1067" s="70">
        <v>41803</v>
      </c>
      <c r="AB1067" s="69" t="s">
        <v>925</v>
      </c>
      <c r="AC1067" s="60"/>
      <c r="AD1067" s="70">
        <v>41807</v>
      </c>
      <c r="AE1067" s="69" t="s">
        <v>927</v>
      </c>
      <c r="AF1067" s="62" t="s">
        <v>1135</v>
      </c>
      <c r="AG1067" s="60"/>
      <c r="AH1067" s="60"/>
      <c r="AI1067" s="60"/>
      <c r="AJ1067" s="60"/>
    </row>
    <row r="1068" spans="1:36" x14ac:dyDescent="0.35">
      <c r="A1068" s="62" t="s">
        <v>1826</v>
      </c>
      <c r="B1068" s="47"/>
      <c r="C1068" s="69">
        <v>1</v>
      </c>
      <c r="D1068" s="47"/>
      <c r="E1068" s="62" t="s">
        <v>40</v>
      </c>
      <c r="F1068" s="62">
        <v>24</v>
      </c>
      <c r="G1068" s="62" t="s">
        <v>407</v>
      </c>
      <c r="H1068" s="62">
        <v>458586</v>
      </c>
      <c r="I1068" s="62">
        <v>5011121</v>
      </c>
      <c r="J1068" s="62" t="s">
        <v>100</v>
      </c>
      <c r="K1068" s="63">
        <v>41725</v>
      </c>
      <c r="L1068" s="65">
        <v>0.49305555555555558</v>
      </c>
      <c r="M1068" s="65">
        <v>0.54999999999999993</v>
      </c>
      <c r="N1068" s="62" t="s">
        <v>1610</v>
      </c>
      <c r="O1068" s="62" t="s">
        <v>664</v>
      </c>
      <c r="P1068" s="62">
        <v>458592</v>
      </c>
      <c r="Q1068" s="62">
        <v>5011065</v>
      </c>
      <c r="R1068" s="62">
        <v>458051</v>
      </c>
      <c r="S1068" s="62">
        <v>5011195</v>
      </c>
      <c r="T1068" s="66" t="s">
        <v>69</v>
      </c>
      <c r="U1068" s="62">
        <v>358</v>
      </c>
      <c r="V1068" s="62">
        <v>5</v>
      </c>
      <c r="W1068" s="62">
        <v>458333</v>
      </c>
      <c r="X1068" s="62">
        <v>5011146</v>
      </c>
      <c r="Y1068" s="67" t="s">
        <v>1819</v>
      </c>
      <c r="Z1068" s="60"/>
      <c r="AA1068" s="60"/>
      <c r="AB1068" s="60"/>
      <c r="AC1068" s="60"/>
      <c r="AD1068" s="60"/>
      <c r="AE1068" s="60"/>
      <c r="AF1068" s="60"/>
      <c r="AG1068" s="60"/>
      <c r="AH1068" s="60"/>
      <c r="AI1068" s="60"/>
      <c r="AJ1068" s="60"/>
    </row>
    <row r="1069" spans="1:36" x14ac:dyDescent="0.35">
      <c r="A1069" s="62" t="s">
        <v>1093</v>
      </c>
      <c r="B1069" s="69" t="s">
        <v>1562</v>
      </c>
      <c r="C1069" s="69">
        <v>2</v>
      </c>
      <c r="D1069" s="69" t="s">
        <v>1888</v>
      </c>
      <c r="E1069" s="62" t="s">
        <v>40</v>
      </c>
      <c r="F1069" s="62">
        <v>24</v>
      </c>
      <c r="G1069" s="62" t="s">
        <v>407</v>
      </c>
      <c r="H1069" s="62">
        <v>458586</v>
      </c>
      <c r="I1069" s="62">
        <v>5011121</v>
      </c>
      <c r="J1069" s="62" t="s">
        <v>100</v>
      </c>
      <c r="K1069" s="63">
        <v>41725</v>
      </c>
      <c r="L1069" s="65">
        <v>0.49305555555555558</v>
      </c>
      <c r="M1069" s="65">
        <v>0.54999999999999993</v>
      </c>
      <c r="N1069" s="62" t="s">
        <v>1610</v>
      </c>
      <c r="O1069" s="62" t="s">
        <v>664</v>
      </c>
      <c r="P1069" s="62">
        <v>458592</v>
      </c>
      <c r="Q1069" s="62">
        <v>5011065</v>
      </c>
      <c r="R1069" s="62">
        <v>458051</v>
      </c>
      <c r="S1069" s="62">
        <v>5011195</v>
      </c>
      <c r="T1069" s="66" t="s">
        <v>69</v>
      </c>
      <c r="U1069" s="62">
        <v>392</v>
      </c>
      <c r="V1069" s="62">
        <v>34</v>
      </c>
      <c r="W1069" s="62">
        <v>458292</v>
      </c>
      <c r="X1069" s="62">
        <v>5011146</v>
      </c>
      <c r="Y1069" s="67" t="s">
        <v>1819</v>
      </c>
      <c r="Z1069" s="60"/>
      <c r="AA1069" s="70">
        <v>41803</v>
      </c>
      <c r="AB1069" s="69" t="s">
        <v>925</v>
      </c>
      <c r="AC1069" s="60"/>
      <c r="AD1069" s="70">
        <v>41807</v>
      </c>
      <c r="AE1069" s="69" t="s">
        <v>927</v>
      </c>
      <c r="AF1069" s="60"/>
      <c r="AG1069" s="60"/>
      <c r="AH1069" s="60"/>
      <c r="AI1069" s="60"/>
      <c r="AJ1069" s="60"/>
    </row>
    <row r="1070" spans="1:36" x14ac:dyDescent="0.35">
      <c r="A1070" s="62" t="s">
        <v>1827</v>
      </c>
      <c r="B1070" s="47"/>
      <c r="C1070" s="69">
        <v>1</v>
      </c>
      <c r="D1070" s="47"/>
      <c r="E1070" s="62" t="s">
        <v>40</v>
      </c>
      <c r="F1070" s="62">
        <v>24</v>
      </c>
      <c r="G1070" s="62" t="s">
        <v>407</v>
      </c>
      <c r="H1070" s="62">
        <v>458586</v>
      </c>
      <c r="I1070" s="62">
        <v>5011121</v>
      </c>
      <c r="J1070" s="62" t="s">
        <v>100</v>
      </c>
      <c r="K1070" s="63">
        <v>41725</v>
      </c>
      <c r="L1070" s="65">
        <v>0.49305555555555558</v>
      </c>
      <c r="M1070" s="65">
        <v>0.54999999999999993</v>
      </c>
      <c r="N1070" s="62" t="s">
        <v>1610</v>
      </c>
      <c r="O1070" s="62" t="s">
        <v>664</v>
      </c>
      <c r="P1070" s="62">
        <v>458592</v>
      </c>
      <c r="Q1070" s="62">
        <v>5011065</v>
      </c>
      <c r="R1070" s="62">
        <v>458051</v>
      </c>
      <c r="S1070" s="62">
        <v>5011195</v>
      </c>
      <c r="T1070" s="66" t="s">
        <v>69</v>
      </c>
      <c r="U1070" s="62">
        <v>494</v>
      </c>
      <c r="V1070" s="62">
        <v>102</v>
      </c>
      <c r="W1070" s="62">
        <v>458211</v>
      </c>
      <c r="X1070" s="62">
        <v>5011162</v>
      </c>
      <c r="Y1070" s="67" t="s">
        <v>1819</v>
      </c>
      <c r="Z1070" s="60"/>
      <c r="AA1070" s="60"/>
      <c r="AB1070" s="60"/>
      <c r="AC1070" s="60"/>
      <c r="AD1070" s="60"/>
      <c r="AE1070" s="60"/>
      <c r="AF1070" s="60"/>
      <c r="AG1070" s="60"/>
      <c r="AH1070" s="60"/>
      <c r="AI1070" s="60"/>
      <c r="AJ1070" s="60"/>
    </row>
    <row r="1071" spans="1:36" x14ac:dyDescent="0.35">
      <c r="A1071" s="62" t="s">
        <v>1828</v>
      </c>
      <c r="B1071" s="47"/>
      <c r="C1071" s="69">
        <v>1</v>
      </c>
      <c r="D1071" s="47"/>
      <c r="E1071" s="62" t="s">
        <v>40</v>
      </c>
      <c r="F1071" s="62">
        <v>24</v>
      </c>
      <c r="G1071" s="62" t="s">
        <v>407</v>
      </c>
      <c r="H1071" s="62">
        <v>458586</v>
      </c>
      <c r="I1071" s="62">
        <v>5011121</v>
      </c>
      <c r="J1071" s="62" t="s">
        <v>100</v>
      </c>
      <c r="K1071" s="63">
        <v>41725</v>
      </c>
      <c r="L1071" s="65">
        <v>0.49305555555555558</v>
      </c>
      <c r="M1071" s="65">
        <v>0.54999999999999993</v>
      </c>
      <c r="N1071" s="62" t="s">
        <v>1610</v>
      </c>
      <c r="O1071" s="62" t="s">
        <v>664</v>
      </c>
      <c r="P1071" s="62">
        <v>458592</v>
      </c>
      <c r="Q1071" s="62">
        <v>5011065</v>
      </c>
      <c r="R1071" s="62">
        <v>458051</v>
      </c>
      <c r="S1071" s="62">
        <v>5011195</v>
      </c>
      <c r="T1071" s="66" t="s">
        <v>69</v>
      </c>
      <c r="U1071" s="62">
        <v>500</v>
      </c>
      <c r="V1071" s="62">
        <v>6</v>
      </c>
      <c r="W1071" s="62">
        <v>458202</v>
      </c>
      <c r="X1071" s="62">
        <v>5011169</v>
      </c>
      <c r="Y1071" s="67" t="s">
        <v>1819</v>
      </c>
      <c r="Z1071" s="60"/>
      <c r="AA1071" s="60"/>
      <c r="AB1071" s="60"/>
      <c r="AC1071" s="60"/>
      <c r="AD1071" s="60"/>
      <c r="AE1071" s="60"/>
      <c r="AF1071" s="60"/>
      <c r="AG1071" s="60"/>
      <c r="AH1071" s="60"/>
      <c r="AI1071" s="60"/>
      <c r="AJ1071" s="60"/>
    </row>
    <row r="1072" spans="1:36" x14ac:dyDescent="0.35">
      <c r="A1072" s="62" t="s">
        <v>596</v>
      </c>
      <c r="B1072" s="47"/>
      <c r="C1072" s="69" t="s">
        <v>273</v>
      </c>
      <c r="D1072" s="47"/>
      <c r="E1072" s="62" t="s">
        <v>40</v>
      </c>
      <c r="F1072" s="62">
        <v>1</v>
      </c>
      <c r="G1072" s="62" t="s">
        <v>41</v>
      </c>
      <c r="H1072" s="62">
        <v>467319</v>
      </c>
      <c r="I1072" s="62">
        <v>5044681</v>
      </c>
      <c r="J1072" s="62" t="s">
        <v>327</v>
      </c>
      <c r="K1072" s="63">
        <v>41703</v>
      </c>
      <c r="L1072" s="65">
        <v>0.40486111111111112</v>
      </c>
      <c r="M1072" s="65">
        <v>0.4375</v>
      </c>
      <c r="N1072" s="62" t="s">
        <v>549</v>
      </c>
      <c r="O1072" s="62" t="s">
        <v>595</v>
      </c>
      <c r="P1072" s="62">
        <v>467275</v>
      </c>
      <c r="Q1072" s="62">
        <v>5044601</v>
      </c>
      <c r="R1072" s="62">
        <v>467116</v>
      </c>
      <c r="S1072" s="62">
        <v>5044081</v>
      </c>
      <c r="T1072" s="66" t="s">
        <v>59</v>
      </c>
      <c r="U1072" s="60"/>
      <c r="V1072" s="60"/>
      <c r="W1072" s="60"/>
      <c r="X1072" s="60"/>
      <c r="Y1072" s="67" t="s">
        <v>597</v>
      </c>
      <c r="Z1072" s="60"/>
      <c r="AA1072" s="60"/>
      <c r="AB1072" s="60"/>
      <c r="AC1072" s="60"/>
      <c r="AD1072" s="60"/>
      <c r="AE1072" s="60"/>
      <c r="AF1072" s="60"/>
      <c r="AG1072" s="60"/>
      <c r="AH1072" s="60"/>
      <c r="AI1072" s="60"/>
      <c r="AJ1072" s="60"/>
    </row>
    <row r="1073" spans="1:36" x14ac:dyDescent="0.35">
      <c r="A1073" s="62" t="s">
        <v>596</v>
      </c>
      <c r="B1073" s="47"/>
      <c r="C1073" s="69" t="s">
        <v>273</v>
      </c>
      <c r="D1073" s="47"/>
      <c r="E1073" s="62" t="s">
        <v>40</v>
      </c>
      <c r="F1073" s="62">
        <v>1</v>
      </c>
      <c r="G1073" s="62" t="s">
        <v>41</v>
      </c>
      <c r="H1073" s="62">
        <v>467319</v>
      </c>
      <c r="I1073" s="62">
        <v>5044681</v>
      </c>
      <c r="J1073" s="62" t="s">
        <v>103</v>
      </c>
      <c r="K1073" s="63">
        <v>41703</v>
      </c>
      <c r="L1073" s="65">
        <v>0.40486111111111112</v>
      </c>
      <c r="M1073" s="65">
        <v>0.44722222222222219</v>
      </c>
      <c r="N1073" s="62" t="s">
        <v>549</v>
      </c>
      <c r="O1073" s="62" t="s">
        <v>601</v>
      </c>
      <c r="P1073" s="62">
        <v>467237</v>
      </c>
      <c r="Q1073" s="62">
        <v>5044692</v>
      </c>
      <c r="R1073" s="62">
        <v>466899</v>
      </c>
      <c r="S1073" s="62">
        <v>5045020</v>
      </c>
      <c r="T1073" s="66" t="s">
        <v>101</v>
      </c>
      <c r="U1073" s="60"/>
      <c r="V1073" s="60"/>
      <c r="W1073" s="60"/>
      <c r="X1073" s="60"/>
      <c r="Y1073" s="67" t="s">
        <v>608</v>
      </c>
      <c r="Z1073" s="61"/>
      <c r="AB1073" s="61"/>
      <c r="AC1073" s="61"/>
      <c r="AE1073" s="61"/>
      <c r="AF1073" s="61"/>
      <c r="AG1073" s="61"/>
      <c r="AH1073" s="61"/>
      <c r="AI1073" s="61"/>
      <c r="AJ1073" s="61"/>
    </row>
    <row r="1074" spans="1:36" x14ac:dyDescent="0.35">
      <c r="A1074" s="62" t="s">
        <v>596</v>
      </c>
      <c r="B1074" s="47"/>
      <c r="C1074" s="69" t="s">
        <v>273</v>
      </c>
      <c r="D1074" s="47"/>
      <c r="E1074" s="62" t="s">
        <v>40</v>
      </c>
      <c r="F1074" s="62">
        <v>1</v>
      </c>
      <c r="G1074" s="62" t="s">
        <v>270</v>
      </c>
      <c r="H1074" s="62">
        <v>465990</v>
      </c>
      <c r="I1074" s="62">
        <v>5047892</v>
      </c>
      <c r="J1074" s="62" t="s">
        <v>91</v>
      </c>
      <c r="K1074" s="63">
        <v>41709</v>
      </c>
      <c r="L1074" s="65">
        <v>0.41666666666666669</v>
      </c>
      <c r="M1074" s="65">
        <v>0.44791666666666669</v>
      </c>
      <c r="N1074" s="62" t="s">
        <v>549</v>
      </c>
      <c r="O1074" s="62" t="s">
        <v>725</v>
      </c>
      <c r="P1074" s="62">
        <v>465958</v>
      </c>
      <c r="Q1074" s="62">
        <v>5048031</v>
      </c>
      <c r="R1074" s="62">
        <v>465682</v>
      </c>
      <c r="S1074" s="62">
        <v>5047991</v>
      </c>
      <c r="T1074" s="66" t="s">
        <v>104</v>
      </c>
      <c r="U1074" s="60"/>
      <c r="V1074" s="60"/>
      <c r="W1074" s="60"/>
      <c r="X1074" s="60"/>
      <c r="Y1074" s="67" t="s">
        <v>762</v>
      </c>
      <c r="Z1074" s="61"/>
      <c r="AB1074" s="61"/>
      <c r="AC1074" s="61"/>
      <c r="AE1074" s="61"/>
      <c r="AF1074" s="61"/>
      <c r="AG1074" s="61"/>
      <c r="AH1074" s="61"/>
      <c r="AI1074" s="61"/>
      <c r="AJ1074" s="61"/>
    </row>
    <row r="1075" spans="1:36" x14ac:dyDescent="0.35">
      <c r="A1075" s="62" t="s">
        <v>596</v>
      </c>
      <c r="B1075" s="47"/>
      <c r="C1075" s="69" t="s">
        <v>273</v>
      </c>
      <c r="D1075" s="47"/>
      <c r="E1075" s="62" t="s">
        <v>40</v>
      </c>
      <c r="F1075" s="62">
        <v>24</v>
      </c>
      <c r="G1075" s="62" t="s">
        <v>111</v>
      </c>
      <c r="H1075" s="62">
        <v>451175</v>
      </c>
      <c r="I1075" s="62">
        <v>5004706</v>
      </c>
      <c r="J1075" s="62" t="s">
        <v>91</v>
      </c>
      <c r="K1075" s="63">
        <v>41724</v>
      </c>
      <c r="L1075" s="65">
        <v>0.4375</v>
      </c>
      <c r="M1075" s="65">
        <v>0.46249999999999997</v>
      </c>
      <c r="N1075" s="62" t="s">
        <v>1610</v>
      </c>
      <c r="O1075" s="62" t="s">
        <v>652</v>
      </c>
      <c r="P1075" s="62">
        <v>450302</v>
      </c>
      <c r="Q1075" s="62">
        <v>5004623</v>
      </c>
      <c r="R1075" s="62">
        <v>449802</v>
      </c>
      <c r="S1075" s="62">
        <v>5004357</v>
      </c>
      <c r="T1075" s="66" t="s">
        <v>104</v>
      </c>
      <c r="U1075" s="60"/>
      <c r="V1075" s="60"/>
      <c r="W1075" s="60"/>
      <c r="X1075" s="60"/>
      <c r="Y1075" s="67" t="s">
        <v>1869</v>
      </c>
      <c r="Z1075" s="61"/>
      <c r="AB1075" s="61"/>
      <c r="AC1075" s="61"/>
      <c r="AE1075" s="61"/>
      <c r="AF1075" s="61"/>
      <c r="AG1075" s="61"/>
      <c r="AH1075" s="61"/>
      <c r="AI1075" s="61"/>
      <c r="AJ1075" s="61"/>
    </row>
    <row r="1076" spans="1:36" x14ac:dyDescent="0.35">
      <c r="A1076" s="63" t="s">
        <v>596</v>
      </c>
      <c r="B1076" s="71"/>
      <c r="C1076" s="69" t="s">
        <v>273</v>
      </c>
      <c r="D1076" s="47"/>
      <c r="E1076" s="62" t="s">
        <v>40</v>
      </c>
      <c r="F1076" s="62">
        <v>7</v>
      </c>
      <c r="G1076" s="62" t="s">
        <v>41</v>
      </c>
      <c r="H1076" s="62">
        <v>483432</v>
      </c>
      <c r="I1076" s="62">
        <v>5038359</v>
      </c>
      <c r="J1076" s="62" t="s">
        <v>47</v>
      </c>
      <c r="K1076" s="63" t="s">
        <v>1806</v>
      </c>
      <c r="L1076" s="63" t="s">
        <v>1806</v>
      </c>
      <c r="M1076" s="63" t="s">
        <v>1806</v>
      </c>
      <c r="N1076" s="63" t="s">
        <v>1806</v>
      </c>
      <c r="O1076" s="63" t="s">
        <v>1806</v>
      </c>
      <c r="P1076" s="63" t="s">
        <v>1806</v>
      </c>
      <c r="Q1076" s="63" t="s">
        <v>1806</v>
      </c>
      <c r="R1076" s="63" t="s">
        <v>1806</v>
      </c>
      <c r="S1076" s="63" t="s">
        <v>1806</v>
      </c>
      <c r="T1076" s="63" t="s">
        <v>1806</v>
      </c>
      <c r="U1076" s="63" t="s">
        <v>1806</v>
      </c>
      <c r="V1076" s="63" t="s">
        <v>1806</v>
      </c>
      <c r="W1076" s="63" t="s">
        <v>1806</v>
      </c>
      <c r="X1076" s="63" t="s">
        <v>1806</v>
      </c>
      <c r="Y1076" s="63" t="s">
        <v>1870</v>
      </c>
      <c r="Z1076" s="61"/>
      <c r="AB1076" s="61"/>
      <c r="AC1076" s="61"/>
      <c r="AE1076" s="61"/>
      <c r="AF1076" s="61"/>
      <c r="AG1076" s="61"/>
      <c r="AH1076" s="61"/>
      <c r="AI1076" s="61"/>
      <c r="AJ1076" s="61"/>
    </row>
    <row r="1077" spans="1:36" x14ac:dyDescent="0.35">
      <c r="A1077" s="62" t="s">
        <v>596</v>
      </c>
      <c r="B1077" s="47"/>
      <c r="C1077" s="69" t="s">
        <v>273</v>
      </c>
      <c r="D1077" s="47"/>
      <c r="E1077" s="62" t="s">
        <v>40</v>
      </c>
      <c r="F1077" s="62">
        <v>7</v>
      </c>
      <c r="G1077" s="62" t="s">
        <v>111</v>
      </c>
      <c r="H1077" s="62">
        <v>481046</v>
      </c>
      <c r="I1077" s="62">
        <v>5034151</v>
      </c>
      <c r="J1077" s="62" t="s">
        <v>47</v>
      </c>
      <c r="K1077" s="63">
        <v>41759</v>
      </c>
      <c r="L1077" s="65">
        <v>0.4284722222222222</v>
      </c>
      <c r="M1077" s="65">
        <v>0.45277777777777778</v>
      </c>
      <c r="N1077" s="62" t="s">
        <v>1829</v>
      </c>
      <c r="O1077" s="62" t="s">
        <v>767</v>
      </c>
      <c r="P1077" s="62">
        <v>481096</v>
      </c>
      <c r="Q1077" s="62">
        <v>5034177</v>
      </c>
      <c r="R1077" s="62">
        <v>481593</v>
      </c>
      <c r="S1077" s="62">
        <v>5034437</v>
      </c>
      <c r="T1077" s="66" t="s">
        <v>59</v>
      </c>
      <c r="U1077" s="60"/>
      <c r="V1077" s="60"/>
      <c r="W1077" s="60"/>
      <c r="X1077" s="60"/>
      <c r="Y1077" s="67" t="s">
        <v>1871</v>
      </c>
      <c r="Z1077" s="61"/>
      <c r="AB1077" s="61"/>
      <c r="AC1077" s="61"/>
      <c r="AE1077" s="61"/>
      <c r="AF1077" s="61"/>
      <c r="AG1077" s="61"/>
      <c r="AH1077" s="61"/>
      <c r="AI1077" s="61"/>
      <c r="AJ1077" s="61"/>
    </row>
    <row r="1078" spans="1:36" x14ac:dyDescent="0.35">
      <c r="A1078" s="62" t="s">
        <v>596</v>
      </c>
      <c r="B1078" s="47"/>
      <c r="C1078" s="69" t="s">
        <v>273</v>
      </c>
      <c r="D1078" s="47"/>
      <c r="E1078" s="62" t="s">
        <v>40</v>
      </c>
      <c r="F1078" s="62">
        <v>7</v>
      </c>
      <c r="G1078" s="62" t="s">
        <v>111</v>
      </c>
      <c r="H1078" s="62">
        <v>481046</v>
      </c>
      <c r="I1078" s="62">
        <v>5034151</v>
      </c>
      <c r="J1078" s="62" t="s">
        <v>91</v>
      </c>
      <c r="K1078" s="63">
        <v>41759</v>
      </c>
      <c r="L1078" s="65">
        <v>0.41319444444444442</v>
      </c>
      <c r="M1078" s="65">
        <v>0.4201388888888889</v>
      </c>
      <c r="N1078" s="62" t="s">
        <v>1829</v>
      </c>
      <c r="O1078" s="62" t="s">
        <v>664</v>
      </c>
      <c r="P1078" s="62">
        <v>481006</v>
      </c>
      <c r="Q1078" s="62">
        <v>5034137</v>
      </c>
      <c r="R1078" s="62">
        <v>480983</v>
      </c>
      <c r="S1078" s="62">
        <v>5034124</v>
      </c>
      <c r="T1078" s="66" t="s">
        <v>104</v>
      </c>
      <c r="U1078" s="60"/>
      <c r="V1078" s="62">
        <v>-120</v>
      </c>
      <c r="W1078" s="60"/>
      <c r="X1078" s="60"/>
      <c r="Y1078" s="67" t="s">
        <v>1872</v>
      </c>
      <c r="Z1078" s="61"/>
      <c r="AB1078" s="61"/>
      <c r="AC1078" s="61"/>
      <c r="AE1078" s="61"/>
      <c r="AF1078" s="61"/>
      <c r="AG1078" s="61"/>
      <c r="AH1078" s="61"/>
      <c r="AI1078" s="61"/>
      <c r="AJ1078" s="61"/>
    </row>
    <row r="1079" spans="1:36" x14ac:dyDescent="0.35">
      <c r="A1079" s="62" t="s">
        <v>596</v>
      </c>
      <c r="B1079" s="47"/>
      <c r="C1079" s="69" t="s">
        <v>273</v>
      </c>
      <c r="D1079" s="47"/>
      <c r="E1079" s="62" t="s">
        <v>40</v>
      </c>
      <c r="F1079" s="62">
        <v>7</v>
      </c>
      <c r="G1079" s="62" t="s">
        <v>111</v>
      </c>
      <c r="H1079" s="62">
        <v>481046</v>
      </c>
      <c r="I1079" s="62">
        <v>5034151</v>
      </c>
      <c r="J1079" s="62" t="s">
        <v>100</v>
      </c>
      <c r="K1079" s="63">
        <v>41759</v>
      </c>
      <c r="L1079" s="65">
        <v>0.46597222222222223</v>
      </c>
      <c r="M1079" s="65">
        <v>0.47430555555555554</v>
      </c>
      <c r="N1079" s="62" t="s">
        <v>1829</v>
      </c>
      <c r="O1079" s="62" t="s">
        <v>550</v>
      </c>
      <c r="P1079" s="62">
        <v>480997</v>
      </c>
      <c r="Q1079" s="62">
        <v>5034176</v>
      </c>
      <c r="R1079" s="62">
        <v>480947</v>
      </c>
      <c r="S1079" s="62">
        <v>5034189</v>
      </c>
      <c r="T1079" s="66" t="s">
        <v>432</v>
      </c>
      <c r="U1079" s="60"/>
      <c r="V1079" s="62">
        <v>0</v>
      </c>
      <c r="W1079" s="60"/>
      <c r="X1079" s="60"/>
      <c r="Y1079" s="67" t="s">
        <v>1873</v>
      </c>
      <c r="Z1079" s="61"/>
      <c r="AB1079" s="61"/>
      <c r="AC1079" s="61"/>
      <c r="AE1079" s="61"/>
      <c r="AF1079" s="61"/>
      <c r="AG1079" s="61"/>
      <c r="AH1079" s="61"/>
      <c r="AI1079" s="61"/>
      <c r="AJ1079" s="61"/>
    </row>
    <row r="1080" spans="1:36" x14ac:dyDescent="0.35">
      <c r="A1080" s="62" t="s">
        <v>596</v>
      </c>
      <c r="B1080" s="47"/>
      <c r="C1080" s="69" t="s">
        <v>273</v>
      </c>
      <c r="D1080" s="47"/>
      <c r="E1080" s="62" t="s">
        <v>40</v>
      </c>
      <c r="F1080" s="62">
        <v>7</v>
      </c>
      <c r="G1080" s="62" t="s">
        <v>111</v>
      </c>
      <c r="H1080" s="62">
        <v>481046</v>
      </c>
      <c r="I1080" s="62">
        <v>5034151</v>
      </c>
      <c r="J1080" s="62" t="s">
        <v>103</v>
      </c>
      <c r="K1080" s="63">
        <v>41759</v>
      </c>
      <c r="L1080" s="65">
        <v>0.41250000000000003</v>
      </c>
      <c r="M1080" s="65">
        <v>0.42083333333333334</v>
      </c>
      <c r="N1080" s="62" t="s">
        <v>1829</v>
      </c>
      <c r="O1080" s="62" t="s">
        <v>767</v>
      </c>
      <c r="P1080" s="62">
        <v>481001</v>
      </c>
      <c r="Q1080" s="62">
        <v>5034193</v>
      </c>
      <c r="R1080" s="62">
        <v>480983</v>
      </c>
      <c r="S1080" s="62">
        <v>5034249</v>
      </c>
      <c r="T1080" s="66" t="s">
        <v>104</v>
      </c>
      <c r="U1080" s="60"/>
      <c r="V1080" s="62">
        <v>0</v>
      </c>
      <c r="W1080" s="60"/>
      <c r="X1080" s="60"/>
      <c r="Y1080" s="67" t="s">
        <v>1874</v>
      </c>
      <c r="Z1080" s="61"/>
      <c r="AB1080" s="61"/>
      <c r="AC1080" s="61"/>
      <c r="AE1080" s="61"/>
      <c r="AF1080" s="61"/>
      <c r="AG1080" s="61"/>
      <c r="AH1080" s="61"/>
      <c r="AI1080" s="61"/>
      <c r="AJ1080" s="61"/>
    </row>
    <row r="1081" spans="1:36" x14ac:dyDescent="0.35">
      <c r="A1081" s="62" t="s">
        <v>596</v>
      </c>
      <c r="B1081" s="47"/>
      <c r="C1081" s="69" t="s">
        <v>273</v>
      </c>
      <c r="D1081" s="47"/>
      <c r="E1081" s="62" t="s">
        <v>40</v>
      </c>
      <c r="F1081" s="62">
        <v>7</v>
      </c>
      <c r="G1081" s="62" t="s">
        <v>270</v>
      </c>
      <c r="H1081" s="62">
        <v>482829</v>
      </c>
      <c r="I1081" s="62">
        <v>5034541</v>
      </c>
      <c r="J1081" s="62" t="s">
        <v>42</v>
      </c>
      <c r="K1081" s="63">
        <v>41759</v>
      </c>
      <c r="L1081" s="65">
        <v>0.56736111111111109</v>
      </c>
      <c r="M1081" s="65">
        <v>0.59930555555555554</v>
      </c>
      <c r="N1081" s="62" t="s">
        <v>1829</v>
      </c>
      <c r="O1081" s="62" t="s">
        <v>767</v>
      </c>
      <c r="P1081" s="62">
        <v>482853</v>
      </c>
      <c r="Q1081" s="62">
        <v>5034591</v>
      </c>
      <c r="R1081" s="62">
        <v>482973</v>
      </c>
      <c r="S1081" s="62">
        <v>5035105</v>
      </c>
      <c r="T1081" s="66" t="s">
        <v>59</v>
      </c>
      <c r="U1081" s="60"/>
      <c r="V1081" s="62">
        <v>0</v>
      </c>
      <c r="W1081" s="60"/>
      <c r="X1081" s="60"/>
      <c r="Y1081" s="67" t="s">
        <v>1875</v>
      </c>
      <c r="Z1081" s="61"/>
      <c r="AB1081" s="61"/>
      <c r="AC1081" s="61"/>
      <c r="AE1081" s="61"/>
      <c r="AF1081" s="61"/>
      <c r="AG1081" s="61"/>
      <c r="AH1081" s="61"/>
      <c r="AI1081" s="61"/>
      <c r="AJ1081" s="61"/>
    </row>
    <row r="1082" spans="1:36" x14ac:dyDescent="0.35">
      <c r="A1082" s="62" t="s">
        <v>596</v>
      </c>
      <c r="B1082" s="47"/>
      <c r="C1082" s="69" t="s">
        <v>273</v>
      </c>
      <c r="D1082" s="47"/>
      <c r="E1082" s="62" t="s">
        <v>40</v>
      </c>
      <c r="F1082" s="62">
        <v>7</v>
      </c>
      <c r="G1082" s="62" t="s">
        <v>270</v>
      </c>
      <c r="H1082" s="62">
        <v>482829</v>
      </c>
      <c r="I1082" s="62">
        <v>5034541</v>
      </c>
      <c r="J1082" s="62" t="s">
        <v>73</v>
      </c>
      <c r="K1082" s="63">
        <v>41759</v>
      </c>
      <c r="L1082" s="65">
        <v>0.59305555555555556</v>
      </c>
      <c r="M1082" s="65">
        <v>0.59930555555555554</v>
      </c>
      <c r="N1082" s="62" t="s">
        <v>1829</v>
      </c>
      <c r="O1082" s="62" t="s">
        <v>550</v>
      </c>
      <c r="P1082" s="62">
        <v>482869</v>
      </c>
      <c r="Q1082" s="62">
        <v>5034500</v>
      </c>
      <c r="R1082" s="62">
        <v>482937</v>
      </c>
      <c r="S1082" s="62">
        <v>5034369</v>
      </c>
      <c r="T1082" s="66" t="s">
        <v>432</v>
      </c>
      <c r="U1082" s="60"/>
      <c r="V1082" s="62">
        <v>-431</v>
      </c>
      <c r="W1082" s="60"/>
      <c r="X1082" s="60"/>
      <c r="Y1082" s="67" t="s">
        <v>1876</v>
      </c>
      <c r="Z1082" s="61"/>
      <c r="AB1082" s="61"/>
      <c r="AC1082" s="61"/>
      <c r="AE1082" s="61"/>
      <c r="AF1082" s="61"/>
      <c r="AG1082" s="61"/>
      <c r="AH1082" s="61"/>
      <c r="AI1082" s="61"/>
      <c r="AJ1082" s="61"/>
    </row>
    <row r="1083" spans="1:36" x14ac:dyDescent="0.35">
      <c r="A1083" s="62" t="s">
        <v>596</v>
      </c>
      <c r="B1083" s="47"/>
      <c r="C1083" s="69" t="s">
        <v>273</v>
      </c>
      <c r="D1083" s="47"/>
      <c r="E1083" s="62" t="s">
        <v>40</v>
      </c>
      <c r="F1083" s="62">
        <v>7</v>
      </c>
      <c r="G1083" s="62" t="s">
        <v>270</v>
      </c>
      <c r="H1083" s="62">
        <v>482829</v>
      </c>
      <c r="I1083" s="62">
        <v>5034541</v>
      </c>
      <c r="J1083" s="62" t="s">
        <v>90</v>
      </c>
      <c r="K1083" s="63">
        <v>41759</v>
      </c>
      <c r="L1083" s="65">
        <v>0.54791666666666672</v>
      </c>
      <c r="M1083" s="65">
        <v>0.55694444444444446</v>
      </c>
      <c r="N1083" s="62" t="s">
        <v>1829</v>
      </c>
      <c r="O1083" s="62" t="s">
        <v>767</v>
      </c>
      <c r="P1083" s="62">
        <v>482814</v>
      </c>
      <c r="Q1083" s="62">
        <v>5034487</v>
      </c>
      <c r="R1083" s="62">
        <v>482769</v>
      </c>
      <c r="S1083" s="62">
        <v>5034229</v>
      </c>
      <c r="T1083" s="66" t="s">
        <v>104</v>
      </c>
      <c r="U1083" s="60"/>
      <c r="V1083" s="62">
        <v>0</v>
      </c>
      <c r="W1083" s="60"/>
      <c r="X1083" s="60"/>
      <c r="Y1083" s="67" t="s">
        <v>1877</v>
      </c>
      <c r="Z1083" s="61"/>
      <c r="AB1083" s="61"/>
      <c r="AC1083" s="61"/>
      <c r="AE1083" s="61"/>
      <c r="AF1083" s="61"/>
      <c r="AG1083" s="61"/>
      <c r="AH1083" s="61"/>
      <c r="AI1083" s="61"/>
      <c r="AJ1083" s="61"/>
    </row>
    <row r="1084" spans="1:36" x14ac:dyDescent="0.35">
      <c r="A1084" s="62" t="s">
        <v>596</v>
      </c>
      <c r="B1084" s="47"/>
      <c r="C1084" s="69" t="s">
        <v>273</v>
      </c>
      <c r="D1084" s="47"/>
      <c r="E1084" s="62" t="s">
        <v>40</v>
      </c>
      <c r="F1084" s="62">
        <v>7</v>
      </c>
      <c r="G1084" s="62" t="s">
        <v>407</v>
      </c>
      <c r="H1084" s="62">
        <v>481909</v>
      </c>
      <c r="I1084" s="62">
        <v>5039123</v>
      </c>
      <c r="J1084" s="62" t="s">
        <v>47</v>
      </c>
      <c r="K1084" s="63">
        <v>41758</v>
      </c>
      <c r="L1084" s="65">
        <v>0.58124999999999993</v>
      </c>
      <c r="M1084" s="65">
        <v>0.58819444444444446</v>
      </c>
      <c r="N1084" s="62" t="s">
        <v>1829</v>
      </c>
      <c r="O1084" s="62" t="s">
        <v>550</v>
      </c>
      <c r="P1084" s="62">
        <v>481964</v>
      </c>
      <c r="Q1084" s="62">
        <v>5039138</v>
      </c>
      <c r="R1084" s="62">
        <v>482118</v>
      </c>
      <c r="S1084" s="62">
        <v>5039180</v>
      </c>
      <c r="T1084" s="66" t="s">
        <v>104</v>
      </c>
      <c r="U1084" s="60"/>
      <c r="V1084" s="60"/>
      <c r="W1084" s="60"/>
      <c r="X1084" s="60"/>
      <c r="Y1084" s="67" t="s">
        <v>1878</v>
      </c>
      <c r="Z1084" s="61"/>
      <c r="AB1084" s="61"/>
      <c r="AC1084" s="61"/>
      <c r="AE1084" s="61"/>
      <c r="AF1084" s="61"/>
      <c r="AG1084" s="61"/>
      <c r="AH1084" s="61"/>
      <c r="AI1084" s="61"/>
      <c r="AJ1084" s="61"/>
    </row>
    <row r="1085" spans="1:36" x14ac:dyDescent="0.35">
      <c r="A1085" s="62" t="s">
        <v>596</v>
      </c>
      <c r="B1085" s="47"/>
      <c r="C1085" s="69" t="s">
        <v>273</v>
      </c>
      <c r="D1085" s="47"/>
      <c r="E1085" s="62" t="s">
        <v>40</v>
      </c>
      <c r="F1085" s="62">
        <v>7</v>
      </c>
      <c r="G1085" s="62" t="s">
        <v>407</v>
      </c>
      <c r="H1085" s="62">
        <v>481909</v>
      </c>
      <c r="I1085" s="62">
        <v>5039123</v>
      </c>
      <c r="J1085" s="62" t="s">
        <v>100</v>
      </c>
      <c r="K1085" s="63">
        <v>41758</v>
      </c>
      <c r="L1085" s="65">
        <v>0.54166666666666663</v>
      </c>
      <c r="M1085" s="65">
        <v>0.5708333333333333</v>
      </c>
      <c r="N1085" s="62" t="s">
        <v>1829</v>
      </c>
      <c r="O1085" s="62" t="s">
        <v>152</v>
      </c>
      <c r="P1085" s="62">
        <v>481861</v>
      </c>
      <c r="Q1085" s="62">
        <v>5039109</v>
      </c>
      <c r="R1085" s="62">
        <v>481377</v>
      </c>
      <c r="S1085" s="62">
        <v>5039233</v>
      </c>
      <c r="T1085" s="66" t="s">
        <v>104</v>
      </c>
      <c r="U1085" s="60"/>
      <c r="V1085" s="60"/>
      <c r="W1085" s="60"/>
      <c r="X1085" s="60"/>
      <c r="Y1085" s="67" t="s">
        <v>1879</v>
      </c>
      <c r="Z1085" s="61"/>
      <c r="AB1085" s="61"/>
      <c r="AC1085" s="61"/>
      <c r="AE1085" s="61"/>
      <c r="AF1085" s="61"/>
      <c r="AG1085" s="61"/>
      <c r="AH1085" s="61"/>
      <c r="AI1085" s="61"/>
      <c r="AJ1085" s="61"/>
    </row>
    <row r="1086" spans="1:36" x14ac:dyDescent="0.35">
      <c r="A1086" s="62" t="s">
        <v>596</v>
      </c>
      <c r="C1086" s="69"/>
      <c r="E1086" s="61" t="s">
        <v>40</v>
      </c>
      <c r="F1086" s="61">
        <v>1</v>
      </c>
      <c r="G1086" s="61" t="s">
        <v>41</v>
      </c>
      <c r="H1086" s="61">
        <v>467319</v>
      </c>
      <c r="I1086" s="61">
        <v>5044681</v>
      </c>
      <c r="J1086" s="61" t="s">
        <v>327</v>
      </c>
      <c r="K1086" s="2">
        <v>41703</v>
      </c>
      <c r="L1086" s="22">
        <v>0.40486111111111112</v>
      </c>
      <c r="M1086" s="22">
        <v>0.4375</v>
      </c>
      <c r="N1086" s="61" t="s">
        <v>549</v>
      </c>
      <c r="O1086" s="61" t="s">
        <v>595</v>
      </c>
      <c r="P1086" s="61">
        <v>467275</v>
      </c>
      <c r="Q1086" s="61">
        <v>5044601</v>
      </c>
      <c r="R1086" s="61">
        <v>467116</v>
      </c>
      <c r="S1086" s="61">
        <v>5044081</v>
      </c>
      <c r="T1086" s="23" t="s">
        <v>59</v>
      </c>
      <c r="U1086" s="61">
        <v>0</v>
      </c>
      <c r="V1086" s="61"/>
      <c r="W1086" s="61"/>
      <c r="X1086" s="61"/>
      <c r="Y1086" s="21" t="s">
        <v>597</v>
      </c>
    </row>
    <row r="1087" spans="1:36" x14ac:dyDescent="0.35">
      <c r="A1087" s="62" t="s">
        <v>596</v>
      </c>
      <c r="C1087" s="69"/>
      <c r="E1087" s="61" t="s">
        <v>40</v>
      </c>
      <c r="F1087" s="61">
        <v>1</v>
      </c>
      <c r="G1087" s="61" t="s">
        <v>41</v>
      </c>
      <c r="H1087" s="61">
        <v>467319</v>
      </c>
      <c r="I1087" s="61">
        <v>5044681</v>
      </c>
      <c r="J1087" s="61" t="s">
        <v>103</v>
      </c>
      <c r="K1087" s="2">
        <v>41703</v>
      </c>
      <c r="L1087" s="22">
        <v>0.40486111111111112</v>
      </c>
      <c r="M1087" s="22">
        <v>0.44722222222222219</v>
      </c>
      <c r="N1087" s="61" t="s">
        <v>549</v>
      </c>
      <c r="O1087" s="61" t="s">
        <v>601</v>
      </c>
      <c r="P1087" s="61">
        <v>467237</v>
      </c>
      <c r="Q1087" s="61">
        <v>5044692</v>
      </c>
      <c r="R1087" s="61">
        <v>466899</v>
      </c>
      <c r="S1087" s="61">
        <v>5045020</v>
      </c>
      <c r="T1087" s="23" t="s">
        <v>101</v>
      </c>
      <c r="U1087" s="61"/>
      <c r="V1087" s="61"/>
      <c r="W1087" s="61"/>
      <c r="X1087" s="61"/>
      <c r="Y1087" s="21" t="s">
        <v>608</v>
      </c>
    </row>
    <row r="1088" spans="1:36" x14ac:dyDescent="0.35">
      <c r="A1088" s="62" t="s">
        <v>596</v>
      </c>
      <c r="C1088" s="69"/>
      <c r="E1088" s="61" t="s">
        <v>40</v>
      </c>
      <c r="F1088" s="61">
        <v>1</v>
      </c>
      <c r="G1088" s="61" t="s">
        <v>270</v>
      </c>
      <c r="H1088" s="61">
        <v>465990</v>
      </c>
      <c r="I1088" s="61">
        <v>5047892</v>
      </c>
      <c r="J1088" s="61" t="s">
        <v>91</v>
      </c>
      <c r="K1088" s="2">
        <v>41709</v>
      </c>
      <c r="L1088" s="22">
        <v>0.41666666666666669</v>
      </c>
      <c r="M1088" s="22">
        <v>0.44791666666666669</v>
      </c>
      <c r="N1088" s="61" t="s">
        <v>549</v>
      </c>
      <c r="O1088" s="61" t="s">
        <v>725</v>
      </c>
      <c r="P1088" s="61">
        <v>465958</v>
      </c>
      <c r="Q1088" s="61">
        <v>5048031</v>
      </c>
      <c r="R1088" s="61">
        <v>465682</v>
      </c>
      <c r="S1088" s="61">
        <v>5047991</v>
      </c>
      <c r="T1088" s="23" t="s">
        <v>104</v>
      </c>
      <c r="U1088" s="61"/>
      <c r="V1088" s="61"/>
      <c r="W1088" s="61"/>
      <c r="X1088" s="61"/>
      <c r="Y1088" s="21" t="s">
        <v>762</v>
      </c>
    </row>
  </sheetData>
  <sortState ref="A2:AJ1088">
    <sortCondition ref="A2:A1088"/>
  </sortState>
  <phoneticPr fontId="2" type="noConversion"/>
  <pageMargins left="0.7" right="0.7" top="0.75" bottom="0.75" header="0.3" footer="0.3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H11" sqref="H11"/>
    </sheetView>
  </sheetViews>
  <sheetFormatPr defaultRowHeight="14.5" x14ac:dyDescent="0.35"/>
  <sheetData>
    <row r="1" spans="1:4" x14ac:dyDescent="0.35">
      <c r="A1" s="59" t="s">
        <v>1606</v>
      </c>
      <c r="B1" s="59"/>
      <c r="C1" s="59"/>
      <c r="D1" s="59"/>
    </row>
    <row r="3" spans="1:4" x14ac:dyDescent="0.35">
      <c r="A3" t="s">
        <v>1987</v>
      </c>
    </row>
    <row r="4" spans="1:4" s="60" customFormat="1" x14ac:dyDescent="0.35"/>
    <row r="5" spans="1:4" x14ac:dyDescent="0.35">
      <c r="A5" t="s">
        <v>1968</v>
      </c>
    </row>
    <row r="6" spans="1:4" x14ac:dyDescent="0.35">
      <c r="A6" t="s">
        <v>1969</v>
      </c>
    </row>
    <row r="7" spans="1:4" x14ac:dyDescent="0.35">
      <c r="A7" t="s">
        <v>1970</v>
      </c>
    </row>
    <row r="8" spans="1:4" s="60" customFormat="1" x14ac:dyDescent="0.35">
      <c r="A8" s="60" t="s">
        <v>1973</v>
      </c>
    </row>
    <row r="9" spans="1:4" s="60" customFormat="1" x14ac:dyDescent="0.35"/>
    <row r="10" spans="1:4" s="60" customFormat="1" x14ac:dyDescent="0.35">
      <c r="A10" s="60" t="s">
        <v>1974</v>
      </c>
    </row>
    <row r="11" spans="1:4" s="60" customFormat="1" x14ac:dyDescent="0.35"/>
    <row r="12" spans="1:4" s="60" customFormat="1" x14ac:dyDescent="0.35">
      <c r="A12" s="60" t="s">
        <v>1975</v>
      </c>
    </row>
    <row r="13" spans="1:4" x14ac:dyDescent="0.35">
      <c r="A13" t="s">
        <v>1976</v>
      </c>
    </row>
    <row r="14" spans="1:4" x14ac:dyDescent="0.35">
      <c r="A14" s="60"/>
    </row>
    <row r="15" spans="1:4" x14ac:dyDescent="0.35">
      <c r="A15" t="s">
        <v>1971</v>
      </c>
    </row>
    <row r="17" spans="1:15" x14ac:dyDescent="0.35">
      <c r="A17" s="73" t="s">
        <v>1977</v>
      </c>
      <c r="B17" s="76"/>
      <c r="C17" s="76"/>
      <c r="D17" s="76"/>
      <c r="E17" s="76"/>
      <c r="F17" s="77">
        <v>0.15</v>
      </c>
      <c r="G17" s="76"/>
      <c r="H17" s="73" t="s">
        <v>1981</v>
      </c>
      <c r="I17" s="76"/>
      <c r="J17" s="76"/>
      <c r="K17" s="76"/>
      <c r="L17" s="76"/>
      <c r="M17" s="76"/>
      <c r="N17" s="73" t="s">
        <v>1982</v>
      </c>
      <c r="O17" s="75"/>
    </row>
    <row r="18" spans="1:15" x14ac:dyDescent="0.35">
      <c r="A18" s="74" t="s">
        <v>1978</v>
      </c>
      <c r="B18" s="78"/>
      <c r="C18" s="78"/>
      <c r="D18" s="78"/>
      <c r="E18" s="78"/>
      <c r="F18" s="79">
        <v>0.21</v>
      </c>
      <c r="G18" s="78"/>
      <c r="H18" s="80" t="s">
        <v>1983</v>
      </c>
      <c r="I18" s="81"/>
      <c r="J18" s="81"/>
      <c r="K18" s="81"/>
      <c r="L18" s="81"/>
      <c r="M18" s="81"/>
      <c r="N18" s="82" t="s">
        <v>1984</v>
      </c>
      <c r="O18" s="75"/>
    </row>
    <row r="19" spans="1:15" x14ac:dyDescent="0.35">
      <c r="A19" s="72" t="s">
        <v>1979</v>
      </c>
      <c r="B19" s="83"/>
      <c r="C19" s="83"/>
      <c r="D19" s="83"/>
      <c r="E19" s="83"/>
      <c r="F19" s="84">
        <v>0.24</v>
      </c>
      <c r="G19" s="83"/>
      <c r="H19" s="85" t="s">
        <v>1985</v>
      </c>
      <c r="I19" s="86"/>
      <c r="J19" s="86"/>
      <c r="K19" s="86"/>
      <c r="L19" s="86"/>
      <c r="M19" s="86"/>
      <c r="N19" s="82" t="s">
        <v>1986</v>
      </c>
      <c r="O19" s="75"/>
    </row>
    <row r="20" spans="1:15" x14ac:dyDescent="0.35">
      <c r="A20" s="75"/>
      <c r="B20" s="75"/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</row>
    <row r="21" spans="1:15" x14ac:dyDescent="0.35">
      <c r="A21" s="73" t="s">
        <v>1980</v>
      </c>
      <c r="B21" s="76"/>
      <c r="C21" s="76"/>
      <c r="D21" s="76"/>
      <c r="E21" s="76"/>
      <c r="F21" s="77">
        <v>0.5</v>
      </c>
      <c r="G21" s="76"/>
      <c r="H21" s="76"/>
      <c r="I21" s="76"/>
      <c r="J21" s="76"/>
      <c r="K21" s="76"/>
      <c r="L21" s="76"/>
      <c r="M21" s="76"/>
      <c r="N21" s="76"/>
      <c r="O21" s="7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451"/>
  <sheetViews>
    <sheetView workbookViewId="0">
      <selection activeCell="K15" sqref="K15"/>
    </sheetView>
  </sheetViews>
  <sheetFormatPr defaultColWidth="9.1796875" defaultRowHeight="14.5" x14ac:dyDescent="0.35"/>
  <cols>
    <col min="1" max="1" width="14.1796875" style="51" bestFit="1" customWidth="1"/>
    <col min="2" max="2" width="16.36328125" style="46" bestFit="1" customWidth="1"/>
    <col min="3" max="3" width="12.7265625" style="46" bestFit="1" customWidth="1"/>
    <col min="4" max="5" width="4.90625" style="33" bestFit="1" customWidth="1"/>
    <col min="6" max="7" width="3.90625" style="33" bestFit="1" customWidth="1"/>
    <col min="8" max="9" width="10.7265625" style="33" bestFit="1" customWidth="1"/>
    <col min="10" max="11" width="5.36328125" style="33" bestFit="1" customWidth="1"/>
    <col min="12" max="15" width="7.08984375" style="33" bestFit="1" customWidth="1"/>
    <col min="16" max="17" width="5.7265625" style="33" bestFit="1" customWidth="1"/>
    <col min="18" max="19" width="3.81640625" style="33" bestFit="1" customWidth="1"/>
    <col min="20" max="21" width="9.1796875" style="48"/>
    <col min="22" max="16384" width="9.1796875" style="33"/>
  </cols>
  <sheetData>
    <row r="1" spans="1:94" s="32" customFormat="1" ht="15" thickBot="1" x14ac:dyDescent="0.4">
      <c r="A1" s="54" t="s">
        <v>1138</v>
      </c>
      <c r="B1" s="54" t="s">
        <v>1139</v>
      </c>
      <c r="C1" s="54" t="s">
        <v>1140</v>
      </c>
      <c r="D1" s="56" t="s">
        <v>1141</v>
      </c>
      <c r="E1" s="56" t="s">
        <v>1141</v>
      </c>
      <c r="F1" s="56" t="s">
        <v>1142</v>
      </c>
      <c r="G1" s="56" t="s">
        <v>1142</v>
      </c>
      <c r="H1" s="56" t="s">
        <v>1143</v>
      </c>
      <c r="I1" s="56" t="s">
        <v>1143</v>
      </c>
      <c r="J1" s="56" t="s">
        <v>1144</v>
      </c>
      <c r="K1" s="56" t="s">
        <v>1144</v>
      </c>
      <c r="L1" s="56" t="s">
        <v>1145</v>
      </c>
      <c r="M1" s="56" t="s">
        <v>1145</v>
      </c>
      <c r="N1" s="56" t="s">
        <v>1146</v>
      </c>
      <c r="O1" s="56" t="s">
        <v>1146</v>
      </c>
      <c r="P1" s="56" t="s">
        <v>1147</v>
      </c>
      <c r="Q1" s="56" t="s">
        <v>1147</v>
      </c>
      <c r="R1" s="56" t="s">
        <v>1148</v>
      </c>
      <c r="S1" s="56" t="s">
        <v>1148</v>
      </c>
      <c r="T1" s="56" t="s">
        <v>1149</v>
      </c>
      <c r="U1" s="56" t="s">
        <v>1150</v>
      </c>
    </row>
    <row r="2" spans="1:94" s="31" customFormat="1" x14ac:dyDescent="0.35">
      <c r="A2" s="55" t="s">
        <v>568</v>
      </c>
      <c r="B2" s="46" t="s">
        <v>1151</v>
      </c>
      <c r="C2" s="44">
        <v>2</v>
      </c>
      <c r="D2" s="30">
        <v>170</v>
      </c>
      <c r="E2" s="30">
        <v>170</v>
      </c>
      <c r="F2" s="30">
        <v>175</v>
      </c>
      <c r="G2" s="30">
        <v>179</v>
      </c>
      <c r="H2" s="30">
        <v>218</v>
      </c>
      <c r="I2" s="30">
        <v>218</v>
      </c>
      <c r="J2" s="30">
        <v>141</v>
      </c>
      <c r="K2" s="30">
        <v>141</v>
      </c>
      <c r="L2" s="30"/>
      <c r="M2" s="30"/>
      <c r="N2" s="30"/>
      <c r="O2" s="30"/>
      <c r="P2" s="30"/>
      <c r="Q2" s="30"/>
      <c r="R2" s="30">
        <v>227</v>
      </c>
      <c r="S2" s="30">
        <v>231</v>
      </c>
      <c r="T2" s="44">
        <v>5</v>
      </c>
      <c r="U2" s="51" t="s">
        <v>1152</v>
      </c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60"/>
      <c r="BK2" s="60"/>
      <c r="BL2" s="60"/>
      <c r="BM2" s="60"/>
      <c r="BN2" s="60"/>
      <c r="BO2" s="60"/>
      <c r="BP2" s="60"/>
      <c r="BQ2" s="60"/>
      <c r="BR2" s="60"/>
      <c r="BS2" s="60"/>
      <c r="BT2" s="60"/>
      <c r="BU2" s="60"/>
      <c r="BV2" s="60"/>
      <c r="BW2" s="60"/>
      <c r="BX2" s="60"/>
      <c r="BY2" s="60"/>
      <c r="BZ2" s="60"/>
      <c r="CA2" s="60"/>
      <c r="CB2" s="60"/>
      <c r="CC2" s="60"/>
      <c r="CD2" s="60"/>
      <c r="CE2" s="60"/>
      <c r="CF2" s="60"/>
      <c r="CG2" s="60"/>
      <c r="CH2" s="60"/>
      <c r="CI2" s="60"/>
      <c r="CJ2" s="60"/>
      <c r="CK2" s="60"/>
      <c r="CL2" s="60"/>
      <c r="CM2" s="60"/>
    </row>
    <row r="3" spans="1:94" s="30" customFormat="1" x14ac:dyDescent="0.35">
      <c r="A3" s="55" t="s">
        <v>570</v>
      </c>
      <c r="B3" s="46" t="s">
        <v>1153</v>
      </c>
      <c r="C3" s="44">
        <v>2</v>
      </c>
      <c r="D3" s="30">
        <v>170</v>
      </c>
      <c r="E3" s="30">
        <v>170</v>
      </c>
      <c r="F3" s="30">
        <v>175</v>
      </c>
      <c r="G3" s="30">
        <v>179</v>
      </c>
      <c r="H3" s="30">
        <v>218</v>
      </c>
      <c r="I3" s="30">
        <v>218</v>
      </c>
      <c r="J3" s="30">
        <v>141</v>
      </c>
      <c r="K3" s="30">
        <v>141</v>
      </c>
      <c r="L3" s="30">
        <v>131</v>
      </c>
      <c r="M3" s="30">
        <v>133</v>
      </c>
      <c r="N3" s="30">
        <v>183</v>
      </c>
      <c r="O3" s="30">
        <v>199</v>
      </c>
      <c r="P3" s="30">
        <v>183</v>
      </c>
      <c r="Q3" s="30">
        <v>203</v>
      </c>
      <c r="R3" s="30">
        <v>227</v>
      </c>
      <c r="S3" s="30">
        <v>231</v>
      </c>
      <c r="T3" s="44">
        <v>8</v>
      </c>
      <c r="U3" s="44" t="s">
        <v>1152</v>
      </c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31"/>
      <c r="BZ3" s="31"/>
      <c r="CA3" s="31"/>
      <c r="CB3" s="31"/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1"/>
      <c r="CN3" s="64"/>
      <c r="CO3" s="64"/>
      <c r="CP3" s="64"/>
    </row>
    <row r="4" spans="1:94" s="30" customFormat="1" x14ac:dyDescent="0.35">
      <c r="A4" s="55" t="s">
        <v>571</v>
      </c>
      <c r="B4" s="46" t="s">
        <v>1154</v>
      </c>
      <c r="C4" s="44">
        <v>2</v>
      </c>
      <c r="D4" s="34">
        <v>154</v>
      </c>
      <c r="E4" s="34">
        <v>170</v>
      </c>
      <c r="F4" s="34">
        <v>159</v>
      </c>
      <c r="G4" s="34">
        <v>159</v>
      </c>
      <c r="H4" s="34">
        <v>218</v>
      </c>
      <c r="I4" s="34">
        <v>218</v>
      </c>
      <c r="J4" s="34">
        <v>141</v>
      </c>
      <c r="K4" s="34">
        <v>149</v>
      </c>
      <c r="L4" s="34"/>
      <c r="M4" s="34"/>
      <c r="N4" s="34">
        <v>183</v>
      </c>
      <c r="O4" s="34">
        <v>195</v>
      </c>
      <c r="P4" s="30">
        <v>203</v>
      </c>
      <c r="Q4" s="30">
        <v>203</v>
      </c>
      <c r="R4" s="35">
        <v>235</v>
      </c>
      <c r="S4" s="35">
        <v>235</v>
      </c>
      <c r="T4" s="44">
        <v>7</v>
      </c>
      <c r="U4" s="46" t="s">
        <v>1152</v>
      </c>
      <c r="CN4" s="64"/>
      <c r="CO4" s="64"/>
      <c r="CP4" s="64"/>
    </row>
    <row r="5" spans="1:94" s="30" customFormat="1" x14ac:dyDescent="0.35">
      <c r="A5" s="55" t="s">
        <v>575</v>
      </c>
      <c r="B5" s="46" t="s">
        <v>1155</v>
      </c>
      <c r="C5" s="44">
        <v>2</v>
      </c>
      <c r="D5" s="30">
        <v>170</v>
      </c>
      <c r="E5" s="30">
        <v>170</v>
      </c>
      <c r="F5" s="30">
        <v>175</v>
      </c>
      <c r="G5" s="30">
        <v>179</v>
      </c>
      <c r="H5" s="30">
        <v>218</v>
      </c>
      <c r="I5" s="30">
        <v>218</v>
      </c>
      <c r="J5" s="30">
        <v>141</v>
      </c>
      <c r="K5" s="30">
        <v>141</v>
      </c>
      <c r="L5" s="36">
        <v>129</v>
      </c>
      <c r="M5" s="36">
        <v>133</v>
      </c>
      <c r="N5" s="30">
        <v>183</v>
      </c>
      <c r="O5" s="30">
        <v>199</v>
      </c>
      <c r="P5" s="30">
        <v>183</v>
      </c>
      <c r="Q5" s="30">
        <v>203</v>
      </c>
      <c r="R5" s="30">
        <v>227</v>
      </c>
      <c r="S5" s="30">
        <v>231</v>
      </c>
      <c r="T5" s="44">
        <v>8</v>
      </c>
      <c r="U5" s="44" t="s">
        <v>1152</v>
      </c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  <c r="BX5" s="64"/>
      <c r="BY5" s="64"/>
      <c r="BZ5" s="64"/>
      <c r="CA5" s="64"/>
      <c r="CB5" s="64"/>
      <c r="CC5" s="64"/>
      <c r="CD5" s="64"/>
      <c r="CE5" s="64"/>
      <c r="CF5" s="64"/>
      <c r="CG5" s="64"/>
      <c r="CH5" s="64"/>
      <c r="CI5" s="64"/>
      <c r="CJ5" s="64"/>
      <c r="CK5" s="64"/>
      <c r="CL5" s="64"/>
      <c r="CM5" s="64"/>
    </row>
    <row r="6" spans="1:94" s="31" customFormat="1" x14ac:dyDescent="0.35">
      <c r="A6" s="55" t="s">
        <v>576</v>
      </c>
      <c r="B6" s="46" t="s">
        <v>1156</v>
      </c>
      <c r="C6" s="44">
        <v>3</v>
      </c>
      <c r="D6" s="30">
        <v>154</v>
      </c>
      <c r="E6" s="30">
        <v>170</v>
      </c>
      <c r="F6" s="30">
        <v>159</v>
      </c>
      <c r="G6" s="30">
        <v>159</v>
      </c>
      <c r="H6" s="30">
        <v>120</v>
      </c>
      <c r="I6" s="30">
        <v>218</v>
      </c>
      <c r="J6" s="30">
        <v>141</v>
      </c>
      <c r="K6" s="30">
        <v>141</v>
      </c>
      <c r="L6" s="30"/>
      <c r="M6" s="30"/>
      <c r="N6" s="30"/>
      <c r="O6" s="30"/>
      <c r="P6" s="34">
        <v>203</v>
      </c>
      <c r="Q6" s="34">
        <v>203</v>
      </c>
      <c r="R6" s="30"/>
      <c r="S6" s="30"/>
      <c r="T6" s="44">
        <v>5</v>
      </c>
      <c r="U6" s="46" t="s">
        <v>1157</v>
      </c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  <c r="BO6" s="64"/>
      <c r="BP6" s="64"/>
      <c r="BQ6" s="64"/>
      <c r="BR6" s="64"/>
      <c r="BS6" s="64"/>
      <c r="BT6" s="64"/>
      <c r="BU6" s="64"/>
      <c r="BV6" s="64"/>
      <c r="BW6" s="64"/>
      <c r="BX6" s="64"/>
      <c r="BY6" s="64"/>
      <c r="BZ6" s="64"/>
      <c r="CA6" s="64"/>
      <c r="CB6" s="64"/>
      <c r="CC6" s="64"/>
      <c r="CD6" s="64"/>
      <c r="CE6" s="64"/>
      <c r="CF6" s="64"/>
      <c r="CG6" s="64"/>
      <c r="CH6" s="64"/>
      <c r="CI6" s="64"/>
      <c r="CJ6" s="64"/>
      <c r="CK6" s="64"/>
      <c r="CL6" s="64"/>
      <c r="CM6" s="64"/>
    </row>
    <row r="7" spans="1:94" s="31" customFormat="1" x14ac:dyDescent="0.35">
      <c r="A7" s="55" t="s">
        <v>581</v>
      </c>
      <c r="B7" s="46" t="s">
        <v>1158</v>
      </c>
      <c r="C7" s="44">
        <v>2</v>
      </c>
      <c r="D7" s="30">
        <v>154</v>
      </c>
      <c r="E7" s="30">
        <v>170</v>
      </c>
      <c r="F7" s="30">
        <v>159</v>
      </c>
      <c r="G7" s="30">
        <v>159</v>
      </c>
      <c r="H7" s="30">
        <v>120</v>
      </c>
      <c r="I7" s="30">
        <v>218</v>
      </c>
      <c r="J7" s="30">
        <v>141</v>
      </c>
      <c r="K7" s="30">
        <v>141</v>
      </c>
      <c r="L7" s="30">
        <v>133</v>
      </c>
      <c r="M7" s="30">
        <v>137</v>
      </c>
      <c r="N7" s="30">
        <v>183</v>
      </c>
      <c r="O7" s="30">
        <v>199</v>
      </c>
      <c r="P7" s="30">
        <v>203</v>
      </c>
      <c r="Q7" s="30">
        <v>203</v>
      </c>
      <c r="R7" s="30">
        <v>231</v>
      </c>
      <c r="S7" s="30">
        <v>239</v>
      </c>
      <c r="T7" s="44">
        <v>8</v>
      </c>
      <c r="U7" s="47" t="s">
        <v>1157</v>
      </c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60"/>
      <c r="BK7" s="60"/>
      <c r="BL7" s="60"/>
      <c r="BM7" s="60"/>
      <c r="BN7" s="60"/>
      <c r="BO7" s="60"/>
      <c r="BP7" s="60"/>
      <c r="BQ7" s="60"/>
      <c r="BR7" s="60"/>
      <c r="BS7" s="60"/>
      <c r="BT7" s="60"/>
      <c r="BU7" s="60"/>
      <c r="BV7" s="60"/>
      <c r="BW7" s="60"/>
      <c r="BX7" s="60"/>
      <c r="BY7" s="60"/>
      <c r="BZ7" s="60"/>
      <c r="CA7" s="60"/>
      <c r="CB7" s="60"/>
      <c r="CC7" s="60"/>
      <c r="CD7" s="60"/>
      <c r="CE7" s="60"/>
      <c r="CF7" s="60"/>
      <c r="CG7" s="60"/>
      <c r="CH7" s="60"/>
      <c r="CI7" s="60"/>
      <c r="CJ7" s="60"/>
      <c r="CK7" s="60"/>
      <c r="CL7" s="60"/>
      <c r="CM7" s="60"/>
      <c r="CN7" s="30"/>
      <c r="CO7" s="30"/>
      <c r="CP7" s="30"/>
    </row>
    <row r="8" spans="1:94" customFormat="1" x14ac:dyDescent="0.35">
      <c r="A8" s="55" t="s">
        <v>582</v>
      </c>
      <c r="B8" s="51" t="s">
        <v>1159</v>
      </c>
      <c r="C8" s="44">
        <v>2</v>
      </c>
      <c r="D8" s="37"/>
      <c r="E8" s="37"/>
      <c r="F8" s="37"/>
      <c r="G8" s="37"/>
      <c r="H8" s="37">
        <v>218</v>
      </c>
      <c r="I8" s="37">
        <v>218</v>
      </c>
      <c r="J8" s="37"/>
      <c r="K8" s="37"/>
      <c r="L8" s="37"/>
      <c r="M8" s="37"/>
      <c r="N8" s="37"/>
      <c r="O8" s="37"/>
      <c r="P8" s="37"/>
      <c r="Q8" s="37"/>
      <c r="R8" s="37"/>
      <c r="S8" s="37"/>
      <c r="T8" s="44">
        <v>1</v>
      </c>
      <c r="U8" s="69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  <c r="BO8" s="64"/>
      <c r="BP8" s="64"/>
      <c r="BQ8" s="64"/>
      <c r="BR8" s="64"/>
      <c r="BS8" s="64"/>
      <c r="BT8" s="64"/>
      <c r="BU8" s="64"/>
      <c r="BV8" s="64"/>
      <c r="BW8" s="64"/>
      <c r="BX8" s="64"/>
      <c r="BY8" s="64"/>
      <c r="BZ8" s="64"/>
      <c r="CA8" s="64"/>
      <c r="CB8" s="64"/>
      <c r="CC8" s="64"/>
      <c r="CD8" s="64"/>
      <c r="CE8" s="64"/>
      <c r="CF8" s="64"/>
      <c r="CG8" s="64"/>
      <c r="CH8" s="64"/>
      <c r="CI8" s="64"/>
      <c r="CJ8" s="64"/>
      <c r="CK8" s="64"/>
      <c r="CL8" s="64"/>
      <c r="CM8" s="64"/>
      <c r="CN8" s="64"/>
      <c r="CO8" s="64"/>
      <c r="CP8" s="64"/>
    </row>
    <row r="9" spans="1:94" s="30" customFormat="1" x14ac:dyDescent="0.35">
      <c r="A9" s="55" t="s">
        <v>583</v>
      </c>
      <c r="B9" s="46" t="s">
        <v>1160</v>
      </c>
      <c r="C9" s="44">
        <v>2</v>
      </c>
      <c r="D9" s="30">
        <v>154</v>
      </c>
      <c r="E9" s="30">
        <v>170</v>
      </c>
      <c r="F9" s="35">
        <v>159</v>
      </c>
      <c r="G9" s="35">
        <v>159</v>
      </c>
      <c r="H9" s="30">
        <v>120</v>
      </c>
      <c r="I9" s="30">
        <v>218</v>
      </c>
      <c r="J9" s="30">
        <v>141</v>
      </c>
      <c r="K9" s="30">
        <v>141</v>
      </c>
      <c r="P9" s="30">
        <v>203</v>
      </c>
      <c r="Q9" s="30">
        <v>203</v>
      </c>
      <c r="R9" s="30">
        <v>231</v>
      </c>
      <c r="S9" s="30">
        <v>239</v>
      </c>
      <c r="T9" s="44">
        <v>6</v>
      </c>
      <c r="U9" s="46" t="s">
        <v>1157</v>
      </c>
    </row>
    <row r="10" spans="1:94" s="30" customFormat="1" x14ac:dyDescent="0.35">
      <c r="A10" s="55" t="s">
        <v>554</v>
      </c>
      <c r="B10" s="46" t="s">
        <v>1161</v>
      </c>
      <c r="C10" s="44">
        <v>2</v>
      </c>
      <c r="D10" s="30">
        <v>142</v>
      </c>
      <c r="E10" s="30">
        <v>154</v>
      </c>
      <c r="F10" s="30">
        <v>171</v>
      </c>
      <c r="G10" s="30">
        <v>179</v>
      </c>
      <c r="H10" s="30">
        <v>120</v>
      </c>
      <c r="I10" s="30">
        <v>218</v>
      </c>
      <c r="J10" s="30">
        <v>141</v>
      </c>
      <c r="K10" s="30">
        <v>149</v>
      </c>
      <c r="N10" s="30">
        <v>183</v>
      </c>
      <c r="O10" s="30">
        <v>195</v>
      </c>
      <c r="P10" s="35">
        <v>207</v>
      </c>
      <c r="Q10" s="35">
        <v>207</v>
      </c>
      <c r="R10" s="30">
        <v>227</v>
      </c>
      <c r="S10" s="30">
        <v>227</v>
      </c>
      <c r="T10" s="44">
        <v>7</v>
      </c>
      <c r="U10" s="46" t="s">
        <v>1157</v>
      </c>
    </row>
    <row r="11" spans="1:94" x14ac:dyDescent="0.35">
      <c r="A11" s="55" t="s">
        <v>556</v>
      </c>
      <c r="B11" s="46" t="s">
        <v>1162</v>
      </c>
      <c r="C11" s="44">
        <v>2</v>
      </c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44">
        <v>0</v>
      </c>
      <c r="U11" s="69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64"/>
      <c r="CO11" s="64"/>
      <c r="CP11" s="64"/>
    </row>
    <row r="12" spans="1:94" s="34" customFormat="1" x14ac:dyDescent="0.35">
      <c r="A12" s="55" t="s">
        <v>558</v>
      </c>
      <c r="B12" s="46" t="s">
        <v>1163</v>
      </c>
      <c r="C12" s="44">
        <v>2</v>
      </c>
      <c r="D12" s="35">
        <v>142</v>
      </c>
      <c r="E12" s="35">
        <v>142</v>
      </c>
      <c r="F12" s="30"/>
      <c r="G12" s="30"/>
      <c r="H12" s="35">
        <v>218</v>
      </c>
      <c r="I12" s="35">
        <v>218</v>
      </c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44">
        <v>2</v>
      </c>
      <c r="U12" s="4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  <c r="BO12" s="64"/>
      <c r="BP12" s="64"/>
      <c r="BQ12" s="64"/>
      <c r="BR12" s="64"/>
      <c r="BS12" s="64"/>
      <c r="BT12" s="64"/>
      <c r="BU12" s="64"/>
      <c r="BV12" s="64"/>
      <c r="BW12" s="64"/>
      <c r="BX12" s="64"/>
      <c r="BY12" s="64"/>
      <c r="BZ12" s="64"/>
      <c r="CA12" s="64"/>
      <c r="CB12" s="64"/>
      <c r="CC12" s="64"/>
      <c r="CD12" s="64"/>
      <c r="CE12" s="64"/>
      <c r="CF12" s="64"/>
      <c r="CG12" s="64"/>
      <c r="CH12" s="64"/>
      <c r="CI12" s="64"/>
      <c r="CJ12" s="64"/>
      <c r="CK12" s="64"/>
      <c r="CL12" s="64"/>
      <c r="CM12" s="64"/>
      <c r="CN12" s="64"/>
      <c r="CO12" s="64"/>
      <c r="CP12" s="64"/>
    </row>
    <row r="13" spans="1:94" x14ac:dyDescent="0.35">
      <c r="A13" s="55" t="s">
        <v>562</v>
      </c>
      <c r="B13" s="46" t="s">
        <v>1164</v>
      </c>
      <c r="C13" s="44">
        <v>2</v>
      </c>
      <c r="D13" s="30">
        <v>154</v>
      </c>
      <c r="E13" s="30">
        <v>170</v>
      </c>
      <c r="F13" s="30">
        <v>159</v>
      </c>
      <c r="G13" s="30">
        <v>183</v>
      </c>
      <c r="H13" s="30">
        <v>120</v>
      </c>
      <c r="I13" s="30">
        <v>218</v>
      </c>
      <c r="J13" s="30">
        <v>141</v>
      </c>
      <c r="K13" s="30">
        <v>149</v>
      </c>
      <c r="L13" s="35">
        <v>113</v>
      </c>
      <c r="M13" s="35">
        <v>133</v>
      </c>
      <c r="N13" s="30"/>
      <c r="O13" s="30"/>
      <c r="P13" s="30">
        <v>203</v>
      </c>
      <c r="Q13" s="30">
        <v>219</v>
      </c>
      <c r="R13" s="30"/>
      <c r="S13" s="30"/>
      <c r="T13" s="44">
        <v>6</v>
      </c>
      <c r="U13" s="46" t="s">
        <v>1157</v>
      </c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  <c r="BO13" s="64"/>
      <c r="BP13" s="64"/>
      <c r="BQ13" s="64"/>
      <c r="BR13" s="64"/>
      <c r="BS13" s="64"/>
      <c r="BT13" s="64"/>
      <c r="BU13" s="64"/>
      <c r="BV13" s="64"/>
      <c r="BW13" s="64"/>
      <c r="BX13" s="64"/>
      <c r="BY13" s="64"/>
      <c r="BZ13" s="64"/>
      <c r="CA13" s="64"/>
      <c r="CB13" s="64"/>
      <c r="CC13" s="64"/>
      <c r="CD13" s="64"/>
      <c r="CE13" s="64"/>
      <c r="CF13" s="64"/>
      <c r="CG13" s="64"/>
      <c r="CH13" s="64"/>
      <c r="CI13" s="64"/>
      <c r="CJ13" s="64"/>
      <c r="CK13" s="64"/>
      <c r="CL13" s="64"/>
      <c r="CM13" s="64"/>
      <c r="CN13" s="64"/>
      <c r="CO13" s="64"/>
      <c r="CP13" s="64"/>
    </row>
    <row r="14" spans="1:94" x14ac:dyDescent="0.35">
      <c r="A14" s="55" t="s">
        <v>589</v>
      </c>
      <c r="B14" s="46" t="s">
        <v>1165</v>
      </c>
      <c r="C14" s="44">
        <v>2</v>
      </c>
      <c r="D14" s="30"/>
      <c r="E14" s="30"/>
      <c r="F14" s="30"/>
      <c r="G14" s="30"/>
      <c r="H14" s="30"/>
      <c r="I14" s="30"/>
      <c r="J14" s="30">
        <v>141</v>
      </c>
      <c r="K14" s="30">
        <v>141</v>
      </c>
      <c r="L14" s="30"/>
      <c r="M14" s="30"/>
      <c r="N14" s="30"/>
      <c r="O14" s="30"/>
      <c r="P14" s="30"/>
      <c r="Q14" s="30"/>
      <c r="R14" s="30"/>
      <c r="S14" s="30"/>
      <c r="T14" s="44">
        <v>1</v>
      </c>
      <c r="U14" s="69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  <c r="BO14" s="64"/>
      <c r="BP14" s="64"/>
      <c r="BQ14" s="64"/>
      <c r="BR14" s="64"/>
      <c r="BS14" s="64"/>
      <c r="BT14" s="64"/>
      <c r="BU14" s="64"/>
      <c r="BV14" s="64"/>
      <c r="BW14" s="64"/>
      <c r="BX14" s="64"/>
      <c r="BY14" s="64"/>
      <c r="BZ14" s="64"/>
      <c r="CA14" s="64"/>
      <c r="CB14" s="64"/>
      <c r="CC14" s="64"/>
      <c r="CD14" s="64"/>
      <c r="CE14" s="64"/>
      <c r="CF14" s="64"/>
      <c r="CG14" s="64"/>
      <c r="CH14" s="64"/>
      <c r="CI14" s="64"/>
      <c r="CJ14" s="64"/>
      <c r="CK14" s="64"/>
      <c r="CL14" s="64"/>
      <c r="CM14" s="64"/>
      <c r="CN14" s="60"/>
      <c r="CO14" s="60"/>
      <c r="CP14" s="60"/>
    </row>
    <row r="15" spans="1:94" s="31" customFormat="1" x14ac:dyDescent="0.35">
      <c r="A15" s="55" t="s">
        <v>592</v>
      </c>
      <c r="B15" s="46" t="s">
        <v>1166</v>
      </c>
      <c r="C15" s="44">
        <v>2</v>
      </c>
      <c r="D15" s="30"/>
      <c r="E15" s="30"/>
      <c r="F15" s="30"/>
      <c r="G15" s="30"/>
      <c r="H15" s="35">
        <v>120</v>
      </c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44">
        <v>0.5</v>
      </c>
      <c r="U15" s="69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  <c r="BO15" s="64"/>
      <c r="BP15" s="64"/>
      <c r="BQ15" s="64"/>
      <c r="BR15" s="64"/>
      <c r="BS15" s="64"/>
      <c r="BT15" s="64"/>
      <c r="BU15" s="64"/>
      <c r="BV15" s="64"/>
      <c r="BW15" s="64"/>
      <c r="BX15" s="64"/>
      <c r="BY15" s="64"/>
      <c r="BZ15" s="64"/>
      <c r="CA15" s="64"/>
      <c r="CB15" s="64"/>
      <c r="CC15" s="64"/>
      <c r="CD15" s="64"/>
      <c r="CE15" s="64"/>
      <c r="CF15" s="64"/>
      <c r="CG15" s="64"/>
      <c r="CH15" s="64"/>
      <c r="CI15" s="64"/>
      <c r="CJ15" s="64"/>
      <c r="CK15" s="64"/>
      <c r="CL15" s="64"/>
      <c r="CM15" s="64"/>
      <c r="CN15" s="64"/>
      <c r="CO15" s="64"/>
      <c r="CP15" s="64"/>
    </row>
    <row r="16" spans="1:94" ht="15.75" customHeight="1" x14ac:dyDescent="0.35">
      <c r="A16" s="55" t="s">
        <v>593</v>
      </c>
      <c r="B16" s="46" t="s">
        <v>1167</v>
      </c>
      <c r="C16" s="44">
        <v>3</v>
      </c>
      <c r="D16" s="30">
        <v>154</v>
      </c>
      <c r="E16" s="30">
        <v>170</v>
      </c>
      <c r="F16" s="30">
        <v>159</v>
      </c>
      <c r="G16" s="30">
        <v>159</v>
      </c>
      <c r="H16" s="30">
        <v>218</v>
      </c>
      <c r="I16" s="30">
        <v>218</v>
      </c>
      <c r="J16" s="30">
        <v>141</v>
      </c>
      <c r="K16" s="30">
        <v>149</v>
      </c>
      <c r="L16" s="30">
        <v>133</v>
      </c>
      <c r="M16" s="30">
        <v>137</v>
      </c>
      <c r="N16" s="30">
        <v>183</v>
      </c>
      <c r="O16" s="30">
        <v>195</v>
      </c>
      <c r="P16" s="30">
        <v>203</v>
      </c>
      <c r="Q16" s="30">
        <v>203</v>
      </c>
      <c r="R16" s="30">
        <v>235</v>
      </c>
      <c r="S16" s="30">
        <v>243</v>
      </c>
      <c r="T16" s="44">
        <v>8</v>
      </c>
      <c r="U16" s="44" t="s">
        <v>1152</v>
      </c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64"/>
      <c r="CO16" s="64"/>
      <c r="CP16" s="64"/>
    </row>
    <row r="17" spans="1:94" x14ac:dyDescent="0.35">
      <c r="A17" s="55" t="s">
        <v>594</v>
      </c>
      <c r="B17" s="46" t="s">
        <v>1168</v>
      </c>
      <c r="C17" s="44">
        <v>3</v>
      </c>
      <c r="D17" s="30">
        <v>154</v>
      </c>
      <c r="E17" s="30">
        <v>170</v>
      </c>
      <c r="F17" s="30">
        <v>159</v>
      </c>
      <c r="G17" s="30">
        <v>183</v>
      </c>
      <c r="H17" s="30">
        <v>218</v>
      </c>
      <c r="I17" s="30">
        <v>218</v>
      </c>
      <c r="J17" s="30">
        <v>141</v>
      </c>
      <c r="K17" s="30">
        <v>149</v>
      </c>
      <c r="L17" s="30">
        <v>133</v>
      </c>
      <c r="M17" s="30">
        <v>137</v>
      </c>
      <c r="N17" s="30">
        <v>183</v>
      </c>
      <c r="O17" s="30">
        <v>195</v>
      </c>
      <c r="P17" s="30">
        <v>203</v>
      </c>
      <c r="Q17" s="30">
        <v>203</v>
      </c>
      <c r="R17" s="30">
        <v>235</v>
      </c>
      <c r="S17" s="30">
        <v>243</v>
      </c>
      <c r="T17" s="44">
        <v>8</v>
      </c>
      <c r="U17" s="69" t="s">
        <v>1152</v>
      </c>
      <c r="CN17" s="64"/>
      <c r="CO17" s="64"/>
      <c r="CP17" s="64"/>
    </row>
    <row r="18" spans="1:94" x14ac:dyDescent="0.35">
      <c r="A18" s="55" t="s">
        <v>598</v>
      </c>
      <c r="B18" s="46" t="s">
        <v>1169</v>
      </c>
      <c r="C18" s="44">
        <v>2</v>
      </c>
      <c r="D18" s="30">
        <v>154</v>
      </c>
      <c r="E18" s="30">
        <v>170</v>
      </c>
      <c r="F18" s="30">
        <v>159</v>
      </c>
      <c r="G18" s="30">
        <v>163</v>
      </c>
      <c r="H18" s="30">
        <v>218</v>
      </c>
      <c r="I18" s="30">
        <v>218</v>
      </c>
      <c r="J18" s="30">
        <v>141</v>
      </c>
      <c r="K18" s="30">
        <v>149</v>
      </c>
      <c r="L18" s="30"/>
      <c r="M18" s="30"/>
      <c r="N18" s="30"/>
      <c r="O18" s="30"/>
      <c r="P18" s="30">
        <v>203</v>
      </c>
      <c r="Q18" s="30">
        <v>203</v>
      </c>
      <c r="R18" s="30"/>
      <c r="S18" s="30"/>
      <c r="T18" s="44">
        <v>5</v>
      </c>
      <c r="U18" s="51" t="s">
        <v>1152</v>
      </c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  <c r="BO18" s="64"/>
      <c r="BP18" s="64"/>
      <c r="BQ18" s="64"/>
      <c r="BR18" s="64"/>
      <c r="BS18" s="64"/>
      <c r="BT18" s="64"/>
      <c r="BU18" s="64"/>
      <c r="BV18" s="64"/>
      <c r="BW18" s="64"/>
      <c r="BX18" s="64"/>
      <c r="BY18" s="64"/>
      <c r="BZ18" s="64"/>
      <c r="CA18" s="64"/>
      <c r="CB18" s="64"/>
      <c r="CC18" s="64"/>
      <c r="CD18" s="64"/>
      <c r="CE18" s="64"/>
      <c r="CF18" s="64"/>
      <c r="CG18" s="64"/>
      <c r="CH18" s="64"/>
      <c r="CI18" s="64"/>
      <c r="CJ18" s="64"/>
      <c r="CK18" s="64"/>
      <c r="CL18" s="64"/>
      <c r="CM18" s="64"/>
      <c r="CN18" s="64"/>
      <c r="CO18" s="64"/>
      <c r="CP18" s="64"/>
    </row>
    <row r="19" spans="1:94" x14ac:dyDescent="0.35">
      <c r="A19" s="55" t="s">
        <v>613</v>
      </c>
      <c r="B19" s="46" t="s">
        <v>1170</v>
      </c>
      <c r="C19" s="44">
        <v>2</v>
      </c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5">
        <v>191</v>
      </c>
      <c r="O19" s="35">
        <v>195</v>
      </c>
      <c r="P19" s="30"/>
      <c r="Q19" s="30"/>
      <c r="R19" s="30"/>
      <c r="S19" s="30"/>
      <c r="T19" s="44">
        <v>1</v>
      </c>
      <c r="U19" s="69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  <c r="BO19" s="64"/>
      <c r="BP19" s="64"/>
      <c r="BQ19" s="64"/>
      <c r="BR19" s="64"/>
      <c r="BS19" s="64"/>
      <c r="BT19" s="64"/>
      <c r="BU19" s="64"/>
      <c r="BV19" s="64"/>
      <c r="BW19" s="64"/>
      <c r="BX19" s="64"/>
      <c r="BY19" s="64"/>
      <c r="BZ19" s="64"/>
      <c r="CA19" s="64"/>
      <c r="CB19" s="64"/>
      <c r="CC19" s="64"/>
      <c r="CD19" s="64"/>
      <c r="CE19" s="64"/>
      <c r="CF19" s="64"/>
      <c r="CG19" s="64"/>
      <c r="CH19" s="64"/>
      <c r="CI19" s="64"/>
      <c r="CJ19" s="64"/>
      <c r="CK19" s="64"/>
      <c r="CL19" s="64"/>
      <c r="CM19" s="64"/>
      <c r="CN19" s="64"/>
      <c r="CO19" s="64"/>
      <c r="CP19" s="64"/>
    </row>
    <row r="20" spans="1:94" ht="14.25" customHeight="1" x14ac:dyDescent="0.35">
      <c r="A20" s="55" t="s">
        <v>615</v>
      </c>
      <c r="B20" s="69" t="s">
        <v>1171</v>
      </c>
      <c r="C20" s="44">
        <v>2</v>
      </c>
      <c r="D20" s="64"/>
      <c r="E20" s="64"/>
      <c r="F20" s="64">
        <v>159</v>
      </c>
      <c r="G20" s="64">
        <v>159</v>
      </c>
      <c r="H20" s="64">
        <v>218</v>
      </c>
      <c r="I20" s="64">
        <v>218</v>
      </c>
      <c r="J20" s="64">
        <v>141</v>
      </c>
      <c r="K20" s="64">
        <v>149</v>
      </c>
      <c r="L20" s="64"/>
      <c r="M20" s="64"/>
      <c r="N20" s="64"/>
      <c r="O20" s="64"/>
      <c r="P20" s="64"/>
      <c r="Q20" s="64"/>
      <c r="R20" s="64">
        <v>227</v>
      </c>
      <c r="S20" s="64">
        <v>243</v>
      </c>
      <c r="T20" s="44">
        <v>4</v>
      </c>
      <c r="U20" s="69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  <c r="BO20" s="64"/>
      <c r="BP20" s="64"/>
      <c r="BQ20" s="64"/>
      <c r="BR20" s="64"/>
      <c r="BS20" s="64"/>
      <c r="BT20" s="64"/>
      <c r="BU20" s="64"/>
      <c r="BV20" s="64"/>
      <c r="BW20" s="64"/>
      <c r="BX20" s="64"/>
      <c r="BY20" s="64"/>
      <c r="BZ20" s="64"/>
      <c r="CA20" s="64"/>
      <c r="CB20" s="64"/>
      <c r="CC20" s="64"/>
      <c r="CD20" s="64"/>
      <c r="CE20" s="64"/>
      <c r="CF20" s="64"/>
      <c r="CG20" s="64"/>
      <c r="CH20" s="64"/>
      <c r="CI20" s="64"/>
      <c r="CJ20" s="64"/>
      <c r="CK20" s="64"/>
      <c r="CL20" s="64"/>
      <c r="CM20" s="64"/>
      <c r="CN20" s="60"/>
      <c r="CO20" s="60"/>
      <c r="CP20" s="60"/>
    </row>
    <row r="21" spans="1:94" x14ac:dyDescent="0.35">
      <c r="A21" s="55" t="s">
        <v>616</v>
      </c>
      <c r="B21" s="46" t="s">
        <v>1172</v>
      </c>
      <c r="C21" s="44">
        <v>2</v>
      </c>
      <c r="T21" s="44">
        <v>0</v>
      </c>
      <c r="U21" s="47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  <c r="BS21" s="60"/>
      <c r="BT21" s="60"/>
      <c r="BU21" s="60"/>
      <c r="BV21" s="60"/>
      <c r="BW21" s="60"/>
      <c r="BX21" s="60"/>
      <c r="BY21" s="60"/>
      <c r="BZ21" s="60"/>
      <c r="CA21" s="60"/>
      <c r="CB21" s="60"/>
      <c r="CC21" s="60"/>
      <c r="CD21" s="60"/>
      <c r="CE21" s="60"/>
      <c r="CF21" s="60"/>
      <c r="CG21" s="60"/>
      <c r="CH21" s="60"/>
      <c r="CI21" s="60"/>
      <c r="CJ21" s="60"/>
      <c r="CK21" s="60"/>
      <c r="CL21" s="60"/>
      <c r="CM21" s="60"/>
      <c r="CN21" s="64"/>
      <c r="CO21" s="64"/>
      <c r="CP21" s="64"/>
    </row>
    <row r="22" spans="1:94" x14ac:dyDescent="0.35">
      <c r="A22" s="55" t="s">
        <v>617</v>
      </c>
      <c r="B22" s="46" t="s">
        <v>1173</v>
      </c>
      <c r="C22" s="44">
        <v>2</v>
      </c>
      <c r="D22" s="35">
        <v>142</v>
      </c>
      <c r="E22" s="35">
        <v>142</v>
      </c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44">
        <v>1</v>
      </c>
      <c r="U22" s="46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64"/>
      <c r="CO22" s="64"/>
      <c r="CP22" s="64"/>
    </row>
    <row r="23" spans="1:94" x14ac:dyDescent="0.35">
      <c r="A23" s="55" t="s">
        <v>621</v>
      </c>
      <c r="B23" s="46" t="s">
        <v>1174</v>
      </c>
      <c r="C23" s="44">
        <v>2</v>
      </c>
      <c r="T23" s="44">
        <v>0</v>
      </c>
      <c r="U23" s="69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  <c r="BO23" s="64"/>
      <c r="BP23" s="64"/>
      <c r="BQ23" s="64"/>
      <c r="BR23" s="64"/>
      <c r="BS23" s="64"/>
      <c r="BT23" s="64"/>
      <c r="BU23" s="64"/>
      <c r="BV23" s="64"/>
      <c r="BW23" s="64"/>
      <c r="BX23" s="64"/>
      <c r="BY23" s="64"/>
      <c r="BZ23" s="64"/>
      <c r="CA23" s="64"/>
      <c r="CB23" s="64"/>
      <c r="CC23" s="64"/>
      <c r="CD23" s="64"/>
      <c r="CE23" s="64"/>
      <c r="CF23" s="64"/>
      <c r="CG23" s="64"/>
      <c r="CH23" s="64"/>
      <c r="CI23" s="64"/>
      <c r="CJ23" s="64"/>
      <c r="CK23" s="64"/>
      <c r="CL23" s="64"/>
      <c r="CM23" s="64"/>
      <c r="CN23" s="60"/>
      <c r="CO23" s="60"/>
      <c r="CP23" s="60"/>
    </row>
    <row r="24" spans="1:94" x14ac:dyDescent="0.35">
      <c r="A24" s="55" t="s">
        <v>623</v>
      </c>
      <c r="B24" s="46" t="s">
        <v>1175</v>
      </c>
      <c r="C24" s="69">
        <v>2</v>
      </c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44">
        <v>0</v>
      </c>
      <c r="U24" s="47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  <c r="BW24" s="60"/>
      <c r="BX24" s="60"/>
      <c r="BY24" s="60"/>
      <c r="BZ24" s="60"/>
      <c r="CA24" s="60"/>
      <c r="CB24" s="60"/>
      <c r="CC24" s="60"/>
      <c r="CD24" s="60"/>
      <c r="CE24" s="60"/>
      <c r="CF24" s="60"/>
      <c r="CG24" s="60"/>
      <c r="CH24" s="60"/>
      <c r="CI24" s="60"/>
      <c r="CJ24" s="60"/>
      <c r="CK24" s="60"/>
      <c r="CL24" s="60"/>
      <c r="CM24" s="60"/>
      <c r="CN24" s="64"/>
      <c r="CO24" s="64"/>
      <c r="CP24" s="64"/>
    </row>
    <row r="25" spans="1:94" x14ac:dyDescent="0.35">
      <c r="A25" s="55" t="s">
        <v>624</v>
      </c>
      <c r="B25" s="46" t="s">
        <v>1176</v>
      </c>
      <c r="C25" s="44">
        <v>2</v>
      </c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44">
        <v>0</v>
      </c>
      <c r="U25" s="69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  <c r="BO25" s="64"/>
      <c r="BP25" s="64"/>
      <c r="BQ25" s="64"/>
      <c r="BR25" s="64"/>
      <c r="BS25" s="64"/>
      <c r="BT25" s="64"/>
      <c r="BU25" s="64"/>
      <c r="BV25" s="64"/>
      <c r="BW25" s="64"/>
      <c r="BX25" s="64"/>
      <c r="BY25" s="64"/>
      <c r="BZ25" s="64"/>
      <c r="CA25" s="64"/>
      <c r="CB25" s="64"/>
      <c r="CC25" s="64"/>
      <c r="CD25" s="64"/>
      <c r="CE25" s="64"/>
      <c r="CF25" s="64"/>
      <c r="CG25" s="64"/>
      <c r="CH25" s="64"/>
      <c r="CI25" s="64"/>
      <c r="CJ25" s="64"/>
      <c r="CK25" s="64"/>
      <c r="CL25" s="64"/>
      <c r="CM25" s="64"/>
      <c r="CN25" s="30"/>
      <c r="CO25" s="30"/>
      <c r="CP25" s="30"/>
    </row>
    <row r="26" spans="1:94" s="38" customFormat="1" x14ac:dyDescent="0.35">
      <c r="A26" s="55" t="s">
        <v>626</v>
      </c>
      <c r="B26" s="46" t="s">
        <v>1177</v>
      </c>
      <c r="C26" s="44">
        <v>2</v>
      </c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44">
        <v>0</v>
      </c>
      <c r="U26" s="69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  <c r="BO26" s="64"/>
      <c r="BP26" s="64"/>
      <c r="BQ26" s="64"/>
      <c r="BR26" s="64"/>
      <c r="BS26" s="64"/>
      <c r="BT26" s="64"/>
      <c r="BU26" s="64"/>
      <c r="BV26" s="64"/>
      <c r="BW26" s="64"/>
      <c r="BX26" s="64"/>
      <c r="BY26" s="64"/>
      <c r="BZ26" s="64"/>
      <c r="CA26" s="64"/>
      <c r="CB26" s="64"/>
      <c r="CC26" s="64"/>
      <c r="CD26" s="64"/>
      <c r="CE26" s="64"/>
      <c r="CF26" s="64"/>
      <c r="CG26" s="64"/>
      <c r="CH26" s="64"/>
      <c r="CI26" s="64"/>
      <c r="CJ26" s="64"/>
      <c r="CK26" s="64"/>
      <c r="CL26" s="64"/>
      <c r="CM26" s="64"/>
      <c r="CN26" s="64"/>
      <c r="CO26" s="64"/>
      <c r="CP26" s="64"/>
    </row>
    <row r="27" spans="1:94" s="30" customFormat="1" x14ac:dyDescent="0.35">
      <c r="A27" s="55" t="s">
        <v>628</v>
      </c>
      <c r="B27" s="46" t="s">
        <v>1178</v>
      </c>
      <c r="C27" s="44">
        <v>2</v>
      </c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44">
        <v>0</v>
      </c>
      <c r="U27" s="69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64"/>
      <c r="CO27" s="64"/>
      <c r="CP27" s="64"/>
    </row>
    <row r="28" spans="1:94" s="30" customFormat="1" x14ac:dyDescent="0.35">
      <c r="A28" s="55" t="s">
        <v>641</v>
      </c>
      <c r="B28" s="46" t="s">
        <v>1179</v>
      </c>
      <c r="C28" s="44">
        <v>3</v>
      </c>
      <c r="D28" s="30">
        <v>170</v>
      </c>
      <c r="E28" s="30">
        <v>170</v>
      </c>
      <c r="F28" s="30">
        <v>159</v>
      </c>
      <c r="G28" s="30">
        <v>159</v>
      </c>
      <c r="H28" s="30">
        <v>218</v>
      </c>
      <c r="I28" s="30">
        <v>218</v>
      </c>
      <c r="J28" s="30">
        <v>141</v>
      </c>
      <c r="K28" s="30">
        <v>149</v>
      </c>
      <c r="L28" s="30">
        <v>137</v>
      </c>
      <c r="M28" s="30">
        <v>137</v>
      </c>
      <c r="N28" s="30">
        <v>183</v>
      </c>
      <c r="O28" s="30">
        <v>195</v>
      </c>
      <c r="P28" s="30">
        <v>203</v>
      </c>
      <c r="Q28" s="30">
        <v>219</v>
      </c>
      <c r="R28" s="30">
        <v>223</v>
      </c>
      <c r="S28" s="30">
        <v>227</v>
      </c>
      <c r="T28" s="44">
        <v>8</v>
      </c>
      <c r="U28" s="69" t="s">
        <v>1152</v>
      </c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60"/>
      <c r="BK28" s="60"/>
      <c r="BL28" s="60"/>
      <c r="BM28" s="60"/>
      <c r="BN28" s="60"/>
      <c r="BO28" s="60"/>
      <c r="BP28" s="60"/>
      <c r="BQ28" s="60"/>
      <c r="BR28" s="60"/>
      <c r="BS28" s="60"/>
      <c r="BT28" s="60"/>
      <c r="BU28" s="60"/>
      <c r="BV28" s="60"/>
      <c r="BW28" s="60"/>
      <c r="BX28" s="60"/>
      <c r="BY28" s="60"/>
      <c r="BZ28" s="60"/>
      <c r="CA28" s="60"/>
      <c r="CB28" s="60"/>
      <c r="CC28" s="60"/>
      <c r="CD28" s="60"/>
      <c r="CE28" s="60"/>
      <c r="CF28" s="60"/>
      <c r="CG28" s="60"/>
      <c r="CH28" s="60"/>
      <c r="CI28" s="60"/>
      <c r="CJ28" s="60"/>
      <c r="CK28" s="60"/>
      <c r="CL28" s="60"/>
      <c r="CM28" s="60"/>
      <c r="CN28" s="64"/>
      <c r="CO28" s="64"/>
      <c r="CP28" s="64"/>
    </row>
    <row r="29" spans="1:94" x14ac:dyDescent="0.35">
      <c r="A29" s="55" t="s">
        <v>702</v>
      </c>
      <c r="B29" s="46" t="s">
        <v>1180</v>
      </c>
      <c r="C29" s="44">
        <v>3</v>
      </c>
      <c r="T29" s="44">
        <v>0</v>
      </c>
      <c r="U29" s="69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  <c r="BO29" s="64"/>
      <c r="BP29" s="64"/>
      <c r="BQ29" s="64"/>
      <c r="BR29" s="64"/>
      <c r="BS29" s="64"/>
      <c r="BT29" s="64"/>
      <c r="BU29" s="64"/>
      <c r="BV29" s="64"/>
      <c r="BW29" s="64"/>
      <c r="BX29" s="64"/>
      <c r="BY29" s="64"/>
      <c r="BZ29" s="64"/>
      <c r="CA29" s="64"/>
      <c r="CB29" s="64"/>
      <c r="CC29" s="64"/>
      <c r="CD29" s="64"/>
      <c r="CE29" s="64"/>
      <c r="CF29" s="64"/>
      <c r="CG29" s="64"/>
      <c r="CH29" s="64"/>
      <c r="CI29" s="64"/>
      <c r="CJ29" s="64"/>
      <c r="CK29" s="64"/>
      <c r="CL29" s="64"/>
      <c r="CM29" s="64"/>
      <c r="CN29" s="39"/>
      <c r="CO29" s="39"/>
      <c r="CP29" s="39"/>
    </row>
    <row r="30" spans="1:94" s="30" customFormat="1" x14ac:dyDescent="0.35">
      <c r="A30" s="55" t="s">
        <v>704</v>
      </c>
      <c r="B30" s="46" t="s">
        <v>1181</v>
      </c>
      <c r="C30" s="44">
        <v>3</v>
      </c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44">
        <v>0</v>
      </c>
      <c r="U30" s="69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  <c r="BO30" s="64"/>
      <c r="BP30" s="64"/>
      <c r="BQ30" s="64"/>
      <c r="BR30" s="64"/>
      <c r="BS30" s="64"/>
      <c r="BT30" s="64"/>
      <c r="BU30" s="64"/>
      <c r="BV30" s="64"/>
      <c r="BW30" s="64"/>
      <c r="BX30" s="64"/>
      <c r="BY30" s="64"/>
      <c r="BZ30" s="64"/>
      <c r="CA30" s="64"/>
      <c r="CB30" s="64"/>
      <c r="CC30" s="64"/>
      <c r="CD30" s="64"/>
      <c r="CE30" s="64"/>
      <c r="CF30" s="64"/>
      <c r="CG30" s="64"/>
      <c r="CH30" s="64"/>
      <c r="CI30" s="64"/>
      <c r="CJ30" s="64"/>
      <c r="CK30" s="64"/>
      <c r="CL30" s="64"/>
      <c r="CM30" s="64"/>
      <c r="CN30" s="64"/>
      <c r="CO30" s="64"/>
      <c r="CP30" s="64"/>
    </row>
    <row r="31" spans="1:94" s="30" customFormat="1" x14ac:dyDescent="0.35">
      <c r="A31" s="55" t="s">
        <v>708</v>
      </c>
      <c r="B31" s="46" t="s">
        <v>1182</v>
      </c>
      <c r="C31" s="44">
        <v>3</v>
      </c>
      <c r="H31" s="35">
        <v>218</v>
      </c>
      <c r="I31" s="35">
        <v>218</v>
      </c>
      <c r="N31" s="35">
        <v>183</v>
      </c>
      <c r="O31" s="35">
        <v>183</v>
      </c>
      <c r="T31" s="44">
        <v>2</v>
      </c>
      <c r="U31" s="46"/>
      <c r="CN31" s="64"/>
      <c r="CO31" s="64"/>
      <c r="CP31" s="64"/>
    </row>
    <row r="32" spans="1:94" s="30" customFormat="1" x14ac:dyDescent="0.35">
      <c r="A32" s="55" t="s">
        <v>712</v>
      </c>
      <c r="B32" s="46" t="s">
        <v>1183</v>
      </c>
      <c r="C32" s="44">
        <v>3</v>
      </c>
      <c r="D32" s="35">
        <v>154</v>
      </c>
      <c r="E32" s="35">
        <v>154</v>
      </c>
      <c r="F32" s="35">
        <v>159</v>
      </c>
      <c r="G32" s="35">
        <v>175</v>
      </c>
      <c r="H32" s="30">
        <v>120</v>
      </c>
      <c r="I32" s="30">
        <v>218</v>
      </c>
      <c r="J32" s="30">
        <v>141</v>
      </c>
      <c r="K32" s="30">
        <v>141</v>
      </c>
      <c r="L32" s="30">
        <v>129</v>
      </c>
      <c r="M32" s="30">
        <v>129</v>
      </c>
      <c r="N32" s="30">
        <v>183</v>
      </c>
      <c r="O32" s="30">
        <v>195</v>
      </c>
      <c r="P32" s="33"/>
      <c r="Q32" s="33"/>
      <c r="R32" s="33"/>
      <c r="S32" s="33"/>
      <c r="T32" s="44">
        <v>6</v>
      </c>
      <c r="U32" s="46" t="s">
        <v>1157</v>
      </c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60"/>
      <c r="CO32" s="60"/>
      <c r="CP32" s="60"/>
    </row>
    <row r="33" spans="1:94" s="30" customFormat="1" x14ac:dyDescent="0.35">
      <c r="A33" s="55" t="s">
        <v>713</v>
      </c>
      <c r="B33" s="46" t="s">
        <v>1184</v>
      </c>
      <c r="C33" s="44">
        <v>3</v>
      </c>
      <c r="D33" s="35">
        <v>154</v>
      </c>
      <c r="E33" s="35">
        <v>154</v>
      </c>
      <c r="F33" s="35">
        <v>175</v>
      </c>
      <c r="G33" s="35">
        <v>175</v>
      </c>
      <c r="H33" s="35">
        <v>120</v>
      </c>
      <c r="I33" s="35">
        <v>218</v>
      </c>
      <c r="J33" s="30">
        <v>141</v>
      </c>
      <c r="K33" s="30">
        <v>141</v>
      </c>
      <c r="L33" s="35">
        <v>129</v>
      </c>
      <c r="M33" s="35">
        <v>129</v>
      </c>
      <c r="N33" s="35">
        <v>183</v>
      </c>
      <c r="O33" s="35">
        <v>183</v>
      </c>
      <c r="T33" s="44">
        <v>6</v>
      </c>
      <c r="U33" s="46" t="s">
        <v>1157</v>
      </c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</row>
    <row r="34" spans="1:94" s="30" customFormat="1" x14ac:dyDescent="0.35">
      <c r="A34" s="55" t="s">
        <v>717</v>
      </c>
      <c r="B34" s="46" t="s">
        <v>1185</v>
      </c>
      <c r="C34" s="44">
        <v>3</v>
      </c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44">
        <v>0</v>
      </c>
      <c r="U34" s="47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60"/>
      <c r="BK34" s="60"/>
      <c r="BL34" s="60"/>
      <c r="BM34" s="60"/>
      <c r="BN34" s="60"/>
      <c r="BO34" s="60"/>
      <c r="BP34" s="60"/>
      <c r="BQ34" s="60"/>
      <c r="BR34" s="60"/>
      <c r="BS34" s="60"/>
      <c r="BT34" s="60"/>
      <c r="BU34" s="60"/>
      <c r="BV34" s="60"/>
      <c r="BW34" s="60"/>
      <c r="BX34" s="60"/>
      <c r="BY34" s="60"/>
      <c r="BZ34" s="60"/>
      <c r="CA34" s="60"/>
      <c r="CB34" s="60"/>
      <c r="CC34" s="60"/>
      <c r="CD34" s="60"/>
      <c r="CE34" s="60"/>
      <c r="CF34" s="60"/>
      <c r="CG34" s="60"/>
      <c r="CH34" s="60"/>
      <c r="CI34" s="60"/>
      <c r="CJ34" s="60"/>
      <c r="CK34" s="60"/>
      <c r="CL34" s="60"/>
      <c r="CM34" s="60"/>
      <c r="CN34" s="39"/>
      <c r="CO34" s="39"/>
      <c r="CP34" s="39"/>
    </row>
    <row r="35" spans="1:94" customFormat="1" x14ac:dyDescent="0.35">
      <c r="A35" s="55" t="s">
        <v>669</v>
      </c>
      <c r="B35" s="46" t="s">
        <v>1186</v>
      </c>
      <c r="C35" s="44">
        <v>2</v>
      </c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44">
        <v>0</v>
      </c>
      <c r="U35" s="69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  <c r="BO35" s="64"/>
      <c r="BP35" s="64"/>
      <c r="BQ35" s="64"/>
      <c r="BR35" s="64"/>
      <c r="BS35" s="64"/>
      <c r="BT35" s="64"/>
      <c r="BU35" s="64"/>
      <c r="BV35" s="64"/>
      <c r="BW35" s="64"/>
      <c r="BX35" s="64"/>
      <c r="BY35" s="64"/>
      <c r="BZ35" s="64"/>
      <c r="CA35" s="64"/>
      <c r="CB35" s="64"/>
      <c r="CC35" s="64"/>
      <c r="CD35" s="64"/>
      <c r="CE35" s="64"/>
      <c r="CF35" s="64"/>
      <c r="CG35" s="64"/>
      <c r="CH35" s="64"/>
      <c r="CI35" s="64"/>
      <c r="CJ35" s="64"/>
      <c r="CK35" s="64"/>
      <c r="CL35" s="64"/>
      <c r="CM35" s="64"/>
      <c r="CN35" s="64"/>
      <c r="CO35" s="64"/>
      <c r="CP35" s="64"/>
    </row>
    <row r="36" spans="1:94" s="31" customFormat="1" x14ac:dyDescent="0.35">
      <c r="A36" s="55" t="s">
        <v>673</v>
      </c>
      <c r="B36" s="46" t="s">
        <v>1187</v>
      </c>
      <c r="C36" s="44">
        <v>2</v>
      </c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44">
        <v>0</v>
      </c>
      <c r="U36" s="69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  <c r="BO36" s="64"/>
      <c r="BP36" s="64"/>
      <c r="BQ36" s="64"/>
      <c r="BR36" s="64"/>
      <c r="BS36" s="64"/>
      <c r="BT36" s="64"/>
      <c r="BU36" s="64"/>
      <c r="BV36" s="64"/>
      <c r="BW36" s="64"/>
      <c r="BX36" s="64"/>
      <c r="BY36" s="64"/>
      <c r="BZ36" s="64"/>
      <c r="CA36" s="64"/>
      <c r="CB36" s="64"/>
      <c r="CC36" s="64"/>
      <c r="CD36" s="64"/>
      <c r="CE36" s="64"/>
      <c r="CF36" s="64"/>
      <c r="CG36" s="64"/>
      <c r="CH36" s="64"/>
      <c r="CI36" s="64"/>
      <c r="CJ36" s="64"/>
      <c r="CK36" s="64"/>
      <c r="CL36" s="64"/>
      <c r="CM36" s="64"/>
      <c r="CN36" s="64"/>
      <c r="CO36" s="64"/>
      <c r="CP36" s="64"/>
    </row>
    <row r="37" spans="1:94" s="30" customFormat="1" x14ac:dyDescent="0.35">
      <c r="A37" s="55" t="s">
        <v>674</v>
      </c>
      <c r="B37" s="69" t="s">
        <v>1188</v>
      </c>
      <c r="C37" s="44">
        <v>2</v>
      </c>
      <c r="D37" s="64"/>
      <c r="E37" s="64"/>
      <c r="F37" s="64"/>
      <c r="G37" s="64"/>
      <c r="H37" s="64">
        <v>120</v>
      </c>
      <c r="I37" s="64"/>
      <c r="J37" s="64"/>
      <c r="K37" s="64"/>
      <c r="N37" s="64"/>
      <c r="O37" s="64"/>
      <c r="P37" s="64"/>
      <c r="Q37" s="64"/>
      <c r="R37" s="64"/>
      <c r="S37" s="64"/>
      <c r="T37" s="44">
        <v>0.5</v>
      </c>
      <c r="U37" s="69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  <c r="BO37" s="64"/>
      <c r="BP37" s="64"/>
      <c r="BQ37" s="64"/>
      <c r="BR37" s="64"/>
      <c r="BS37" s="64"/>
      <c r="BT37" s="64"/>
      <c r="BU37" s="64"/>
      <c r="BV37" s="64"/>
      <c r="BW37" s="64"/>
      <c r="BX37" s="64"/>
      <c r="BY37" s="64"/>
      <c r="BZ37" s="64"/>
      <c r="CA37" s="64"/>
      <c r="CB37" s="64"/>
      <c r="CC37" s="64"/>
      <c r="CD37" s="64"/>
      <c r="CE37" s="64"/>
      <c r="CF37" s="64"/>
      <c r="CG37" s="64"/>
      <c r="CH37" s="64"/>
      <c r="CI37" s="64"/>
      <c r="CJ37" s="64"/>
      <c r="CK37" s="64"/>
      <c r="CL37" s="64"/>
      <c r="CM37" s="64"/>
    </row>
    <row r="38" spans="1:94" s="30" customFormat="1" x14ac:dyDescent="0.35">
      <c r="A38" s="55" t="s">
        <v>676</v>
      </c>
      <c r="B38" s="46" t="s">
        <v>1189</v>
      </c>
      <c r="C38" s="44">
        <v>2</v>
      </c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44">
        <v>0</v>
      </c>
      <c r="U38" s="69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  <c r="BO38" s="64"/>
      <c r="BP38" s="64"/>
      <c r="BQ38" s="64"/>
      <c r="BR38" s="64"/>
      <c r="BS38" s="64"/>
      <c r="BT38" s="64"/>
      <c r="BU38" s="64"/>
      <c r="BV38" s="64"/>
      <c r="BW38" s="64"/>
      <c r="BX38" s="64"/>
      <c r="BY38" s="64"/>
      <c r="BZ38" s="64"/>
      <c r="CA38" s="64"/>
      <c r="CB38" s="64"/>
      <c r="CC38" s="64"/>
      <c r="CD38" s="64"/>
      <c r="CE38" s="64"/>
      <c r="CF38" s="64"/>
      <c r="CG38" s="64"/>
      <c r="CH38" s="64"/>
      <c r="CI38" s="64"/>
      <c r="CJ38" s="64"/>
      <c r="CK38" s="64"/>
      <c r="CL38" s="64"/>
      <c r="CM38" s="64"/>
      <c r="CN38" s="60"/>
      <c r="CO38" s="60"/>
      <c r="CP38" s="60"/>
    </row>
    <row r="39" spans="1:94" s="30" customFormat="1" x14ac:dyDescent="0.35">
      <c r="A39" s="55" t="s">
        <v>677</v>
      </c>
      <c r="B39" s="69" t="s">
        <v>1190</v>
      </c>
      <c r="C39" s="44">
        <v>2</v>
      </c>
      <c r="D39" s="64"/>
      <c r="E39" s="64"/>
      <c r="F39" s="64"/>
      <c r="G39" s="64"/>
      <c r="H39" s="40">
        <v>218</v>
      </c>
      <c r="I39" s="40">
        <v>218</v>
      </c>
      <c r="J39" s="40">
        <v>141</v>
      </c>
      <c r="K39" s="40">
        <v>141</v>
      </c>
      <c r="L39" s="64"/>
      <c r="M39" s="64"/>
      <c r="N39" s="64"/>
      <c r="O39" s="64"/>
      <c r="P39" s="64"/>
      <c r="Q39" s="64"/>
      <c r="R39" s="64"/>
      <c r="S39" s="64"/>
      <c r="T39" s="44">
        <v>2</v>
      </c>
      <c r="U39" s="69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  <c r="BO39" s="64"/>
      <c r="BP39" s="64"/>
      <c r="BQ39" s="64"/>
      <c r="BR39" s="64"/>
      <c r="BS39" s="64"/>
      <c r="BT39" s="64"/>
      <c r="BU39" s="64"/>
      <c r="BV39" s="64"/>
      <c r="BW39" s="64"/>
      <c r="BX39" s="64"/>
      <c r="BY39" s="64"/>
      <c r="BZ39" s="64"/>
      <c r="CA39" s="64"/>
      <c r="CB39" s="64"/>
      <c r="CC39" s="64"/>
      <c r="CD39" s="64"/>
      <c r="CE39" s="64"/>
      <c r="CF39" s="64"/>
      <c r="CG39" s="64"/>
      <c r="CH39" s="64"/>
      <c r="CI39" s="64"/>
      <c r="CJ39" s="64"/>
      <c r="CK39" s="64"/>
      <c r="CL39" s="64"/>
      <c r="CM39" s="64"/>
      <c r="CN39" s="64"/>
      <c r="CO39" s="64"/>
      <c r="CP39" s="64"/>
    </row>
    <row r="40" spans="1:94" s="34" customFormat="1" x14ac:dyDescent="0.35">
      <c r="A40" s="55" t="s">
        <v>678</v>
      </c>
      <c r="B40" s="46" t="s">
        <v>1191</v>
      </c>
      <c r="C40" s="44">
        <v>2</v>
      </c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44">
        <v>0</v>
      </c>
      <c r="U40" s="48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64"/>
      <c r="CO40" s="64"/>
      <c r="CP40" s="64"/>
    </row>
    <row r="41" spans="1:94" s="30" customFormat="1" x14ac:dyDescent="0.35">
      <c r="A41" s="55" t="s">
        <v>688</v>
      </c>
      <c r="B41" s="46" t="s">
        <v>1192</v>
      </c>
      <c r="C41" s="44">
        <v>2</v>
      </c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44">
        <v>0</v>
      </c>
      <c r="U41" s="48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41"/>
      <c r="CO41" s="41"/>
      <c r="CP41" s="41"/>
    </row>
    <row r="42" spans="1:94" s="38" customFormat="1" x14ac:dyDescent="0.35">
      <c r="A42" s="55" t="s">
        <v>689</v>
      </c>
      <c r="B42" s="46" t="s">
        <v>1193</v>
      </c>
      <c r="C42" s="44">
        <v>2</v>
      </c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44">
        <v>0</v>
      </c>
      <c r="U42" s="48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60"/>
      <c r="CO42" s="60"/>
      <c r="CP42" s="60"/>
    </row>
    <row r="43" spans="1:94" s="30" customFormat="1" x14ac:dyDescent="0.35">
      <c r="A43" s="55" t="s">
        <v>653</v>
      </c>
      <c r="B43" s="69" t="s">
        <v>1194</v>
      </c>
      <c r="C43" s="44">
        <v>3</v>
      </c>
      <c r="D43" s="35">
        <v>154</v>
      </c>
      <c r="E43" s="35">
        <v>154</v>
      </c>
      <c r="F43" s="30">
        <v>159</v>
      </c>
      <c r="G43" s="30">
        <v>159</v>
      </c>
      <c r="H43" s="40">
        <v>218</v>
      </c>
      <c r="I43" s="35">
        <v>218</v>
      </c>
      <c r="J43" s="64"/>
      <c r="L43" s="64"/>
      <c r="N43" s="35">
        <v>183</v>
      </c>
      <c r="O43" s="35">
        <v>183</v>
      </c>
      <c r="P43" s="64"/>
      <c r="R43" s="64"/>
      <c r="T43" s="44">
        <v>4</v>
      </c>
      <c r="U43" s="48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60"/>
      <c r="CO43" s="60"/>
      <c r="CP43" s="60"/>
    </row>
    <row r="44" spans="1:94" customFormat="1" x14ac:dyDescent="0.35">
      <c r="A44" s="55" t="s">
        <v>655</v>
      </c>
      <c r="B44" s="46" t="s">
        <v>1195</v>
      </c>
      <c r="C44" s="44">
        <v>3</v>
      </c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44">
        <v>0</v>
      </c>
      <c r="U44" s="48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64"/>
      <c r="CO44" s="64"/>
      <c r="CP44" s="64"/>
    </row>
    <row r="45" spans="1:94" s="30" customFormat="1" x14ac:dyDescent="0.35">
      <c r="A45" s="55" t="s">
        <v>656</v>
      </c>
      <c r="B45" s="46" t="s">
        <v>1196</v>
      </c>
      <c r="C45" s="44">
        <v>3</v>
      </c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44">
        <v>0</v>
      </c>
      <c r="U45" s="48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60"/>
      <c r="CO45" s="60"/>
      <c r="CP45" s="60"/>
    </row>
    <row r="46" spans="1:94" s="31" customFormat="1" x14ac:dyDescent="0.35">
      <c r="A46" s="55" t="s">
        <v>659</v>
      </c>
      <c r="B46" s="46" t="s">
        <v>1197</v>
      </c>
      <c r="C46" s="44">
        <v>3</v>
      </c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44">
        <v>0</v>
      </c>
      <c r="U46" s="48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64"/>
      <c r="CO46" s="64"/>
      <c r="CP46" s="64"/>
    </row>
    <row r="47" spans="1:94" s="30" customFormat="1" x14ac:dyDescent="0.35">
      <c r="A47" s="55" t="s">
        <v>731</v>
      </c>
      <c r="B47" s="69" t="s">
        <v>1198</v>
      </c>
      <c r="C47" s="44">
        <v>2</v>
      </c>
      <c r="D47" s="30">
        <v>154</v>
      </c>
      <c r="E47" s="30">
        <v>170</v>
      </c>
      <c r="F47" s="64"/>
      <c r="G47" s="64"/>
      <c r="H47" s="64">
        <v>120</v>
      </c>
      <c r="I47" s="64">
        <v>218</v>
      </c>
      <c r="J47" s="64">
        <v>141</v>
      </c>
      <c r="K47" s="64">
        <v>149</v>
      </c>
      <c r="L47" s="64"/>
      <c r="M47" s="64"/>
      <c r="N47" s="64"/>
      <c r="O47" s="64"/>
      <c r="P47" s="64"/>
      <c r="Q47" s="64"/>
      <c r="R47" s="64"/>
      <c r="S47" s="64"/>
      <c r="T47" s="44">
        <v>3</v>
      </c>
      <c r="U47" s="69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  <c r="BO47" s="64"/>
      <c r="BP47" s="64"/>
      <c r="BQ47" s="64"/>
      <c r="BR47" s="64"/>
      <c r="BS47" s="64"/>
      <c r="BT47" s="64"/>
      <c r="BU47" s="64"/>
      <c r="BV47" s="64"/>
      <c r="BW47" s="64"/>
      <c r="BX47" s="64"/>
      <c r="BY47" s="64"/>
      <c r="BZ47" s="64"/>
      <c r="CA47" s="64"/>
      <c r="CB47" s="64"/>
      <c r="CC47" s="64"/>
      <c r="CD47" s="64"/>
      <c r="CE47" s="64"/>
      <c r="CF47" s="64"/>
      <c r="CG47" s="64"/>
      <c r="CH47" s="64"/>
      <c r="CI47" s="64"/>
      <c r="CJ47" s="64"/>
      <c r="CK47" s="64"/>
      <c r="CL47" s="64"/>
      <c r="CM47" s="64"/>
      <c r="CN47" s="33"/>
      <c r="CO47" s="33"/>
      <c r="CP47" s="33"/>
    </row>
    <row r="48" spans="1:94" s="42" customFormat="1" x14ac:dyDescent="0.35">
      <c r="A48" s="55" t="s">
        <v>734</v>
      </c>
      <c r="B48" s="46" t="s">
        <v>1199</v>
      </c>
      <c r="C48" s="44">
        <v>2</v>
      </c>
      <c r="D48" s="30"/>
      <c r="E48" s="30"/>
      <c r="F48" s="30"/>
      <c r="G48" s="30"/>
      <c r="H48" s="35">
        <v>218</v>
      </c>
      <c r="I48" s="35">
        <v>218</v>
      </c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44">
        <v>1</v>
      </c>
      <c r="U48" s="48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64"/>
      <c r="CO48" s="64"/>
      <c r="CP48" s="64"/>
    </row>
    <row r="49" spans="1:94" s="42" customFormat="1" x14ac:dyDescent="0.35">
      <c r="A49" s="55" t="s">
        <v>735</v>
      </c>
      <c r="B49" s="46" t="s">
        <v>1200</v>
      </c>
      <c r="C49" s="44">
        <v>3</v>
      </c>
      <c r="D49" s="30"/>
      <c r="E49" s="30"/>
      <c r="F49" s="30"/>
      <c r="G49" s="30"/>
      <c r="H49" s="35">
        <v>218</v>
      </c>
      <c r="I49" s="35">
        <v>218</v>
      </c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44">
        <v>1</v>
      </c>
      <c r="U49" s="48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0"/>
      <c r="CO49" s="30"/>
      <c r="CP49" s="30"/>
    </row>
    <row r="50" spans="1:94" s="42" customFormat="1" x14ac:dyDescent="0.35">
      <c r="A50" s="55" t="s">
        <v>736</v>
      </c>
      <c r="B50" s="46" t="s">
        <v>1201</v>
      </c>
      <c r="C50" s="44">
        <v>3</v>
      </c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44">
        <v>0</v>
      </c>
      <c r="U50" s="48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0"/>
      <c r="CO50" s="30"/>
      <c r="CP50" s="30"/>
    </row>
    <row r="51" spans="1:94" s="30" customFormat="1" x14ac:dyDescent="0.35">
      <c r="A51" s="55" t="s">
        <v>737</v>
      </c>
      <c r="B51" s="46" t="s">
        <v>1202</v>
      </c>
      <c r="C51" s="44">
        <v>3</v>
      </c>
      <c r="D51" s="30">
        <v>154</v>
      </c>
      <c r="E51" s="30">
        <v>154</v>
      </c>
      <c r="H51" s="30">
        <v>218</v>
      </c>
      <c r="I51" s="30">
        <v>218</v>
      </c>
      <c r="N51" s="35">
        <v>195</v>
      </c>
      <c r="O51" s="35">
        <v>195</v>
      </c>
      <c r="P51" s="30">
        <v>191</v>
      </c>
      <c r="Q51" s="30">
        <v>203</v>
      </c>
      <c r="R51" s="30">
        <v>227</v>
      </c>
      <c r="S51" s="30">
        <v>231</v>
      </c>
      <c r="T51" s="44">
        <v>5</v>
      </c>
      <c r="U51" s="51" t="s">
        <v>1152</v>
      </c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64"/>
      <c r="CO51" s="64"/>
      <c r="CP51" s="64"/>
    </row>
    <row r="52" spans="1:94" s="42" customFormat="1" x14ac:dyDescent="0.35">
      <c r="A52" s="55" t="s">
        <v>722</v>
      </c>
      <c r="B52" s="46" t="s">
        <v>1203</v>
      </c>
      <c r="C52" s="69">
        <v>2</v>
      </c>
      <c r="D52" s="30"/>
      <c r="E52" s="30"/>
      <c r="F52" s="30"/>
      <c r="G52" s="30"/>
      <c r="H52" s="30"/>
      <c r="I52" s="30"/>
      <c r="J52" s="35">
        <v>141</v>
      </c>
      <c r="K52" s="35">
        <v>141</v>
      </c>
      <c r="L52" s="30"/>
      <c r="M52" s="30"/>
      <c r="N52" s="30"/>
      <c r="O52" s="30"/>
      <c r="P52" s="30"/>
      <c r="Q52" s="30"/>
      <c r="R52" s="30"/>
      <c r="S52" s="30"/>
      <c r="T52" s="44">
        <v>1</v>
      </c>
      <c r="U52" s="48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64"/>
      <c r="CO52" s="64"/>
      <c r="CP52" s="64"/>
    </row>
    <row r="53" spans="1:94" s="30" customFormat="1" x14ac:dyDescent="0.35">
      <c r="A53" s="55" t="s">
        <v>724</v>
      </c>
      <c r="B53" s="69" t="s">
        <v>1204</v>
      </c>
      <c r="C53" s="44">
        <v>3</v>
      </c>
      <c r="D53" s="64">
        <v>154</v>
      </c>
      <c r="E53" s="64">
        <v>170</v>
      </c>
      <c r="F53" s="64">
        <v>179</v>
      </c>
      <c r="G53" s="64">
        <v>179</v>
      </c>
      <c r="H53" s="64">
        <v>218</v>
      </c>
      <c r="I53" s="64">
        <v>218</v>
      </c>
      <c r="J53" s="64">
        <v>141</v>
      </c>
      <c r="K53" s="64">
        <v>149</v>
      </c>
      <c r="L53" s="64">
        <v>133</v>
      </c>
      <c r="M53" s="64">
        <v>133</v>
      </c>
      <c r="N53" s="64">
        <v>183</v>
      </c>
      <c r="O53" s="64">
        <v>183</v>
      </c>
      <c r="P53" s="64">
        <v>195</v>
      </c>
      <c r="Q53" s="64">
        <v>203</v>
      </c>
      <c r="R53" s="64"/>
      <c r="S53" s="64"/>
      <c r="T53" s="44">
        <v>7</v>
      </c>
      <c r="U53" s="46" t="s">
        <v>1152</v>
      </c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  <c r="BO53" s="64"/>
      <c r="BP53" s="64"/>
      <c r="BQ53" s="64"/>
      <c r="BR53" s="64"/>
      <c r="BS53" s="64"/>
      <c r="BT53" s="64"/>
      <c r="BU53" s="64"/>
      <c r="BV53" s="64"/>
      <c r="BW53" s="64"/>
      <c r="BX53" s="64"/>
      <c r="BY53" s="64"/>
      <c r="BZ53" s="64"/>
      <c r="CA53" s="64"/>
      <c r="CB53" s="64"/>
      <c r="CC53" s="64"/>
      <c r="CD53" s="64"/>
      <c r="CE53" s="64"/>
      <c r="CF53" s="64"/>
      <c r="CG53" s="64"/>
      <c r="CH53" s="64"/>
      <c r="CI53" s="64"/>
      <c r="CJ53" s="64"/>
      <c r="CK53" s="64"/>
      <c r="CL53" s="64"/>
      <c r="CM53" s="64"/>
      <c r="CN53" s="64"/>
      <c r="CO53" s="64"/>
      <c r="CP53" s="64"/>
    </row>
    <row r="54" spans="1:94" s="30" customFormat="1" x14ac:dyDescent="0.35">
      <c r="A54" s="55" t="s">
        <v>726</v>
      </c>
      <c r="B54" s="46" t="s">
        <v>1205</v>
      </c>
      <c r="C54" s="44">
        <v>2</v>
      </c>
      <c r="D54" s="33"/>
      <c r="E54" s="33"/>
      <c r="F54" s="33"/>
      <c r="G54" s="33"/>
      <c r="H54" s="33"/>
      <c r="I54" s="33"/>
      <c r="J54" s="35">
        <v>163</v>
      </c>
      <c r="K54" s="35">
        <v>163</v>
      </c>
      <c r="L54" s="33"/>
      <c r="M54" s="33"/>
      <c r="N54" s="33"/>
      <c r="O54" s="33"/>
      <c r="P54" s="33"/>
      <c r="Q54" s="33"/>
      <c r="R54" s="33"/>
      <c r="S54" s="33"/>
      <c r="T54" s="44">
        <v>1</v>
      </c>
      <c r="U54" s="48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2"/>
      <c r="CO54" s="32"/>
      <c r="CP54" s="32"/>
    </row>
    <row r="55" spans="1:94" s="31" customFormat="1" x14ac:dyDescent="0.35">
      <c r="A55" s="55" t="s">
        <v>728</v>
      </c>
      <c r="B55" s="46" t="s">
        <v>1206</v>
      </c>
      <c r="C55" s="44">
        <v>2</v>
      </c>
      <c r="D55" s="33"/>
      <c r="E55" s="33"/>
      <c r="F55" s="33"/>
      <c r="G55" s="33"/>
      <c r="H55" s="35">
        <v>218</v>
      </c>
      <c r="I55" s="35">
        <v>218</v>
      </c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44">
        <v>1</v>
      </c>
      <c r="U55" s="48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42"/>
      <c r="CO55" s="42"/>
      <c r="CP55" s="42"/>
    </row>
    <row r="56" spans="1:94" customFormat="1" x14ac:dyDescent="0.35">
      <c r="A56" s="55" t="s">
        <v>729</v>
      </c>
      <c r="B56" s="69" t="s">
        <v>1207</v>
      </c>
      <c r="C56" s="69">
        <v>2</v>
      </c>
      <c r="D56" s="30">
        <v>170</v>
      </c>
      <c r="E56" s="30">
        <v>170</v>
      </c>
      <c r="F56" s="64">
        <v>159</v>
      </c>
      <c r="G56" s="30">
        <v>171</v>
      </c>
      <c r="H56" s="30">
        <v>120</v>
      </c>
      <c r="I56" s="30">
        <v>218</v>
      </c>
      <c r="J56" s="30">
        <v>141</v>
      </c>
      <c r="K56" s="30">
        <v>141</v>
      </c>
      <c r="L56" s="30">
        <v>137</v>
      </c>
      <c r="M56" s="30">
        <v>141</v>
      </c>
      <c r="N56" s="30">
        <v>183</v>
      </c>
      <c r="O56" s="30">
        <v>183</v>
      </c>
      <c r="P56" s="30">
        <v>203</v>
      </c>
      <c r="Q56" s="30">
        <v>203</v>
      </c>
      <c r="R56" s="30">
        <v>227</v>
      </c>
      <c r="S56" s="30">
        <v>231</v>
      </c>
      <c r="T56" s="44">
        <v>8</v>
      </c>
      <c r="U56" s="47" t="s">
        <v>1157</v>
      </c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  <c r="BO56" s="64"/>
      <c r="BP56" s="64"/>
      <c r="BQ56" s="64"/>
      <c r="BR56" s="64"/>
      <c r="BS56" s="64"/>
      <c r="BT56" s="64"/>
      <c r="BU56" s="64"/>
      <c r="BV56" s="64"/>
      <c r="BW56" s="64"/>
      <c r="BX56" s="64"/>
      <c r="BY56" s="64"/>
      <c r="BZ56" s="64"/>
      <c r="CA56" s="64"/>
      <c r="CB56" s="64"/>
      <c r="CC56" s="64"/>
      <c r="CD56" s="64"/>
      <c r="CE56" s="64"/>
      <c r="CF56" s="64"/>
      <c r="CG56" s="64"/>
      <c r="CH56" s="64"/>
      <c r="CI56" s="64"/>
      <c r="CJ56" s="64"/>
      <c r="CK56" s="64"/>
      <c r="CL56" s="64"/>
      <c r="CM56" s="64"/>
      <c r="CN56" s="34"/>
      <c r="CO56" s="34"/>
      <c r="CP56" s="34"/>
    </row>
    <row r="57" spans="1:94" s="30" customFormat="1" x14ac:dyDescent="0.35">
      <c r="A57" s="55" t="s">
        <v>730</v>
      </c>
      <c r="B57" s="46" t="s">
        <v>1208</v>
      </c>
      <c r="C57" s="44">
        <v>3</v>
      </c>
      <c r="D57" s="30">
        <v>170</v>
      </c>
      <c r="E57" s="30">
        <v>170</v>
      </c>
      <c r="H57" s="30">
        <v>120</v>
      </c>
      <c r="I57" s="30">
        <v>218</v>
      </c>
      <c r="J57" s="30">
        <v>141</v>
      </c>
      <c r="K57" s="30">
        <v>141</v>
      </c>
      <c r="N57" s="30">
        <v>183</v>
      </c>
      <c r="O57" s="30">
        <v>183</v>
      </c>
      <c r="P57" s="30">
        <v>199</v>
      </c>
      <c r="Q57" s="30">
        <v>203</v>
      </c>
      <c r="R57" s="30">
        <v>231</v>
      </c>
      <c r="S57" s="30">
        <v>231</v>
      </c>
      <c r="T57" s="44">
        <v>6</v>
      </c>
      <c r="U57" s="46" t="s">
        <v>1157</v>
      </c>
      <c r="CN57" s="33"/>
      <c r="CO57" s="33"/>
      <c r="CP57" s="33"/>
    </row>
    <row r="58" spans="1:94" s="31" customFormat="1" x14ac:dyDescent="0.35">
      <c r="A58" s="55" t="s">
        <v>768</v>
      </c>
      <c r="B58" s="46" t="s">
        <v>1209</v>
      </c>
      <c r="C58" s="44">
        <v>2</v>
      </c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44">
        <v>0</v>
      </c>
      <c r="U58" s="48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41"/>
      <c r="CO58" s="41"/>
      <c r="CP58" s="41"/>
    </row>
    <row r="59" spans="1:94" x14ac:dyDescent="0.35">
      <c r="A59" s="55" t="s">
        <v>750</v>
      </c>
      <c r="B59" s="46" t="s">
        <v>1210</v>
      </c>
      <c r="C59" s="44">
        <v>2</v>
      </c>
      <c r="T59" s="44">
        <v>0</v>
      </c>
      <c r="CN59" s="64"/>
      <c r="CO59" s="64"/>
      <c r="CP59" s="64"/>
    </row>
    <row r="60" spans="1:94" s="31" customFormat="1" x14ac:dyDescent="0.35">
      <c r="A60" s="55" t="s">
        <v>752</v>
      </c>
      <c r="B60" s="46" t="s">
        <v>1211</v>
      </c>
      <c r="C60" s="44">
        <v>2</v>
      </c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44">
        <v>0</v>
      </c>
      <c r="U60" s="48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64"/>
      <c r="CO60" s="64"/>
      <c r="CP60" s="64"/>
    </row>
    <row r="61" spans="1:94" s="30" customFormat="1" x14ac:dyDescent="0.35">
      <c r="A61" s="55" t="s">
        <v>754</v>
      </c>
      <c r="B61" s="46" t="s">
        <v>1212</v>
      </c>
      <c r="C61" s="44">
        <v>2</v>
      </c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44">
        <v>0</v>
      </c>
      <c r="U61" s="46"/>
      <c r="CN61" s="64"/>
      <c r="CO61" s="64"/>
      <c r="CP61" s="64"/>
    </row>
    <row r="62" spans="1:94" s="31" customFormat="1" x14ac:dyDescent="0.35">
      <c r="A62" s="55" t="s">
        <v>758</v>
      </c>
      <c r="B62" s="69" t="s">
        <v>1213</v>
      </c>
      <c r="C62" s="44">
        <v>2</v>
      </c>
      <c r="D62" s="30">
        <v>170</v>
      </c>
      <c r="E62" s="30">
        <v>170</v>
      </c>
      <c r="F62" s="64"/>
      <c r="G62" s="64"/>
      <c r="H62" s="30">
        <v>120</v>
      </c>
      <c r="I62" s="30">
        <v>218</v>
      </c>
      <c r="J62" s="30">
        <v>141</v>
      </c>
      <c r="K62" s="30">
        <v>141</v>
      </c>
      <c r="L62" s="64"/>
      <c r="M62" s="64"/>
      <c r="N62" s="64"/>
      <c r="O62" s="64"/>
      <c r="P62" s="64"/>
      <c r="Q62" s="64"/>
      <c r="R62" s="64"/>
      <c r="S62" s="64"/>
      <c r="T62" s="44">
        <v>3</v>
      </c>
      <c r="U62" s="69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64"/>
      <c r="BM62" s="64"/>
      <c r="BN62" s="64"/>
      <c r="BO62" s="64"/>
      <c r="BP62" s="64"/>
      <c r="BQ62" s="64"/>
      <c r="BR62" s="64"/>
      <c r="BS62" s="64"/>
      <c r="BT62" s="64"/>
      <c r="BU62" s="64"/>
      <c r="BV62" s="64"/>
      <c r="BW62" s="64"/>
      <c r="BX62" s="64"/>
      <c r="BY62" s="64"/>
      <c r="BZ62" s="64"/>
      <c r="CA62" s="64"/>
      <c r="CB62" s="64"/>
      <c r="CC62" s="64"/>
      <c r="CD62" s="64"/>
      <c r="CE62" s="64"/>
      <c r="CF62" s="64"/>
      <c r="CG62" s="64"/>
      <c r="CH62" s="64"/>
      <c r="CI62" s="64"/>
      <c r="CJ62" s="64"/>
      <c r="CK62" s="64"/>
      <c r="CL62" s="64"/>
      <c r="CM62" s="64"/>
      <c r="CN62" s="33"/>
      <c r="CO62" s="33"/>
      <c r="CP62" s="33"/>
    </row>
    <row r="63" spans="1:94" s="31" customFormat="1" x14ac:dyDescent="0.35">
      <c r="A63" s="55" t="s">
        <v>759</v>
      </c>
      <c r="B63" s="46" t="s">
        <v>1214</v>
      </c>
      <c r="C63" s="44">
        <v>2</v>
      </c>
      <c r="D63" s="30">
        <v>154</v>
      </c>
      <c r="E63" s="30">
        <v>154</v>
      </c>
      <c r="F63" s="30"/>
      <c r="G63" s="30"/>
      <c r="H63" s="30">
        <v>218</v>
      </c>
      <c r="I63" s="30">
        <v>218</v>
      </c>
      <c r="J63" s="30"/>
      <c r="K63" s="30"/>
      <c r="L63" s="30">
        <v>137</v>
      </c>
      <c r="M63" s="30">
        <v>137</v>
      </c>
      <c r="N63" s="30"/>
      <c r="O63" s="30"/>
      <c r="P63" s="30"/>
      <c r="Q63" s="30"/>
      <c r="R63" s="30"/>
      <c r="S63" s="30"/>
      <c r="T63" s="44">
        <v>3</v>
      </c>
      <c r="U63" s="48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64"/>
      <c r="CO63" s="64"/>
      <c r="CP63" s="64"/>
    </row>
    <row r="64" spans="1:94" s="31" customFormat="1" x14ac:dyDescent="0.35">
      <c r="A64" s="55" t="s">
        <v>744</v>
      </c>
      <c r="B64" s="46" t="s">
        <v>1215</v>
      </c>
      <c r="C64" s="44">
        <v>2</v>
      </c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44">
        <v>0</v>
      </c>
      <c r="U64" s="46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  <c r="BV64" s="30"/>
      <c r="BW64" s="30"/>
      <c r="BX64" s="30"/>
      <c r="BY64" s="30"/>
      <c r="BZ64" s="30"/>
      <c r="CA64" s="30"/>
      <c r="CB64" s="30"/>
      <c r="CC64" s="30"/>
      <c r="CD64" s="30"/>
      <c r="CE64" s="30"/>
      <c r="CF64" s="30"/>
      <c r="CG64" s="30"/>
      <c r="CH64" s="30"/>
      <c r="CI64" s="30"/>
      <c r="CJ64" s="30"/>
      <c r="CK64" s="30"/>
      <c r="CL64" s="30"/>
      <c r="CM64" s="30"/>
      <c r="CN64" s="64"/>
      <c r="CO64" s="64"/>
      <c r="CP64" s="64"/>
    </row>
    <row r="65" spans="1:94" s="31" customFormat="1" x14ac:dyDescent="0.35">
      <c r="A65" s="55" t="s">
        <v>745</v>
      </c>
      <c r="B65" s="46" t="s">
        <v>1216</v>
      </c>
      <c r="C65" s="44">
        <v>2</v>
      </c>
      <c r="D65" s="30"/>
      <c r="E65" s="30"/>
      <c r="F65" s="30"/>
      <c r="G65" s="30"/>
      <c r="H65" s="30">
        <v>120</v>
      </c>
      <c r="I65" s="30">
        <v>218</v>
      </c>
      <c r="J65" s="30">
        <v>141</v>
      </c>
      <c r="K65" s="30">
        <v>149</v>
      </c>
      <c r="L65" s="30"/>
      <c r="M65" s="30"/>
      <c r="N65" s="30"/>
      <c r="O65" s="30"/>
      <c r="P65" s="30"/>
      <c r="Q65" s="30"/>
      <c r="R65" s="30"/>
      <c r="S65" s="30"/>
      <c r="T65" s="44">
        <v>2</v>
      </c>
      <c r="U65" s="46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  <c r="BV65" s="30"/>
      <c r="BW65" s="30"/>
      <c r="BX65" s="30"/>
      <c r="BY65" s="30"/>
      <c r="BZ65" s="30"/>
      <c r="CA65" s="30"/>
      <c r="CB65" s="30"/>
      <c r="CC65" s="30"/>
      <c r="CD65" s="30"/>
      <c r="CE65" s="30"/>
      <c r="CF65" s="30"/>
      <c r="CG65" s="30"/>
      <c r="CH65" s="30"/>
      <c r="CI65" s="30"/>
      <c r="CJ65" s="30"/>
      <c r="CK65" s="30"/>
      <c r="CL65" s="30"/>
      <c r="CM65" s="30"/>
      <c r="CN65" s="64"/>
      <c r="CO65" s="64"/>
      <c r="CP65" s="64"/>
    </row>
    <row r="66" spans="1:94" s="31" customFormat="1" x14ac:dyDescent="0.35">
      <c r="A66" s="55" t="s">
        <v>746</v>
      </c>
      <c r="B66" s="46" t="s">
        <v>1217</v>
      </c>
      <c r="C66" s="44">
        <v>3</v>
      </c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44">
        <v>0</v>
      </c>
      <c r="U66" s="46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  <c r="BV66" s="30"/>
      <c r="BW66" s="30"/>
      <c r="BX66" s="30"/>
      <c r="BY66" s="30"/>
      <c r="BZ66" s="30"/>
      <c r="CA66" s="30"/>
      <c r="CB66" s="30"/>
      <c r="CC66" s="30"/>
      <c r="CD66" s="30"/>
      <c r="CE66" s="30"/>
      <c r="CF66" s="30"/>
      <c r="CG66" s="30"/>
      <c r="CH66" s="30"/>
      <c r="CI66" s="30"/>
      <c r="CJ66" s="30"/>
      <c r="CK66" s="30"/>
      <c r="CL66" s="30"/>
      <c r="CM66" s="30"/>
      <c r="CN66" s="64"/>
      <c r="CO66" s="64"/>
      <c r="CP66" s="64"/>
    </row>
    <row r="67" spans="1:94" s="31" customFormat="1" x14ac:dyDescent="0.35">
      <c r="A67" s="55" t="s">
        <v>747</v>
      </c>
      <c r="B67" s="46" t="s">
        <v>1218</v>
      </c>
      <c r="C67" s="44">
        <v>2</v>
      </c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44">
        <v>0</v>
      </c>
      <c r="U67" s="46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  <c r="BU67" s="30"/>
      <c r="BV67" s="30"/>
      <c r="BW67" s="30"/>
      <c r="BX67" s="30"/>
      <c r="BY67" s="30"/>
      <c r="BZ67" s="30"/>
      <c r="CA67" s="30"/>
      <c r="CB67" s="30"/>
      <c r="CC67" s="30"/>
      <c r="CD67" s="30"/>
      <c r="CE67" s="30"/>
      <c r="CF67" s="30"/>
      <c r="CG67" s="30"/>
      <c r="CH67" s="30"/>
      <c r="CI67" s="30"/>
      <c r="CJ67" s="30"/>
      <c r="CK67" s="30"/>
      <c r="CL67" s="30"/>
      <c r="CM67" s="30"/>
      <c r="CN67" s="64"/>
      <c r="CO67" s="64"/>
      <c r="CP67" s="64"/>
    </row>
    <row r="68" spans="1:94" customFormat="1" x14ac:dyDescent="0.35">
      <c r="A68" s="55" t="s">
        <v>749</v>
      </c>
      <c r="B68" s="46" t="s">
        <v>1219</v>
      </c>
      <c r="C68" s="44">
        <v>2</v>
      </c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44">
        <v>0</v>
      </c>
      <c r="U68" s="46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  <c r="BU68" s="30"/>
      <c r="BV68" s="30"/>
      <c r="BW68" s="30"/>
      <c r="BX68" s="30"/>
      <c r="BY68" s="30"/>
      <c r="BZ68" s="30"/>
      <c r="CA68" s="30"/>
      <c r="CB68" s="30"/>
      <c r="CC68" s="30"/>
      <c r="CD68" s="30"/>
      <c r="CE68" s="30"/>
      <c r="CF68" s="30"/>
      <c r="CG68" s="30"/>
      <c r="CH68" s="30"/>
      <c r="CI68" s="30"/>
      <c r="CJ68" s="30"/>
      <c r="CK68" s="30"/>
      <c r="CL68" s="30"/>
      <c r="CM68" s="30"/>
      <c r="CN68" s="64"/>
      <c r="CO68" s="64"/>
      <c r="CP68" s="64"/>
    </row>
    <row r="69" spans="1:94" s="31" customFormat="1" x14ac:dyDescent="0.35">
      <c r="A69" s="55" t="s">
        <v>764</v>
      </c>
      <c r="B69" s="69" t="s">
        <v>1220</v>
      </c>
      <c r="C69" s="44">
        <v>2</v>
      </c>
      <c r="D69" s="30">
        <v>154</v>
      </c>
      <c r="E69" s="30">
        <v>170</v>
      </c>
      <c r="F69" s="60">
        <v>171</v>
      </c>
      <c r="G69" s="60">
        <v>171</v>
      </c>
      <c r="H69" s="60">
        <v>120</v>
      </c>
      <c r="I69" s="60">
        <v>218</v>
      </c>
      <c r="J69" s="60">
        <v>141</v>
      </c>
      <c r="K69" s="60">
        <v>149</v>
      </c>
      <c r="L69" s="60">
        <v>137</v>
      </c>
      <c r="M69" s="60">
        <v>137</v>
      </c>
      <c r="N69" s="60">
        <v>191</v>
      </c>
      <c r="O69" s="60">
        <v>199</v>
      </c>
      <c r="P69" s="60"/>
      <c r="Q69" s="60"/>
      <c r="R69" s="60">
        <v>227</v>
      </c>
      <c r="S69" s="60">
        <v>243</v>
      </c>
      <c r="T69" s="44">
        <v>7</v>
      </c>
      <c r="U69" s="46" t="s">
        <v>1157</v>
      </c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  <c r="BO69" s="64"/>
      <c r="BP69" s="64"/>
      <c r="BQ69" s="64"/>
      <c r="BR69" s="64"/>
      <c r="BS69" s="64"/>
      <c r="BT69" s="64"/>
      <c r="BU69" s="64"/>
      <c r="BV69" s="64"/>
      <c r="BW69" s="64"/>
      <c r="BX69" s="64"/>
      <c r="BY69" s="64"/>
      <c r="BZ69" s="64"/>
      <c r="CA69" s="64"/>
      <c r="CB69" s="64"/>
      <c r="CC69" s="64"/>
      <c r="CD69" s="64"/>
      <c r="CE69" s="64"/>
      <c r="CF69" s="64"/>
      <c r="CG69" s="64"/>
      <c r="CH69" s="64"/>
      <c r="CI69" s="64"/>
      <c r="CJ69" s="64"/>
      <c r="CK69" s="64"/>
      <c r="CL69" s="64"/>
      <c r="CM69" s="64"/>
      <c r="CN69" s="33"/>
      <c r="CO69" s="33"/>
      <c r="CP69" s="33"/>
    </row>
    <row r="70" spans="1:94" s="31" customFormat="1" x14ac:dyDescent="0.35">
      <c r="A70" s="55" t="s">
        <v>796</v>
      </c>
      <c r="B70" s="46" t="s">
        <v>1221</v>
      </c>
      <c r="C70" s="44">
        <v>2</v>
      </c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44">
        <v>0</v>
      </c>
      <c r="U70" s="46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  <c r="BU70" s="30"/>
      <c r="BV70" s="30"/>
      <c r="BW70" s="30"/>
      <c r="BX70" s="30"/>
      <c r="BY70" s="30"/>
      <c r="BZ70" s="30"/>
      <c r="CA70" s="30"/>
      <c r="CB70" s="30"/>
      <c r="CC70" s="30"/>
      <c r="CD70" s="30"/>
      <c r="CE70" s="30"/>
      <c r="CF70" s="30"/>
      <c r="CG70" s="30"/>
      <c r="CH70" s="30"/>
      <c r="CI70" s="30"/>
      <c r="CJ70" s="30"/>
      <c r="CK70" s="30"/>
      <c r="CL70" s="30"/>
      <c r="CM70" s="30"/>
      <c r="CN70" s="64"/>
      <c r="CO70" s="64"/>
      <c r="CP70" s="64"/>
    </row>
    <row r="71" spans="1:94" s="31" customFormat="1" x14ac:dyDescent="0.35">
      <c r="A71" s="55" t="s">
        <v>770</v>
      </c>
      <c r="B71" s="46" t="s">
        <v>1222</v>
      </c>
      <c r="C71" s="44">
        <v>2</v>
      </c>
      <c r="D71" s="30"/>
      <c r="E71" s="30"/>
      <c r="F71" s="30"/>
      <c r="G71" s="30"/>
      <c r="H71" s="30"/>
      <c r="I71" s="30"/>
      <c r="J71" s="35">
        <v>141</v>
      </c>
      <c r="K71" s="35">
        <v>141</v>
      </c>
      <c r="L71" s="30"/>
      <c r="M71" s="30"/>
      <c r="N71" s="30"/>
      <c r="O71" s="30"/>
      <c r="P71" s="30"/>
      <c r="Q71" s="30"/>
      <c r="R71" s="30"/>
      <c r="S71" s="30"/>
      <c r="T71" s="44">
        <v>1</v>
      </c>
      <c r="U71" s="46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/>
      <c r="BV71" s="30"/>
      <c r="BW71" s="30"/>
      <c r="BX71" s="30"/>
      <c r="BY71" s="30"/>
      <c r="BZ71" s="30"/>
      <c r="CA71" s="30"/>
      <c r="CB71" s="30"/>
      <c r="CC71" s="30"/>
      <c r="CD71" s="30"/>
      <c r="CE71" s="30"/>
      <c r="CF71" s="30"/>
      <c r="CG71" s="30"/>
      <c r="CH71" s="30"/>
      <c r="CI71" s="30"/>
      <c r="CJ71" s="30"/>
      <c r="CK71" s="30"/>
      <c r="CL71" s="30"/>
      <c r="CM71" s="30"/>
      <c r="CN71" s="64"/>
      <c r="CO71" s="64"/>
      <c r="CP71" s="64"/>
    </row>
    <row r="72" spans="1:94" s="31" customFormat="1" x14ac:dyDescent="0.35">
      <c r="A72" s="55" t="s">
        <v>772</v>
      </c>
      <c r="B72" s="46" t="s">
        <v>1223</v>
      </c>
      <c r="C72" s="44">
        <v>2</v>
      </c>
      <c r="D72" s="30">
        <v>170</v>
      </c>
      <c r="E72" s="30">
        <v>170</v>
      </c>
      <c r="F72" s="30">
        <v>159</v>
      </c>
      <c r="G72" s="30">
        <v>175</v>
      </c>
      <c r="H72" s="30">
        <v>120</v>
      </c>
      <c r="I72" s="30">
        <v>218</v>
      </c>
      <c r="J72" s="30">
        <v>141</v>
      </c>
      <c r="K72" s="30">
        <v>149</v>
      </c>
      <c r="L72" s="30">
        <v>133</v>
      </c>
      <c r="M72" s="30">
        <v>137</v>
      </c>
      <c r="N72" s="30">
        <v>195</v>
      </c>
      <c r="O72" s="30">
        <v>199</v>
      </c>
      <c r="P72" s="30">
        <v>203</v>
      </c>
      <c r="Q72" s="30">
        <v>219</v>
      </c>
      <c r="R72" s="30">
        <v>227</v>
      </c>
      <c r="S72" s="30">
        <v>243</v>
      </c>
      <c r="T72" s="44">
        <v>8</v>
      </c>
      <c r="U72" s="47" t="s">
        <v>1157</v>
      </c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  <c r="BO72" s="64"/>
      <c r="BP72" s="64"/>
      <c r="BQ72" s="64"/>
      <c r="BR72" s="64"/>
      <c r="BS72" s="64"/>
      <c r="BT72" s="64"/>
      <c r="BU72" s="64"/>
      <c r="BV72" s="64"/>
      <c r="BW72" s="64"/>
      <c r="BX72" s="64"/>
      <c r="BY72" s="64"/>
      <c r="BZ72" s="64"/>
      <c r="CA72" s="64"/>
      <c r="CB72" s="64"/>
      <c r="CC72" s="64"/>
      <c r="CD72" s="64"/>
      <c r="CE72" s="64"/>
      <c r="CF72" s="64"/>
      <c r="CG72" s="64"/>
      <c r="CH72" s="64"/>
      <c r="CI72" s="64"/>
      <c r="CJ72" s="64"/>
      <c r="CK72" s="64"/>
      <c r="CL72" s="64"/>
      <c r="CM72" s="64"/>
      <c r="CN72" s="33"/>
      <c r="CO72" s="33"/>
      <c r="CP72" s="33"/>
    </row>
    <row r="73" spans="1:94" s="31" customFormat="1" ht="14.25" customHeight="1" x14ac:dyDescent="0.35">
      <c r="A73" s="55" t="s">
        <v>779</v>
      </c>
      <c r="B73" s="69" t="s">
        <v>1224</v>
      </c>
      <c r="C73" s="44">
        <v>2</v>
      </c>
      <c r="D73" s="64">
        <v>154</v>
      </c>
      <c r="E73" s="64">
        <v>154</v>
      </c>
      <c r="F73" s="64"/>
      <c r="G73" s="64"/>
      <c r="H73" s="64">
        <v>218</v>
      </c>
      <c r="I73" s="64">
        <v>218</v>
      </c>
      <c r="J73" s="64">
        <v>149</v>
      </c>
      <c r="K73" s="64">
        <v>149</v>
      </c>
      <c r="L73" s="64">
        <v>137</v>
      </c>
      <c r="M73" s="64">
        <v>137</v>
      </c>
      <c r="N73" s="64"/>
      <c r="O73" s="64"/>
      <c r="P73" s="64"/>
      <c r="Q73" s="64"/>
      <c r="R73" s="64">
        <v>227</v>
      </c>
      <c r="S73" s="64">
        <v>231</v>
      </c>
      <c r="T73" s="44">
        <v>5</v>
      </c>
      <c r="U73" s="51" t="s">
        <v>1152</v>
      </c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  <c r="BO73" s="64"/>
      <c r="BP73" s="64"/>
      <c r="BQ73" s="64"/>
      <c r="BR73" s="64"/>
      <c r="BS73" s="64"/>
      <c r="BT73" s="64"/>
      <c r="BU73" s="64"/>
      <c r="BV73" s="64"/>
      <c r="BW73" s="64"/>
      <c r="BX73" s="64"/>
      <c r="BY73" s="64"/>
      <c r="BZ73" s="64"/>
      <c r="CA73" s="64"/>
      <c r="CB73" s="64"/>
      <c r="CC73" s="64"/>
      <c r="CD73" s="64"/>
      <c r="CE73" s="64"/>
      <c r="CF73" s="64"/>
      <c r="CG73" s="64"/>
      <c r="CH73" s="64"/>
      <c r="CI73" s="64"/>
      <c r="CJ73" s="64"/>
      <c r="CK73" s="64"/>
      <c r="CL73" s="64"/>
      <c r="CM73" s="64"/>
      <c r="CN73" s="64"/>
      <c r="CO73" s="64"/>
      <c r="CP73" s="64"/>
    </row>
    <row r="74" spans="1:94" s="31" customFormat="1" x14ac:dyDescent="0.35">
      <c r="A74" s="55" t="s">
        <v>782</v>
      </c>
      <c r="B74" s="46" t="s">
        <v>1225</v>
      </c>
      <c r="C74" s="44">
        <v>2</v>
      </c>
      <c r="D74" s="35">
        <v>170</v>
      </c>
      <c r="E74" s="35">
        <v>170</v>
      </c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44">
        <v>1</v>
      </c>
      <c r="U74" s="69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  <c r="BO74" s="64"/>
      <c r="BP74" s="64"/>
      <c r="BQ74" s="64"/>
      <c r="BR74" s="64"/>
      <c r="BS74" s="64"/>
      <c r="BT74" s="64"/>
      <c r="BU74" s="64"/>
      <c r="BV74" s="64"/>
      <c r="BW74" s="64"/>
      <c r="BX74" s="64"/>
      <c r="BY74" s="64"/>
      <c r="BZ74" s="64"/>
      <c r="CA74" s="64"/>
      <c r="CB74" s="64"/>
      <c r="CC74" s="64"/>
      <c r="CD74" s="64"/>
      <c r="CE74" s="64"/>
      <c r="CF74" s="64"/>
      <c r="CG74" s="64"/>
      <c r="CH74" s="64"/>
      <c r="CI74" s="64"/>
      <c r="CJ74" s="64"/>
      <c r="CK74" s="64"/>
      <c r="CL74" s="64"/>
      <c r="CM74" s="64"/>
      <c r="CN74" s="64"/>
      <c r="CO74" s="64"/>
      <c r="CP74" s="64"/>
    </row>
    <row r="75" spans="1:94" s="31" customFormat="1" x14ac:dyDescent="0.35">
      <c r="A75" s="55" t="s">
        <v>888</v>
      </c>
      <c r="B75" s="46" t="s">
        <v>1226</v>
      </c>
      <c r="C75" s="69">
        <v>2</v>
      </c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44">
        <v>0</v>
      </c>
      <c r="U75" s="46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0"/>
      <c r="BV75" s="30"/>
      <c r="BW75" s="30"/>
      <c r="BX75" s="30"/>
      <c r="BY75" s="30"/>
      <c r="BZ75" s="30"/>
      <c r="CA75" s="30"/>
      <c r="CB75" s="30"/>
      <c r="CC75" s="30"/>
      <c r="CD75" s="30"/>
      <c r="CE75" s="30"/>
      <c r="CF75" s="30"/>
      <c r="CG75" s="30"/>
      <c r="CH75" s="30"/>
      <c r="CI75" s="30"/>
      <c r="CJ75" s="30"/>
      <c r="CK75" s="30"/>
      <c r="CL75" s="30"/>
      <c r="CM75" s="30"/>
      <c r="CN75" s="64"/>
      <c r="CO75" s="64"/>
      <c r="CP75" s="64"/>
    </row>
    <row r="76" spans="1:94" s="31" customFormat="1" x14ac:dyDescent="0.35">
      <c r="A76" s="55" t="s">
        <v>890</v>
      </c>
      <c r="B76" s="46" t="s">
        <v>1227</v>
      </c>
      <c r="C76" s="44">
        <v>2</v>
      </c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44">
        <v>0</v>
      </c>
      <c r="U76" s="46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  <c r="BU76" s="30"/>
      <c r="BV76" s="30"/>
      <c r="BW76" s="30"/>
      <c r="BX76" s="30"/>
      <c r="BY76" s="30"/>
      <c r="BZ76" s="30"/>
      <c r="CA76" s="30"/>
      <c r="CB76" s="30"/>
      <c r="CC76" s="30"/>
      <c r="CD76" s="30"/>
      <c r="CE76" s="30"/>
      <c r="CF76" s="30"/>
      <c r="CG76" s="30"/>
      <c r="CH76" s="30"/>
      <c r="CI76" s="30"/>
      <c r="CJ76" s="30"/>
      <c r="CK76" s="30"/>
      <c r="CL76" s="30"/>
      <c r="CM76" s="30"/>
      <c r="CN76" s="60"/>
      <c r="CO76" s="60"/>
      <c r="CP76" s="60"/>
    </row>
    <row r="77" spans="1:94" s="31" customFormat="1" x14ac:dyDescent="0.35">
      <c r="A77" s="55" t="s">
        <v>892</v>
      </c>
      <c r="B77" s="46" t="s">
        <v>1228</v>
      </c>
      <c r="C77" s="69">
        <v>2</v>
      </c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44">
        <v>0</v>
      </c>
      <c r="U77" s="46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  <c r="BU77" s="30"/>
      <c r="BV77" s="30"/>
      <c r="BW77" s="30"/>
      <c r="BX77" s="30"/>
      <c r="BY77" s="30"/>
      <c r="BZ77" s="30"/>
      <c r="CA77" s="30"/>
      <c r="CB77" s="30"/>
      <c r="CC77" s="30"/>
      <c r="CD77" s="30"/>
      <c r="CE77" s="30"/>
      <c r="CF77" s="30"/>
      <c r="CG77" s="30"/>
      <c r="CH77" s="30"/>
      <c r="CI77" s="30"/>
      <c r="CJ77" s="30"/>
      <c r="CK77" s="30"/>
      <c r="CL77" s="30"/>
      <c r="CM77" s="30"/>
      <c r="CN77" s="64"/>
      <c r="CO77" s="64"/>
      <c r="CP77" s="64"/>
    </row>
    <row r="78" spans="1:94" s="31" customFormat="1" x14ac:dyDescent="0.35">
      <c r="A78" s="55" t="s">
        <v>895</v>
      </c>
      <c r="B78" s="44" t="s">
        <v>1229</v>
      </c>
      <c r="C78" s="44">
        <v>2</v>
      </c>
      <c r="D78" s="64">
        <v>170</v>
      </c>
      <c r="E78" s="64">
        <v>170</v>
      </c>
      <c r="F78" s="40">
        <v>175</v>
      </c>
      <c r="G78" s="40">
        <v>175</v>
      </c>
      <c r="H78" s="40">
        <v>120</v>
      </c>
      <c r="I78" s="64">
        <v>218</v>
      </c>
      <c r="J78" s="40">
        <v>141</v>
      </c>
      <c r="K78" s="40">
        <v>141</v>
      </c>
      <c r="L78" s="64">
        <v>137</v>
      </c>
      <c r="M78" s="64">
        <v>137</v>
      </c>
      <c r="N78" s="64"/>
      <c r="O78" s="64"/>
      <c r="P78" s="64"/>
      <c r="Q78" s="64"/>
      <c r="R78" s="64">
        <v>219</v>
      </c>
      <c r="S78" s="64">
        <v>243</v>
      </c>
      <c r="T78" s="44">
        <v>6</v>
      </c>
      <c r="U78" s="46" t="s">
        <v>1157</v>
      </c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  <c r="AN78" s="64"/>
      <c r="AO78" s="64"/>
      <c r="AP78" s="64"/>
      <c r="AQ78" s="64"/>
      <c r="AR78" s="64"/>
      <c r="AS78" s="64"/>
      <c r="AT78" s="64"/>
      <c r="AU78" s="64"/>
      <c r="AV78" s="64"/>
      <c r="AW78" s="64"/>
      <c r="AX78" s="64"/>
      <c r="AY78" s="64"/>
      <c r="AZ78" s="64"/>
      <c r="BA78" s="64"/>
      <c r="BB78" s="64"/>
      <c r="BC78" s="64"/>
      <c r="BD78" s="64"/>
      <c r="BE78" s="64"/>
      <c r="BF78" s="64"/>
      <c r="BG78" s="64"/>
      <c r="BH78" s="64"/>
      <c r="BI78" s="64"/>
      <c r="BJ78" s="64"/>
      <c r="BK78" s="64"/>
      <c r="BL78" s="64"/>
      <c r="BM78" s="64"/>
      <c r="BN78" s="64"/>
      <c r="BO78" s="64"/>
      <c r="BP78" s="64"/>
      <c r="BQ78" s="64"/>
      <c r="BR78" s="64"/>
      <c r="BS78" s="64"/>
      <c r="BT78" s="64"/>
      <c r="BU78" s="64"/>
      <c r="BV78" s="64"/>
      <c r="BW78" s="64"/>
      <c r="BX78" s="64"/>
      <c r="BY78" s="64"/>
      <c r="BZ78" s="64"/>
      <c r="CA78" s="64"/>
      <c r="CB78" s="64"/>
      <c r="CC78" s="64"/>
      <c r="CD78" s="64"/>
      <c r="CE78" s="64"/>
      <c r="CF78" s="64"/>
      <c r="CG78" s="64"/>
      <c r="CH78" s="64"/>
      <c r="CI78" s="64"/>
      <c r="CJ78" s="64"/>
      <c r="CK78" s="64"/>
      <c r="CL78" s="64"/>
      <c r="CM78" s="64"/>
      <c r="CN78" s="33"/>
      <c r="CO78" s="33"/>
      <c r="CP78" s="33"/>
    </row>
    <row r="79" spans="1:94" s="30" customFormat="1" x14ac:dyDescent="0.35">
      <c r="A79" s="55" t="s">
        <v>908</v>
      </c>
      <c r="B79" s="46" t="s">
        <v>1230</v>
      </c>
      <c r="C79" s="44">
        <v>2</v>
      </c>
      <c r="H79" s="35">
        <v>218</v>
      </c>
      <c r="I79" s="35">
        <v>218</v>
      </c>
      <c r="T79" s="44">
        <v>1</v>
      </c>
      <c r="U79" s="46"/>
      <c r="CN79" s="60"/>
      <c r="CO79" s="60"/>
      <c r="CP79" s="60"/>
    </row>
    <row r="80" spans="1:94" s="31" customFormat="1" x14ac:dyDescent="0.35">
      <c r="A80" s="55" t="s">
        <v>909</v>
      </c>
      <c r="B80" s="46" t="s">
        <v>1231</v>
      </c>
      <c r="C80" s="44">
        <v>2</v>
      </c>
      <c r="D80" s="30"/>
      <c r="E80" s="30"/>
      <c r="F80" s="30"/>
      <c r="G80" s="30"/>
      <c r="H80" s="30"/>
      <c r="I80" s="30"/>
      <c r="J80" s="35">
        <v>141</v>
      </c>
      <c r="K80" s="35">
        <v>141</v>
      </c>
      <c r="L80" s="30"/>
      <c r="M80" s="30"/>
      <c r="N80" s="30"/>
      <c r="O80" s="30"/>
      <c r="P80" s="30"/>
      <c r="Q80" s="30"/>
      <c r="R80" s="30"/>
      <c r="S80" s="30"/>
      <c r="T80" s="44">
        <v>1</v>
      </c>
      <c r="U80" s="46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  <c r="BV80" s="30"/>
      <c r="BW80" s="30"/>
      <c r="BX80" s="30"/>
      <c r="BY80" s="30"/>
      <c r="BZ80" s="30"/>
      <c r="CA80" s="30"/>
      <c r="CB80" s="30"/>
      <c r="CC80" s="30"/>
      <c r="CD80" s="30"/>
      <c r="CE80" s="30"/>
      <c r="CF80" s="30"/>
      <c r="CG80" s="30"/>
      <c r="CH80" s="30"/>
      <c r="CI80" s="30"/>
      <c r="CJ80" s="30"/>
      <c r="CK80" s="30"/>
      <c r="CL80" s="30"/>
      <c r="CM80" s="30"/>
      <c r="CN80" s="64"/>
      <c r="CO80" s="64"/>
      <c r="CP80" s="64"/>
    </row>
    <row r="81" spans="1:94" s="31" customFormat="1" x14ac:dyDescent="0.35">
      <c r="A81" s="55" t="s">
        <v>911</v>
      </c>
      <c r="B81" s="46" t="s">
        <v>1232</v>
      </c>
      <c r="C81" s="44">
        <v>3</v>
      </c>
      <c r="D81" s="30">
        <v>154</v>
      </c>
      <c r="E81" s="30">
        <v>154</v>
      </c>
      <c r="F81" s="30">
        <v>159</v>
      </c>
      <c r="G81" s="30">
        <v>159</v>
      </c>
      <c r="H81" s="30">
        <v>218</v>
      </c>
      <c r="I81" s="30">
        <v>218</v>
      </c>
      <c r="J81" s="30">
        <v>149</v>
      </c>
      <c r="K81" s="30">
        <v>149</v>
      </c>
      <c r="L81" s="30">
        <v>133</v>
      </c>
      <c r="M81" s="30">
        <v>133</v>
      </c>
      <c r="N81" s="30">
        <v>195</v>
      </c>
      <c r="O81" s="30">
        <v>195</v>
      </c>
      <c r="P81" s="30">
        <v>219</v>
      </c>
      <c r="Q81" s="30">
        <v>219</v>
      </c>
      <c r="R81" s="30">
        <v>235</v>
      </c>
      <c r="S81" s="30">
        <v>235</v>
      </c>
      <c r="T81" s="44">
        <v>8</v>
      </c>
      <c r="U81" s="69" t="s">
        <v>1152</v>
      </c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64"/>
      <c r="CO81" s="64"/>
      <c r="CP81" s="64"/>
    </row>
    <row r="82" spans="1:94" s="31" customFormat="1" x14ac:dyDescent="0.35">
      <c r="A82" s="55" t="s">
        <v>912</v>
      </c>
      <c r="B82" s="46" t="s">
        <v>1233</v>
      </c>
      <c r="C82" s="44">
        <v>2</v>
      </c>
      <c r="D82" s="30"/>
      <c r="E82" s="30"/>
      <c r="F82" s="30"/>
      <c r="G82" s="30"/>
      <c r="H82" s="35">
        <v>218</v>
      </c>
      <c r="I82" s="35">
        <v>218</v>
      </c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44">
        <v>1</v>
      </c>
      <c r="U82" s="46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  <c r="BV82" s="30"/>
      <c r="BW82" s="30"/>
      <c r="BX82" s="30"/>
      <c r="BY82" s="30"/>
      <c r="BZ82" s="30"/>
      <c r="CA82" s="30"/>
      <c r="CB82" s="30"/>
      <c r="CC82" s="30"/>
      <c r="CD82" s="30"/>
      <c r="CE82" s="30"/>
      <c r="CF82" s="30"/>
      <c r="CG82" s="30"/>
      <c r="CH82" s="30"/>
      <c r="CI82" s="30"/>
      <c r="CJ82" s="30"/>
      <c r="CK82" s="30"/>
      <c r="CL82" s="30"/>
      <c r="CM82" s="30"/>
      <c r="CN82" s="64"/>
      <c r="CO82" s="64"/>
      <c r="CP82" s="64"/>
    </row>
    <row r="83" spans="1:94" customFormat="1" x14ac:dyDescent="0.35">
      <c r="A83" s="55" t="s">
        <v>913</v>
      </c>
      <c r="B83" s="46" t="s">
        <v>1234</v>
      </c>
      <c r="C83" s="44">
        <v>3</v>
      </c>
      <c r="D83" s="30"/>
      <c r="E83" s="30"/>
      <c r="F83" s="30"/>
      <c r="G83" s="30"/>
      <c r="H83" s="35">
        <v>218</v>
      </c>
      <c r="I83" s="35">
        <v>218</v>
      </c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44">
        <v>1</v>
      </c>
      <c r="U83" s="46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  <c r="BV83" s="30"/>
      <c r="BW83" s="30"/>
      <c r="BX83" s="30"/>
      <c r="BY83" s="30"/>
      <c r="BZ83" s="30"/>
      <c r="CA83" s="30"/>
      <c r="CB83" s="30"/>
      <c r="CC83" s="30"/>
      <c r="CD83" s="30"/>
      <c r="CE83" s="30"/>
      <c r="CF83" s="30"/>
      <c r="CG83" s="30"/>
      <c r="CH83" s="30"/>
      <c r="CI83" s="30"/>
      <c r="CJ83" s="30"/>
      <c r="CK83" s="30"/>
      <c r="CL83" s="30"/>
      <c r="CM83" s="30"/>
      <c r="CN83" s="64"/>
      <c r="CO83" s="64"/>
      <c r="CP83" s="64"/>
    </row>
    <row r="84" spans="1:94" s="31" customFormat="1" x14ac:dyDescent="0.35">
      <c r="A84" s="55" t="s">
        <v>814</v>
      </c>
      <c r="B84" s="46" t="s">
        <v>1235</v>
      </c>
      <c r="C84" s="44">
        <v>2</v>
      </c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44">
        <v>0</v>
      </c>
      <c r="U84" s="46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  <c r="BV84" s="30"/>
      <c r="BW84" s="30"/>
      <c r="BX84" s="30"/>
      <c r="BY84" s="30"/>
      <c r="BZ84" s="30"/>
      <c r="CA84" s="30"/>
      <c r="CB84" s="30"/>
      <c r="CC84" s="30"/>
      <c r="CD84" s="30"/>
      <c r="CE84" s="30"/>
      <c r="CF84" s="30"/>
      <c r="CG84" s="30"/>
      <c r="CH84" s="30"/>
      <c r="CI84" s="30"/>
      <c r="CJ84" s="30"/>
      <c r="CK84" s="30"/>
      <c r="CL84" s="30"/>
      <c r="CM84" s="30"/>
      <c r="CN84" s="30"/>
      <c r="CO84" s="30"/>
      <c r="CP84" s="30"/>
    </row>
    <row r="85" spans="1:94" s="31" customFormat="1" x14ac:dyDescent="0.35">
      <c r="A85" s="55" t="s">
        <v>816</v>
      </c>
      <c r="B85" s="46" t="s">
        <v>1236</v>
      </c>
      <c r="C85" s="44">
        <v>2</v>
      </c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44">
        <v>0</v>
      </c>
      <c r="U85" s="46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  <c r="BV85" s="30"/>
      <c r="BW85" s="30"/>
      <c r="BX85" s="30"/>
      <c r="BY85" s="30"/>
      <c r="BZ85" s="30"/>
      <c r="CA85" s="30"/>
      <c r="CB85" s="30"/>
      <c r="CC85" s="30"/>
      <c r="CD85" s="30"/>
      <c r="CE85" s="30"/>
      <c r="CF85" s="30"/>
      <c r="CG85" s="30"/>
      <c r="CH85" s="30"/>
      <c r="CI85" s="30"/>
      <c r="CJ85" s="30"/>
      <c r="CK85" s="30"/>
      <c r="CL85" s="30"/>
      <c r="CM85" s="30"/>
      <c r="CN85" s="64"/>
      <c r="CO85" s="64"/>
      <c r="CP85" s="64"/>
    </row>
    <row r="86" spans="1:94" s="31" customFormat="1" x14ac:dyDescent="0.35">
      <c r="A86" s="55" t="s">
        <v>817</v>
      </c>
      <c r="B86" s="46" t="s">
        <v>1237</v>
      </c>
      <c r="C86" s="44">
        <v>2</v>
      </c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44">
        <v>0</v>
      </c>
      <c r="U86" s="46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  <c r="BY86" s="30"/>
      <c r="BZ86" s="30"/>
      <c r="CA86" s="30"/>
      <c r="CB86" s="30"/>
      <c r="CC86" s="30"/>
      <c r="CD86" s="30"/>
      <c r="CE86" s="30"/>
      <c r="CF86" s="30"/>
      <c r="CG86" s="30"/>
      <c r="CH86" s="30"/>
      <c r="CI86" s="30"/>
      <c r="CJ86" s="30"/>
      <c r="CK86" s="30"/>
      <c r="CL86" s="30"/>
      <c r="CM86" s="30"/>
      <c r="CN86" s="64"/>
      <c r="CO86" s="64"/>
      <c r="CP86" s="64"/>
    </row>
    <row r="87" spans="1:94" s="31" customFormat="1" x14ac:dyDescent="0.35">
      <c r="A87" s="55" t="s">
        <v>818</v>
      </c>
      <c r="B87" s="46" t="s">
        <v>1238</v>
      </c>
      <c r="C87" s="44">
        <v>2</v>
      </c>
      <c r="D87" s="30">
        <v>170</v>
      </c>
      <c r="E87" s="30">
        <v>170</v>
      </c>
      <c r="F87" s="30">
        <v>159</v>
      </c>
      <c r="G87" s="30">
        <v>183</v>
      </c>
      <c r="H87" s="30">
        <v>120</v>
      </c>
      <c r="I87" s="30">
        <v>218</v>
      </c>
      <c r="J87" s="30">
        <v>141</v>
      </c>
      <c r="K87" s="30">
        <v>149</v>
      </c>
      <c r="L87" s="30">
        <v>133</v>
      </c>
      <c r="M87" s="30">
        <v>137</v>
      </c>
      <c r="N87" s="35">
        <v>199</v>
      </c>
      <c r="O87" s="35">
        <v>199</v>
      </c>
      <c r="P87" s="30">
        <v>203</v>
      </c>
      <c r="Q87" s="30">
        <v>219</v>
      </c>
      <c r="R87" s="30">
        <v>227</v>
      </c>
      <c r="S87" s="30">
        <v>243</v>
      </c>
      <c r="T87" s="44">
        <v>8</v>
      </c>
      <c r="U87" s="47" t="s">
        <v>1157</v>
      </c>
      <c r="CN87" s="33"/>
      <c r="CO87" s="33"/>
      <c r="CP87" s="33"/>
    </row>
    <row r="88" spans="1:94" customFormat="1" x14ac:dyDescent="0.35">
      <c r="A88" s="55" t="s">
        <v>820</v>
      </c>
      <c r="B88" s="46" t="s">
        <v>1239</v>
      </c>
      <c r="C88" s="44">
        <v>2</v>
      </c>
      <c r="D88" s="30"/>
      <c r="E88" s="30"/>
      <c r="F88" s="30"/>
      <c r="G88" s="30"/>
      <c r="H88" s="30"/>
      <c r="I88" s="30"/>
      <c r="J88" s="30"/>
      <c r="K88" s="30"/>
      <c r="L88" s="30">
        <v>133</v>
      </c>
      <c r="M88" s="30">
        <v>133</v>
      </c>
      <c r="N88" s="30"/>
      <c r="O88" s="30"/>
      <c r="P88" s="30"/>
      <c r="Q88" s="30"/>
      <c r="R88" s="30"/>
      <c r="S88" s="30"/>
      <c r="T88" s="44">
        <v>1</v>
      </c>
      <c r="U88" s="46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  <c r="BV88" s="30"/>
      <c r="BW88" s="30"/>
      <c r="BX88" s="30"/>
      <c r="BY88" s="30"/>
      <c r="BZ88" s="30"/>
      <c r="CA88" s="30"/>
      <c r="CB88" s="30"/>
      <c r="CC88" s="30"/>
      <c r="CD88" s="30"/>
      <c r="CE88" s="30"/>
      <c r="CF88" s="30"/>
      <c r="CG88" s="30"/>
      <c r="CH88" s="30"/>
      <c r="CI88" s="30"/>
      <c r="CJ88" s="30"/>
      <c r="CK88" s="30"/>
      <c r="CL88" s="30"/>
      <c r="CM88" s="30"/>
      <c r="CN88" s="64"/>
      <c r="CO88" s="64"/>
      <c r="CP88" s="64"/>
    </row>
    <row r="89" spans="1:94" s="31" customFormat="1" x14ac:dyDescent="0.35">
      <c r="A89" s="55" t="s">
        <v>821</v>
      </c>
      <c r="B89" s="46" t="s">
        <v>1240</v>
      </c>
      <c r="C89" s="44">
        <v>2</v>
      </c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44">
        <v>0</v>
      </c>
      <c r="U89" s="46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  <c r="BV89" s="30"/>
      <c r="BW89" s="30"/>
      <c r="BX89" s="30"/>
      <c r="BY89" s="30"/>
      <c r="BZ89" s="30"/>
      <c r="CA89" s="30"/>
      <c r="CB89" s="30"/>
      <c r="CC89" s="30"/>
      <c r="CD89" s="30"/>
      <c r="CE89" s="30"/>
      <c r="CF89" s="30"/>
      <c r="CG89" s="30"/>
      <c r="CH89" s="30"/>
      <c r="CI89" s="30"/>
      <c r="CJ89" s="30"/>
      <c r="CK89" s="30"/>
      <c r="CL89" s="30"/>
      <c r="CM89" s="30"/>
      <c r="CN89" s="64"/>
      <c r="CO89" s="64"/>
      <c r="CP89" s="64"/>
    </row>
    <row r="90" spans="1:94" s="31" customFormat="1" x14ac:dyDescent="0.35">
      <c r="A90" s="55" t="s">
        <v>822</v>
      </c>
      <c r="B90" s="46" t="s">
        <v>1241</v>
      </c>
      <c r="C90" s="44">
        <v>2</v>
      </c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44">
        <v>0</v>
      </c>
      <c r="U90" s="46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  <c r="BV90" s="30"/>
      <c r="BW90" s="30"/>
      <c r="BX90" s="30"/>
      <c r="BY90" s="30"/>
      <c r="BZ90" s="30"/>
      <c r="CA90" s="30"/>
      <c r="CB90" s="30"/>
      <c r="CC90" s="30"/>
      <c r="CD90" s="30"/>
      <c r="CE90" s="30"/>
      <c r="CF90" s="30"/>
      <c r="CG90" s="30"/>
      <c r="CH90" s="30"/>
      <c r="CI90" s="30"/>
      <c r="CJ90" s="30"/>
      <c r="CK90" s="30"/>
      <c r="CL90" s="30"/>
      <c r="CM90" s="30"/>
      <c r="CN90" s="64"/>
      <c r="CO90" s="64"/>
      <c r="CP90" s="64"/>
    </row>
    <row r="91" spans="1:94" customFormat="1" x14ac:dyDescent="0.35">
      <c r="A91" s="55" t="s">
        <v>824</v>
      </c>
      <c r="B91" s="49" t="s">
        <v>1242</v>
      </c>
      <c r="C91" s="44">
        <v>2</v>
      </c>
      <c r="D91" s="34"/>
      <c r="E91" s="34"/>
      <c r="F91" s="34">
        <v>159</v>
      </c>
      <c r="G91" s="34">
        <v>167</v>
      </c>
      <c r="H91" s="34">
        <v>218</v>
      </c>
      <c r="I91" s="34">
        <v>218</v>
      </c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44">
        <v>2</v>
      </c>
      <c r="U91" s="46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0"/>
      <c r="BV91" s="30"/>
      <c r="BW91" s="30"/>
      <c r="BX91" s="30"/>
      <c r="BY91" s="30"/>
      <c r="BZ91" s="30"/>
      <c r="CA91" s="30"/>
      <c r="CB91" s="30"/>
      <c r="CC91" s="30"/>
      <c r="CD91" s="30"/>
      <c r="CE91" s="30"/>
      <c r="CF91" s="30"/>
      <c r="CG91" s="30"/>
      <c r="CH91" s="30"/>
      <c r="CI91" s="30"/>
      <c r="CJ91" s="30"/>
      <c r="CK91" s="30"/>
      <c r="CL91" s="30"/>
      <c r="CM91" s="30"/>
      <c r="CN91" s="64"/>
      <c r="CO91" s="64"/>
      <c r="CP91" s="64"/>
    </row>
    <row r="92" spans="1:94" s="31" customFormat="1" x14ac:dyDescent="0.35">
      <c r="A92" s="55" t="s">
        <v>827</v>
      </c>
      <c r="B92" s="46" t="s">
        <v>1243</v>
      </c>
      <c r="C92" s="44">
        <v>2</v>
      </c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44">
        <v>0</v>
      </c>
      <c r="U92" s="46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  <c r="BV92" s="30"/>
      <c r="BW92" s="30"/>
      <c r="BX92" s="30"/>
      <c r="BY92" s="30"/>
      <c r="BZ92" s="30"/>
      <c r="CA92" s="30"/>
      <c r="CB92" s="30"/>
      <c r="CC92" s="30"/>
      <c r="CD92" s="30"/>
      <c r="CE92" s="30"/>
      <c r="CF92" s="30"/>
      <c r="CG92" s="30"/>
      <c r="CH92" s="30"/>
      <c r="CI92" s="30"/>
      <c r="CJ92" s="30"/>
      <c r="CK92" s="30"/>
      <c r="CL92" s="30"/>
      <c r="CM92" s="30"/>
      <c r="CN92" s="60"/>
      <c r="CO92" s="60"/>
      <c r="CP92" s="60"/>
    </row>
    <row r="93" spans="1:94" s="30" customFormat="1" x14ac:dyDescent="0.35">
      <c r="A93" s="55" t="s">
        <v>828</v>
      </c>
      <c r="B93" s="46" t="s">
        <v>1244</v>
      </c>
      <c r="C93" s="44">
        <v>3</v>
      </c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44">
        <v>0</v>
      </c>
      <c r="U93" s="46"/>
      <c r="CN93" s="33"/>
      <c r="CO93" s="33"/>
      <c r="CP93" s="33"/>
    </row>
    <row r="94" spans="1:94" s="31" customFormat="1" x14ac:dyDescent="0.35">
      <c r="A94" s="55" t="s">
        <v>829</v>
      </c>
      <c r="B94" s="46" t="s">
        <v>1245</v>
      </c>
      <c r="C94" s="44">
        <v>2</v>
      </c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44">
        <v>0</v>
      </c>
      <c r="U94" s="46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  <c r="BZ94" s="30"/>
      <c r="CA94" s="30"/>
      <c r="CB94" s="30"/>
      <c r="CC94" s="30"/>
      <c r="CD94" s="30"/>
      <c r="CE94" s="30"/>
      <c r="CF94" s="30"/>
      <c r="CG94" s="30"/>
      <c r="CH94" s="30"/>
      <c r="CI94" s="30"/>
      <c r="CJ94" s="30"/>
      <c r="CK94" s="30"/>
      <c r="CL94" s="30"/>
      <c r="CM94" s="30"/>
      <c r="CN94" s="33"/>
      <c r="CO94" s="33"/>
      <c r="CP94" s="33"/>
    </row>
    <row r="95" spans="1:94" s="31" customFormat="1" x14ac:dyDescent="0.35">
      <c r="A95" s="55" t="s">
        <v>799</v>
      </c>
      <c r="B95" s="46" t="s">
        <v>1246</v>
      </c>
      <c r="C95" s="44">
        <v>2</v>
      </c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44">
        <v>0</v>
      </c>
      <c r="U95" s="46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  <c r="BY95" s="30"/>
      <c r="BZ95" s="30"/>
      <c r="CA95" s="30"/>
      <c r="CB95" s="30"/>
      <c r="CC95" s="30"/>
      <c r="CD95" s="30"/>
      <c r="CE95" s="30"/>
      <c r="CF95" s="30"/>
      <c r="CG95" s="30"/>
      <c r="CH95" s="30"/>
      <c r="CI95" s="30"/>
      <c r="CJ95" s="30"/>
      <c r="CK95" s="30"/>
      <c r="CL95" s="30"/>
      <c r="CM95" s="30"/>
      <c r="CN95" s="33"/>
      <c r="CO95" s="33"/>
      <c r="CP95" s="33"/>
    </row>
    <row r="96" spans="1:94" s="31" customFormat="1" x14ac:dyDescent="0.35">
      <c r="A96" s="55" t="s">
        <v>801</v>
      </c>
      <c r="B96" s="46" t="s">
        <v>1247</v>
      </c>
      <c r="C96" s="44">
        <v>2</v>
      </c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44">
        <v>0</v>
      </c>
      <c r="U96" s="46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  <c r="BV96" s="30"/>
      <c r="BW96" s="30"/>
      <c r="BX96" s="30"/>
      <c r="BY96" s="30"/>
      <c r="BZ96" s="30"/>
      <c r="CA96" s="30"/>
      <c r="CB96" s="30"/>
      <c r="CC96" s="30"/>
      <c r="CD96" s="30"/>
      <c r="CE96" s="30"/>
      <c r="CF96" s="30"/>
      <c r="CG96" s="30"/>
      <c r="CH96" s="30"/>
      <c r="CI96" s="30"/>
      <c r="CJ96" s="30"/>
      <c r="CK96" s="30"/>
      <c r="CL96" s="30"/>
      <c r="CM96" s="30"/>
      <c r="CN96" s="33"/>
      <c r="CO96" s="33"/>
      <c r="CP96" s="33"/>
    </row>
    <row r="97" spans="1:94" s="39" customFormat="1" x14ac:dyDescent="0.35">
      <c r="A97" s="55" t="s">
        <v>802</v>
      </c>
      <c r="B97" s="46" t="s">
        <v>1248</v>
      </c>
      <c r="C97" s="44">
        <v>2</v>
      </c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44">
        <v>0</v>
      </c>
      <c r="U97" s="46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  <c r="BV97" s="30"/>
      <c r="BW97" s="30"/>
      <c r="BX97" s="30"/>
      <c r="BY97" s="30"/>
      <c r="BZ97" s="30"/>
      <c r="CA97" s="30"/>
      <c r="CB97" s="30"/>
      <c r="CC97" s="30"/>
      <c r="CD97" s="30"/>
      <c r="CE97" s="30"/>
      <c r="CF97" s="30"/>
      <c r="CG97" s="30"/>
      <c r="CH97" s="30"/>
      <c r="CI97" s="30"/>
      <c r="CJ97" s="30"/>
      <c r="CK97" s="30"/>
      <c r="CL97" s="30"/>
      <c r="CM97" s="30"/>
      <c r="CN97" s="33"/>
      <c r="CO97" s="33"/>
      <c r="CP97" s="33"/>
    </row>
    <row r="98" spans="1:94" s="31" customFormat="1" x14ac:dyDescent="0.35">
      <c r="A98" s="55" t="s">
        <v>803</v>
      </c>
      <c r="B98" s="46" t="s">
        <v>1249</v>
      </c>
      <c r="C98" s="44">
        <v>2</v>
      </c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44">
        <v>0</v>
      </c>
      <c r="U98" s="46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  <c r="BV98" s="30"/>
      <c r="BW98" s="30"/>
      <c r="BX98" s="30"/>
      <c r="BY98" s="30"/>
      <c r="BZ98" s="30"/>
      <c r="CA98" s="30"/>
      <c r="CB98" s="30"/>
      <c r="CC98" s="30"/>
      <c r="CD98" s="30"/>
      <c r="CE98" s="30"/>
      <c r="CF98" s="30"/>
      <c r="CG98" s="30"/>
      <c r="CH98" s="30"/>
      <c r="CI98" s="30"/>
      <c r="CJ98" s="30"/>
      <c r="CK98" s="30"/>
      <c r="CL98" s="30"/>
      <c r="CM98" s="30"/>
      <c r="CN98" s="33"/>
      <c r="CO98" s="33"/>
      <c r="CP98" s="33"/>
    </row>
    <row r="99" spans="1:94" s="31" customFormat="1" x14ac:dyDescent="0.35">
      <c r="A99" s="55" t="s">
        <v>809</v>
      </c>
      <c r="B99" s="46" t="s">
        <v>1250</v>
      </c>
      <c r="C99" s="44">
        <v>2</v>
      </c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44">
        <v>0</v>
      </c>
      <c r="U99" s="46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/>
      <c r="BU99" s="30"/>
      <c r="BV99" s="30"/>
      <c r="BW99" s="30"/>
      <c r="BX99" s="30"/>
      <c r="BY99" s="30"/>
      <c r="BZ99" s="30"/>
      <c r="CA99" s="30"/>
      <c r="CB99" s="30"/>
      <c r="CC99" s="30"/>
      <c r="CD99" s="30"/>
      <c r="CE99" s="30"/>
      <c r="CF99" s="30"/>
      <c r="CG99" s="30"/>
      <c r="CH99" s="30"/>
      <c r="CI99" s="30"/>
      <c r="CJ99" s="30"/>
      <c r="CK99" s="30"/>
      <c r="CL99" s="30"/>
      <c r="CM99" s="30"/>
      <c r="CN99" s="33"/>
      <c r="CO99" s="33"/>
      <c r="CP99" s="33"/>
    </row>
    <row r="100" spans="1:94" s="39" customFormat="1" x14ac:dyDescent="0.35">
      <c r="A100" s="55" t="s">
        <v>811</v>
      </c>
      <c r="B100" s="46" t="s">
        <v>1251</v>
      </c>
      <c r="C100" s="44">
        <v>3</v>
      </c>
      <c r="D100" s="30"/>
      <c r="E100" s="30"/>
      <c r="F100" s="30">
        <v>171</v>
      </c>
      <c r="G100" s="30">
        <v>175</v>
      </c>
      <c r="H100" s="30">
        <v>218</v>
      </c>
      <c r="I100" s="30">
        <v>218</v>
      </c>
      <c r="J100" s="30">
        <v>141</v>
      </c>
      <c r="K100" s="30">
        <v>141</v>
      </c>
      <c r="L100" s="30"/>
      <c r="M100" s="30"/>
      <c r="N100" s="30">
        <v>183</v>
      </c>
      <c r="O100" s="30">
        <v>195</v>
      </c>
      <c r="P100" s="30"/>
      <c r="Q100" s="30"/>
      <c r="R100" s="30"/>
      <c r="S100" s="30"/>
      <c r="T100" s="44">
        <v>4</v>
      </c>
      <c r="U100" s="46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  <c r="CC100" s="30"/>
      <c r="CD100" s="30"/>
      <c r="CE100" s="30"/>
      <c r="CF100" s="30"/>
      <c r="CG100" s="30"/>
      <c r="CH100" s="30"/>
      <c r="CI100" s="30"/>
      <c r="CJ100" s="30"/>
      <c r="CK100" s="30"/>
      <c r="CL100" s="30"/>
      <c r="CM100" s="30"/>
      <c r="CN100" s="33"/>
      <c r="CO100" s="33"/>
      <c r="CP100" s="33"/>
    </row>
    <row r="101" spans="1:94" s="31" customFormat="1" x14ac:dyDescent="0.35">
      <c r="A101" s="55" t="s">
        <v>812</v>
      </c>
      <c r="B101" s="46" t="s">
        <v>1252</v>
      </c>
      <c r="C101" s="44">
        <v>2</v>
      </c>
      <c r="D101" s="30">
        <v>142</v>
      </c>
      <c r="E101" s="30">
        <v>154</v>
      </c>
      <c r="F101" s="30">
        <v>171</v>
      </c>
      <c r="G101" s="30">
        <v>171</v>
      </c>
      <c r="H101" s="30">
        <v>218</v>
      </c>
      <c r="I101" s="30">
        <v>218</v>
      </c>
      <c r="J101" s="30">
        <v>141</v>
      </c>
      <c r="K101" s="30">
        <v>141</v>
      </c>
      <c r="L101" s="35">
        <v>133</v>
      </c>
      <c r="M101" s="35">
        <v>133</v>
      </c>
      <c r="N101" s="30">
        <v>195</v>
      </c>
      <c r="O101" s="30">
        <v>195</v>
      </c>
      <c r="P101" s="30"/>
      <c r="Q101" s="30"/>
      <c r="R101" s="30">
        <v>227</v>
      </c>
      <c r="S101" s="30">
        <v>227</v>
      </c>
      <c r="T101" s="44">
        <v>7</v>
      </c>
      <c r="U101" s="46" t="s">
        <v>1152</v>
      </c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  <c r="AL101" s="64"/>
      <c r="AM101" s="64"/>
      <c r="AN101" s="64"/>
      <c r="AO101" s="64"/>
      <c r="AP101" s="64"/>
      <c r="AQ101" s="64"/>
      <c r="AR101" s="64"/>
      <c r="AS101" s="64"/>
      <c r="AT101" s="64"/>
      <c r="AU101" s="64"/>
      <c r="AV101" s="64"/>
      <c r="AW101" s="64"/>
      <c r="AX101" s="64"/>
      <c r="AY101" s="64"/>
      <c r="AZ101" s="64"/>
      <c r="BA101" s="64"/>
      <c r="BB101" s="64"/>
      <c r="BC101" s="64"/>
      <c r="BD101" s="64"/>
      <c r="BE101" s="64"/>
      <c r="BF101" s="64"/>
      <c r="BG101" s="64"/>
      <c r="BH101" s="64"/>
      <c r="BI101" s="64"/>
      <c r="BJ101" s="64"/>
      <c r="BK101" s="64"/>
      <c r="BL101" s="64"/>
      <c r="BM101" s="64"/>
      <c r="BN101" s="64"/>
      <c r="BO101" s="64"/>
      <c r="BP101" s="64"/>
      <c r="BQ101" s="64"/>
      <c r="BR101" s="64"/>
      <c r="BS101" s="64"/>
      <c r="BT101" s="64"/>
      <c r="BU101" s="64"/>
      <c r="BV101" s="64"/>
      <c r="BW101" s="64"/>
      <c r="BX101" s="64"/>
      <c r="BY101" s="64"/>
      <c r="BZ101" s="64"/>
      <c r="CA101" s="64"/>
      <c r="CB101" s="64"/>
      <c r="CC101" s="64"/>
      <c r="CD101" s="64"/>
      <c r="CE101" s="64"/>
      <c r="CF101" s="64"/>
      <c r="CG101" s="64"/>
      <c r="CH101" s="64"/>
      <c r="CI101" s="64"/>
      <c r="CJ101" s="64"/>
      <c r="CK101" s="64"/>
      <c r="CL101" s="64"/>
      <c r="CM101" s="64"/>
      <c r="CN101" s="33"/>
      <c r="CO101" s="33"/>
      <c r="CP101" s="33"/>
    </row>
    <row r="102" spans="1:94" s="31" customFormat="1" x14ac:dyDescent="0.35">
      <c r="A102" s="55" t="s">
        <v>813</v>
      </c>
      <c r="B102" s="46" t="s">
        <v>1253</v>
      </c>
      <c r="C102" s="44">
        <v>2</v>
      </c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44">
        <v>0</v>
      </c>
      <c r="U102" s="46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  <c r="CC102" s="30"/>
      <c r="CD102" s="30"/>
      <c r="CE102" s="30"/>
      <c r="CF102" s="30"/>
      <c r="CG102" s="30"/>
      <c r="CH102" s="30"/>
      <c r="CI102" s="30"/>
      <c r="CJ102" s="30"/>
      <c r="CK102" s="30"/>
      <c r="CL102" s="30"/>
      <c r="CM102" s="30"/>
      <c r="CN102" s="33"/>
      <c r="CO102" s="33"/>
      <c r="CP102" s="33"/>
    </row>
    <row r="103" spans="1:94" customFormat="1" x14ac:dyDescent="0.35">
      <c r="A103" s="55" t="s">
        <v>833</v>
      </c>
      <c r="B103" s="46" t="s">
        <v>1254</v>
      </c>
      <c r="C103" s="44">
        <v>2</v>
      </c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44">
        <v>0</v>
      </c>
      <c r="U103" s="46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  <c r="CC103" s="30"/>
      <c r="CD103" s="30"/>
      <c r="CE103" s="30"/>
      <c r="CF103" s="30"/>
      <c r="CG103" s="30"/>
      <c r="CH103" s="30"/>
      <c r="CI103" s="30"/>
      <c r="CJ103" s="30"/>
      <c r="CK103" s="30"/>
      <c r="CL103" s="30"/>
      <c r="CM103" s="30"/>
      <c r="CN103" s="33"/>
      <c r="CO103" s="33"/>
      <c r="CP103" s="33"/>
    </row>
    <row r="104" spans="1:94" s="31" customFormat="1" x14ac:dyDescent="0.35">
      <c r="A104" s="55" t="s">
        <v>838</v>
      </c>
      <c r="B104" s="69" t="s">
        <v>1255</v>
      </c>
      <c r="C104" s="44">
        <v>2</v>
      </c>
      <c r="D104" s="40">
        <v>170</v>
      </c>
      <c r="E104" s="40">
        <v>170</v>
      </c>
      <c r="F104" s="40">
        <v>159</v>
      </c>
      <c r="G104" s="40">
        <v>159</v>
      </c>
      <c r="H104" s="64">
        <v>120</v>
      </c>
      <c r="I104" s="64">
        <v>218</v>
      </c>
      <c r="J104" s="64">
        <v>141</v>
      </c>
      <c r="K104" s="64">
        <v>149</v>
      </c>
      <c r="L104" s="64"/>
      <c r="M104" s="64"/>
      <c r="N104" s="64">
        <v>191</v>
      </c>
      <c r="O104" s="64">
        <v>191</v>
      </c>
      <c r="P104" s="64"/>
      <c r="Q104" s="64"/>
      <c r="R104" s="64"/>
      <c r="S104" s="64"/>
      <c r="T104" s="44">
        <v>5</v>
      </c>
      <c r="U104" s="46" t="s">
        <v>1157</v>
      </c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4"/>
      <c r="AM104" s="64"/>
      <c r="AN104" s="64"/>
      <c r="AO104" s="64"/>
      <c r="AP104" s="64"/>
      <c r="AQ104" s="64"/>
      <c r="AR104" s="64"/>
      <c r="AS104" s="64"/>
      <c r="AT104" s="64"/>
      <c r="AU104" s="64"/>
      <c r="AV104" s="64"/>
      <c r="AW104" s="64"/>
      <c r="AX104" s="64"/>
      <c r="AY104" s="64"/>
      <c r="AZ104" s="64"/>
      <c r="BA104" s="64"/>
      <c r="BB104" s="64"/>
      <c r="BC104" s="64"/>
      <c r="BD104" s="64"/>
      <c r="BE104" s="64"/>
      <c r="BF104" s="64"/>
      <c r="BG104" s="64"/>
      <c r="BH104" s="64"/>
      <c r="BI104" s="64"/>
      <c r="BJ104" s="64"/>
      <c r="BK104" s="64"/>
      <c r="BL104" s="64"/>
      <c r="BM104" s="64"/>
      <c r="BN104" s="64"/>
      <c r="BO104" s="64"/>
      <c r="BP104" s="64"/>
      <c r="BQ104" s="64"/>
      <c r="BR104" s="64"/>
      <c r="BS104" s="64"/>
      <c r="BT104" s="64"/>
      <c r="BU104" s="64"/>
      <c r="BV104" s="64"/>
      <c r="BW104" s="64"/>
      <c r="BX104" s="64"/>
      <c r="BY104" s="64"/>
      <c r="BZ104" s="64"/>
      <c r="CA104" s="64"/>
      <c r="CB104" s="64"/>
      <c r="CC104" s="64"/>
      <c r="CD104" s="64"/>
      <c r="CE104" s="64"/>
      <c r="CF104" s="64"/>
      <c r="CG104" s="64"/>
      <c r="CH104" s="64"/>
      <c r="CI104" s="64"/>
      <c r="CJ104" s="64"/>
      <c r="CK104" s="64"/>
      <c r="CL104" s="64"/>
      <c r="CM104" s="64"/>
      <c r="CN104" s="33"/>
      <c r="CO104" s="33"/>
      <c r="CP104" s="33"/>
    </row>
    <row r="105" spans="1:94" s="31" customFormat="1" x14ac:dyDescent="0.35">
      <c r="A105" s="55" t="s">
        <v>845</v>
      </c>
      <c r="B105" s="46" t="s">
        <v>1256</v>
      </c>
      <c r="C105" s="44">
        <v>2</v>
      </c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44">
        <v>0</v>
      </c>
      <c r="U105" s="46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  <c r="CC105" s="30"/>
      <c r="CD105" s="30"/>
      <c r="CE105" s="30"/>
      <c r="CF105" s="30"/>
      <c r="CG105" s="30"/>
      <c r="CH105" s="30"/>
      <c r="CI105" s="30"/>
      <c r="CJ105" s="30"/>
      <c r="CK105" s="30"/>
      <c r="CL105" s="30"/>
      <c r="CM105" s="30"/>
      <c r="CN105" s="33"/>
      <c r="CO105" s="33"/>
      <c r="CP105" s="33"/>
    </row>
    <row r="106" spans="1:94" s="41" customFormat="1" x14ac:dyDescent="0.35">
      <c r="A106" s="55" t="s">
        <v>848</v>
      </c>
      <c r="B106" s="46" t="s">
        <v>1257</v>
      </c>
      <c r="C106" s="44">
        <v>2</v>
      </c>
      <c r="D106" s="33">
        <v>170</v>
      </c>
      <c r="E106" s="33">
        <v>170</v>
      </c>
      <c r="F106" s="33"/>
      <c r="G106" s="33"/>
      <c r="H106" s="30">
        <v>120</v>
      </c>
      <c r="I106" s="30">
        <v>218</v>
      </c>
      <c r="J106" s="35">
        <v>141</v>
      </c>
      <c r="K106" s="35">
        <v>141</v>
      </c>
      <c r="L106" s="30">
        <v>133</v>
      </c>
      <c r="M106" s="30">
        <v>133</v>
      </c>
      <c r="N106" s="33"/>
      <c r="O106" s="33"/>
      <c r="P106" s="30">
        <v>195</v>
      </c>
      <c r="Q106" s="30">
        <v>195</v>
      </c>
      <c r="R106" s="33"/>
      <c r="S106" s="33"/>
      <c r="T106" s="44">
        <v>5</v>
      </c>
      <c r="U106" s="46" t="s">
        <v>1157</v>
      </c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4"/>
      <c r="AM106" s="64"/>
      <c r="AN106" s="64"/>
      <c r="AO106" s="64"/>
      <c r="AP106" s="64"/>
      <c r="AQ106" s="64"/>
      <c r="AR106" s="64"/>
      <c r="AS106" s="64"/>
      <c r="AT106" s="64"/>
      <c r="AU106" s="64"/>
      <c r="AV106" s="64"/>
      <c r="AW106" s="64"/>
      <c r="AX106" s="64"/>
      <c r="AY106" s="64"/>
      <c r="AZ106" s="64"/>
      <c r="BA106" s="64"/>
      <c r="BB106" s="64"/>
      <c r="BC106" s="64"/>
      <c r="BD106" s="64"/>
      <c r="BE106" s="64"/>
      <c r="BF106" s="64"/>
      <c r="BG106" s="64"/>
      <c r="BH106" s="64"/>
      <c r="BI106" s="64"/>
      <c r="BJ106" s="64"/>
      <c r="BK106" s="64"/>
      <c r="BL106" s="64"/>
      <c r="BM106" s="64"/>
      <c r="BN106" s="64"/>
      <c r="BO106" s="64"/>
      <c r="BP106" s="64"/>
      <c r="BQ106" s="64"/>
      <c r="BR106" s="64"/>
      <c r="BS106" s="64"/>
      <c r="BT106" s="64"/>
      <c r="BU106" s="64"/>
      <c r="BV106" s="64"/>
      <c r="BW106" s="64"/>
      <c r="BX106" s="64"/>
      <c r="BY106" s="64"/>
      <c r="BZ106" s="64"/>
      <c r="CA106" s="64"/>
      <c r="CB106" s="64"/>
      <c r="CC106" s="64"/>
      <c r="CD106" s="64"/>
      <c r="CE106" s="64"/>
      <c r="CF106" s="64"/>
      <c r="CG106" s="64"/>
      <c r="CH106" s="64"/>
      <c r="CI106" s="64"/>
      <c r="CJ106" s="64"/>
      <c r="CK106" s="64"/>
      <c r="CL106" s="64"/>
      <c r="CM106" s="64"/>
      <c r="CN106" s="33"/>
      <c r="CO106" s="33"/>
      <c r="CP106" s="33"/>
    </row>
    <row r="107" spans="1:94" customFormat="1" x14ac:dyDescent="0.35">
      <c r="A107" s="55" t="s">
        <v>852</v>
      </c>
      <c r="B107" s="46" t="s">
        <v>1258</v>
      </c>
      <c r="C107" s="44">
        <v>2</v>
      </c>
      <c r="D107" s="35">
        <v>170</v>
      </c>
      <c r="E107" s="35">
        <v>170</v>
      </c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44">
        <v>1</v>
      </c>
      <c r="U107" s="69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4"/>
      <c r="AM107" s="64"/>
      <c r="AN107" s="64"/>
      <c r="AO107" s="64"/>
      <c r="AP107" s="64"/>
      <c r="AQ107" s="64"/>
      <c r="AR107" s="64"/>
      <c r="AS107" s="64"/>
      <c r="AT107" s="64"/>
      <c r="AU107" s="64"/>
      <c r="AV107" s="64"/>
      <c r="AW107" s="64"/>
      <c r="AX107" s="64"/>
      <c r="AY107" s="64"/>
      <c r="AZ107" s="64"/>
      <c r="BA107" s="64"/>
      <c r="BB107" s="64"/>
      <c r="BC107" s="64"/>
      <c r="BD107" s="64"/>
      <c r="BE107" s="64"/>
      <c r="BF107" s="64"/>
      <c r="BG107" s="64"/>
      <c r="BH107" s="64"/>
      <c r="BI107" s="64"/>
      <c r="BJ107" s="64"/>
      <c r="BK107" s="64"/>
      <c r="BL107" s="64"/>
      <c r="BM107" s="64"/>
      <c r="BN107" s="64"/>
      <c r="BO107" s="64"/>
      <c r="BP107" s="64"/>
      <c r="BQ107" s="64"/>
      <c r="BR107" s="64"/>
      <c r="BS107" s="64"/>
      <c r="BT107" s="64"/>
      <c r="BU107" s="64"/>
      <c r="BV107" s="64"/>
      <c r="BW107" s="64"/>
      <c r="BX107" s="64"/>
      <c r="BY107" s="64"/>
      <c r="BZ107" s="64"/>
      <c r="CA107" s="64"/>
      <c r="CB107" s="64"/>
      <c r="CC107" s="64"/>
      <c r="CD107" s="64"/>
      <c r="CE107" s="64"/>
      <c r="CF107" s="64"/>
      <c r="CG107" s="64"/>
      <c r="CH107" s="64"/>
      <c r="CI107" s="64"/>
      <c r="CJ107" s="64"/>
      <c r="CK107" s="64"/>
      <c r="CL107" s="64"/>
      <c r="CM107" s="64"/>
      <c r="CN107" s="33"/>
      <c r="CO107" s="33"/>
      <c r="CP107" s="33"/>
    </row>
    <row r="108" spans="1:94" customFormat="1" x14ac:dyDescent="0.35">
      <c r="A108" s="55" t="s">
        <v>855</v>
      </c>
      <c r="B108" s="46" t="s">
        <v>1259</v>
      </c>
      <c r="C108" s="44">
        <v>2</v>
      </c>
      <c r="D108" s="60">
        <v>170</v>
      </c>
      <c r="E108" s="60">
        <v>170</v>
      </c>
      <c r="F108" s="60">
        <v>159</v>
      </c>
      <c r="G108" s="60">
        <v>175</v>
      </c>
      <c r="H108" s="30">
        <v>218</v>
      </c>
      <c r="I108" s="30">
        <v>218</v>
      </c>
      <c r="J108" s="30">
        <v>141</v>
      </c>
      <c r="K108" s="30">
        <v>149</v>
      </c>
      <c r="L108" s="35">
        <v>141</v>
      </c>
      <c r="M108" s="35">
        <v>141</v>
      </c>
      <c r="N108" s="30">
        <v>191</v>
      </c>
      <c r="O108" s="30">
        <v>195</v>
      </c>
      <c r="P108" s="35">
        <v>219</v>
      </c>
      <c r="Q108" s="35">
        <v>219</v>
      </c>
      <c r="R108" s="30">
        <v>231</v>
      </c>
      <c r="S108" s="30">
        <v>243</v>
      </c>
      <c r="T108" s="44">
        <v>8</v>
      </c>
      <c r="U108" s="69" t="s">
        <v>1152</v>
      </c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60"/>
      <c r="BK108" s="60"/>
      <c r="BL108" s="60"/>
      <c r="BM108" s="60"/>
      <c r="BN108" s="60"/>
      <c r="BO108" s="60"/>
      <c r="BP108" s="60"/>
      <c r="BQ108" s="60"/>
      <c r="BR108" s="60"/>
      <c r="BS108" s="60"/>
      <c r="BT108" s="60"/>
      <c r="BU108" s="60"/>
      <c r="BV108" s="60"/>
      <c r="BW108" s="60"/>
      <c r="BX108" s="60"/>
      <c r="BY108" s="60"/>
      <c r="BZ108" s="60"/>
      <c r="CA108" s="60"/>
      <c r="CB108" s="60"/>
      <c r="CC108" s="60"/>
      <c r="CD108" s="60"/>
      <c r="CE108" s="60"/>
      <c r="CF108" s="60"/>
      <c r="CG108" s="60"/>
      <c r="CH108" s="60"/>
      <c r="CI108" s="60"/>
      <c r="CJ108" s="60"/>
      <c r="CK108" s="60"/>
      <c r="CL108" s="60"/>
      <c r="CM108" s="60"/>
      <c r="CN108" s="33"/>
      <c r="CO108" s="33"/>
      <c r="CP108" s="33"/>
    </row>
    <row r="109" spans="1:94" s="31" customFormat="1" x14ac:dyDescent="0.35">
      <c r="A109" s="55" t="s">
        <v>865</v>
      </c>
      <c r="B109" s="46" t="s">
        <v>1260</v>
      </c>
      <c r="C109" s="44">
        <v>2</v>
      </c>
      <c r="D109" s="33">
        <v>170</v>
      </c>
      <c r="E109" s="33">
        <v>170</v>
      </c>
      <c r="F109" s="33">
        <v>159</v>
      </c>
      <c r="G109" s="33">
        <v>175</v>
      </c>
      <c r="H109" s="33">
        <v>218</v>
      </c>
      <c r="I109" s="33">
        <v>218</v>
      </c>
      <c r="J109" s="33">
        <v>141</v>
      </c>
      <c r="K109" s="33">
        <v>141</v>
      </c>
      <c r="L109" s="33">
        <v>137</v>
      </c>
      <c r="M109" s="33">
        <v>137</v>
      </c>
      <c r="N109" s="33">
        <v>183</v>
      </c>
      <c r="O109" s="33">
        <v>191</v>
      </c>
      <c r="P109" s="33">
        <v>219</v>
      </c>
      <c r="Q109" s="33">
        <v>219</v>
      </c>
      <c r="R109" s="33">
        <v>219</v>
      </c>
      <c r="S109" s="33">
        <v>243</v>
      </c>
      <c r="T109" s="44">
        <v>8</v>
      </c>
      <c r="U109" s="69" t="s">
        <v>1152</v>
      </c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  <c r="AN109" s="64"/>
      <c r="AO109" s="64"/>
      <c r="AP109" s="64"/>
      <c r="AQ109" s="64"/>
      <c r="AR109" s="64"/>
      <c r="AS109" s="64"/>
      <c r="AT109" s="64"/>
      <c r="AU109" s="64"/>
      <c r="AV109" s="64"/>
      <c r="AW109" s="64"/>
      <c r="AX109" s="64"/>
      <c r="AY109" s="64"/>
      <c r="AZ109" s="64"/>
      <c r="BA109" s="64"/>
      <c r="BB109" s="64"/>
      <c r="BC109" s="64"/>
      <c r="BD109" s="64"/>
      <c r="BE109" s="64"/>
      <c r="BF109" s="64"/>
      <c r="BG109" s="64"/>
      <c r="BH109" s="64"/>
      <c r="BI109" s="64"/>
      <c r="BJ109" s="64"/>
      <c r="BK109" s="64"/>
      <c r="BL109" s="64"/>
      <c r="BM109" s="64"/>
      <c r="BN109" s="64"/>
      <c r="BO109" s="64"/>
      <c r="BP109" s="64"/>
      <c r="BQ109" s="64"/>
      <c r="BR109" s="64"/>
      <c r="BS109" s="64"/>
      <c r="BT109" s="64"/>
      <c r="BU109" s="64"/>
      <c r="BV109" s="64"/>
      <c r="BW109" s="64"/>
      <c r="BX109" s="64"/>
      <c r="BY109" s="64"/>
      <c r="BZ109" s="64"/>
      <c r="CA109" s="64"/>
      <c r="CB109" s="64"/>
      <c r="CC109" s="64"/>
      <c r="CD109" s="64"/>
      <c r="CE109" s="64"/>
      <c r="CF109" s="64"/>
      <c r="CG109" s="64"/>
      <c r="CH109" s="64"/>
      <c r="CI109" s="64"/>
      <c r="CJ109" s="64"/>
      <c r="CK109" s="64"/>
      <c r="CL109" s="64"/>
      <c r="CM109" s="64"/>
      <c r="CN109" s="33"/>
      <c r="CO109" s="33"/>
      <c r="CP109" s="33"/>
    </row>
    <row r="110" spans="1:94" customFormat="1" x14ac:dyDescent="0.35">
      <c r="A110" s="55" t="s">
        <v>871</v>
      </c>
      <c r="B110" s="46" t="s">
        <v>1261</v>
      </c>
      <c r="C110" s="44">
        <v>2</v>
      </c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44">
        <v>0</v>
      </c>
      <c r="U110" s="46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  <c r="CC110" s="30"/>
      <c r="CD110" s="30"/>
      <c r="CE110" s="30"/>
      <c r="CF110" s="30"/>
      <c r="CG110" s="30"/>
      <c r="CH110" s="30"/>
      <c r="CI110" s="30"/>
      <c r="CJ110" s="30"/>
      <c r="CK110" s="30"/>
      <c r="CL110" s="30"/>
      <c r="CM110" s="30"/>
      <c r="CN110" s="30"/>
      <c r="CO110" s="30"/>
      <c r="CP110" s="30"/>
    </row>
    <row r="111" spans="1:94" s="31" customFormat="1" x14ac:dyDescent="0.35">
      <c r="A111" s="55" t="s">
        <v>876</v>
      </c>
      <c r="B111" s="46" t="s">
        <v>1262</v>
      </c>
      <c r="C111" s="44">
        <v>2</v>
      </c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44">
        <v>0</v>
      </c>
      <c r="U111" s="46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  <c r="CC111" s="30"/>
      <c r="CD111" s="30"/>
      <c r="CE111" s="30"/>
      <c r="CF111" s="30"/>
      <c r="CG111" s="30"/>
      <c r="CH111" s="30"/>
      <c r="CI111" s="30"/>
      <c r="CJ111" s="30"/>
      <c r="CK111" s="30"/>
      <c r="CL111" s="30"/>
      <c r="CM111" s="30"/>
      <c r="CN111" s="30"/>
      <c r="CO111" s="30"/>
      <c r="CP111" s="30"/>
    </row>
    <row r="112" spans="1:94" s="31" customFormat="1" x14ac:dyDescent="0.35">
      <c r="A112" s="55" t="s">
        <v>877</v>
      </c>
      <c r="B112" s="46" t="s">
        <v>1263</v>
      </c>
      <c r="C112" s="69">
        <v>2</v>
      </c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44">
        <v>0</v>
      </c>
      <c r="U112" s="46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/>
      <c r="BU112" s="30"/>
      <c r="BV112" s="30"/>
      <c r="BW112" s="30"/>
      <c r="BX112" s="30"/>
      <c r="BY112" s="30"/>
      <c r="BZ112" s="30"/>
      <c r="CA112" s="30"/>
      <c r="CB112" s="30"/>
      <c r="CC112" s="30"/>
      <c r="CD112" s="30"/>
      <c r="CE112" s="30"/>
      <c r="CF112" s="30"/>
      <c r="CG112" s="30"/>
      <c r="CH112" s="30"/>
      <c r="CI112" s="30"/>
      <c r="CJ112" s="30"/>
      <c r="CK112" s="30"/>
      <c r="CL112" s="30"/>
      <c r="CM112" s="30"/>
      <c r="CN112" s="30"/>
      <c r="CO112" s="30"/>
      <c r="CP112" s="30"/>
    </row>
    <row r="113" spans="1:94" s="30" customFormat="1" x14ac:dyDescent="0.35">
      <c r="A113" s="55" t="s">
        <v>881</v>
      </c>
      <c r="B113" s="46" t="s">
        <v>1264</v>
      </c>
      <c r="C113" s="44">
        <v>2</v>
      </c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44">
        <v>0</v>
      </c>
      <c r="U113" s="46"/>
    </row>
    <row r="114" spans="1:94" s="30" customFormat="1" x14ac:dyDescent="0.35">
      <c r="A114" s="55" t="s">
        <v>883</v>
      </c>
      <c r="B114" s="46" t="s">
        <v>1265</v>
      </c>
      <c r="C114" s="44">
        <v>2</v>
      </c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44">
        <v>0</v>
      </c>
      <c r="U114" s="46"/>
    </row>
    <row r="115" spans="1:94" s="31" customFormat="1" x14ac:dyDescent="0.35">
      <c r="A115" s="55" t="s">
        <v>885</v>
      </c>
      <c r="B115" s="46" t="s">
        <v>1266</v>
      </c>
      <c r="C115" s="44">
        <v>2</v>
      </c>
      <c r="D115" s="30">
        <v>170</v>
      </c>
      <c r="E115" s="30">
        <v>170</v>
      </c>
      <c r="F115" s="30"/>
      <c r="G115" s="30"/>
      <c r="H115" s="35">
        <v>218</v>
      </c>
      <c r="I115" s="35">
        <v>218</v>
      </c>
      <c r="J115" s="30"/>
      <c r="K115" s="30"/>
      <c r="L115" s="30">
        <v>137</v>
      </c>
      <c r="M115" s="30">
        <v>137</v>
      </c>
      <c r="N115" s="30"/>
      <c r="O115" s="30"/>
      <c r="P115" s="30"/>
      <c r="Q115" s="30"/>
      <c r="R115" s="30"/>
      <c r="S115" s="30"/>
      <c r="T115" s="44">
        <v>3</v>
      </c>
      <c r="U115" s="46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  <c r="BT115" s="30"/>
      <c r="BU115" s="30"/>
      <c r="BV115" s="30"/>
      <c r="BW115" s="30"/>
      <c r="BX115" s="30"/>
      <c r="BY115" s="30"/>
      <c r="BZ115" s="30"/>
      <c r="CA115" s="30"/>
      <c r="CB115" s="30"/>
      <c r="CC115" s="30"/>
      <c r="CD115" s="30"/>
      <c r="CE115" s="30"/>
      <c r="CF115" s="30"/>
      <c r="CG115" s="30"/>
      <c r="CH115" s="30"/>
      <c r="CI115" s="30"/>
      <c r="CJ115" s="30"/>
      <c r="CK115" s="30"/>
      <c r="CL115" s="30"/>
      <c r="CM115" s="30"/>
      <c r="CN115" s="30"/>
      <c r="CO115" s="30"/>
      <c r="CP115" s="30"/>
    </row>
    <row r="116" spans="1:94" s="31" customFormat="1" x14ac:dyDescent="0.35">
      <c r="A116" s="55" t="s">
        <v>55</v>
      </c>
      <c r="B116" s="46" t="s">
        <v>1267</v>
      </c>
      <c r="C116" s="44">
        <v>2</v>
      </c>
      <c r="D116" s="30"/>
      <c r="E116" s="30"/>
      <c r="F116" s="30"/>
      <c r="G116" s="30"/>
      <c r="H116" s="35">
        <v>218</v>
      </c>
      <c r="I116" s="35">
        <v>218</v>
      </c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44">
        <v>1</v>
      </c>
      <c r="U116" s="46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  <c r="CC116" s="30"/>
      <c r="CD116" s="30"/>
      <c r="CE116" s="30"/>
      <c r="CF116" s="30"/>
      <c r="CG116" s="30"/>
      <c r="CH116" s="30"/>
      <c r="CI116" s="30"/>
      <c r="CJ116" s="30"/>
      <c r="CK116" s="30"/>
      <c r="CL116" s="30"/>
      <c r="CM116" s="30"/>
      <c r="CN116" s="30"/>
      <c r="CO116" s="30"/>
      <c r="CP116" s="30"/>
    </row>
    <row r="117" spans="1:94" s="31" customFormat="1" x14ac:dyDescent="0.35">
      <c r="A117" s="55" t="s">
        <v>65</v>
      </c>
      <c r="B117" s="46" t="s">
        <v>1268</v>
      </c>
      <c r="C117" s="45">
        <v>2</v>
      </c>
      <c r="D117" s="33"/>
      <c r="E117" s="33"/>
      <c r="F117" s="33"/>
      <c r="G117" s="33"/>
      <c r="H117" s="33"/>
      <c r="I117" s="33"/>
      <c r="J117" s="35">
        <v>149</v>
      </c>
      <c r="K117" s="35">
        <v>149</v>
      </c>
      <c r="L117" s="33"/>
      <c r="M117" s="33"/>
      <c r="N117" s="33"/>
      <c r="O117" s="33"/>
      <c r="P117" s="33"/>
      <c r="Q117" s="33"/>
      <c r="R117" s="33"/>
      <c r="S117" s="33"/>
      <c r="T117" s="44">
        <v>1</v>
      </c>
      <c r="U117" s="46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  <c r="CC117" s="30"/>
      <c r="CD117" s="30"/>
      <c r="CE117" s="30"/>
      <c r="CF117" s="30"/>
      <c r="CG117" s="30"/>
      <c r="CH117" s="30"/>
      <c r="CI117" s="30"/>
      <c r="CJ117" s="30"/>
      <c r="CK117" s="30"/>
      <c r="CL117" s="30"/>
      <c r="CM117" s="30"/>
      <c r="CN117" s="30"/>
      <c r="CO117" s="30"/>
      <c r="CP117" s="30"/>
    </row>
    <row r="118" spans="1:94" s="32" customFormat="1" x14ac:dyDescent="0.35">
      <c r="A118" s="55" t="s">
        <v>45</v>
      </c>
      <c r="B118" s="46" t="s">
        <v>1269</v>
      </c>
      <c r="C118" s="44">
        <v>2</v>
      </c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44">
        <v>0</v>
      </c>
      <c r="U118" s="51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37"/>
      <c r="BA118" s="37"/>
      <c r="BB118" s="37"/>
      <c r="BC118" s="37"/>
      <c r="BD118" s="37"/>
      <c r="BE118" s="37"/>
      <c r="BF118" s="37"/>
      <c r="BG118" s="37"/>
      <c r="BH118" s="37"/>
      <c r="BI118" s="37"/>
      <c r="BJ118" s="37"/>
      <c r="BK118" s="37"/>
      <c r="BL118" s="37"/>
      <c r="BM118" s="37"/>
      <c r="BN118" s="37"/>
      <c r="BO118" s="37"/>
      <c r="BP118" s="37"/>
      <c r="BQ118" s="37"/>
      <c r="BR118" s="37"/>
      <c r="BS118" s="37"/>
      <c r="BT118" s="37"/>
      <c r="BU118" s="37"/>
      <c r="BV118" s="37"/>
      <c r="BW118" s="37"/>
      <c r="BX118" s="37"/>
      <c r="BY118" s="37"/>
      <c r="BZ118" s="37"/>
      <c r="CA118" s="37"/>
      <c r="CB118" s="37"/>
      <c r="CC118" s="37"/>
      <c r="CD118" s="37"/>
      <c r="CE118" s="37"/>
      <c r="CF118" s="37"/>
      <c r="CG118" s="37"/>
      <c r="CH118" s="37"/>
      <c r="CI118" s="37"/>
      <c r="CJ118" s="37"/>
      <c r="CK118" s="37"/>
      <c r="CL118" s="37"/>
      <c r="CM118" s="37"/>
      <c r="CN118" s="64"/>
      <c r="CO118" s="64"/>
      <c r="CP118" s="64"/>
    </row>
    <row r="119" spans="1:94" s="42" customFormat="1" x14ac:dyDescent="0.35">
      <c r="A119" s="55" t="s">
        <v>49</v>
      </c>
      <c r="B119" s="46" t="s">
        <v>1270</v>
      </c>
      <c r="C119" s="44">
        <v>2</v>
      </c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5">
        <v>207</v>
      </c>
      <c r="O119" s="35">
        <v>207</v>
      </c>
      <c r="P119" s="30"/>
      <c r="Q119" s="30"/>
      <c r="R119" s="30"/>
      <c r="S119" s="30"/>
      <c r="T119" s="44">
        <v>1</v>
      </c>
      <c r="U119" s="46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  <c r="CC119" s="30"/>
      <c r="CD119" s="30"/>
      <c r="CE119" s="30"/>
      <c r="CF119" s="30"/>
      <c r="CG119" s="30"/>
      <c r="CH119" s="30"/>
      <c r="CI119" s="30"/>
      <c r="CJ119" s="30"/>
      <c r="CK119" s="30"/>
      <c r="CL119" s="30"/>
      <c r="CM119" s="30"/>
      <c r="CN119" s="30"/>
      <c r="CO119" s="30"/>
      <c r="CP119" s="30"/>
    </row>
    <row r="120" spans="1:94" s="41" customFormat="1" x14ac:dyDescent="0.35">
      <c r="A120" s="55" t="s">
        <v>50</v>
      </c>
      <c r="B120" s="69" t="s">
        <v>1271</v>
      </c>
      <c r="C120" s="44">
        <v>2</v>
      </c>
      <c r="D120" s="33">
        <v>170</v>
      </c>
      <c r="E120" s="33">
        <v>170</v>
      </c>
      <c r="F120" s="64"/>
      <c r="G120" s="64"/>
      <c r="H120" s="64">
        <v>218</v>
      </c>
      <c r="I120" s="64">
        <v>218</v>
      </c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44">
        <v>2</v>
      </c>
      <c r="U120" s="53"/>
      <c r="CN120" s="30"/>
      <c r="CO120" s="30"/>
      <c r="CP120" s="30"/>
    </row>
    <row r="121" spans="1:94" s="31" customFormat="1" x14ac:dyDescent="0.35">
      <c r="A121" s="55" t="s">
        <v>52</v>
      </c>
      <c r="B121" s="46" t="s">
        <v>1272</v>
      </c>
      <c r="C121" s="44">
        <v>2</v>
      </c>
      <c r="D121" s="33">
        <v>154</v>
      </c>
      <c r="E121" s="33">
        <v>170</v>
      </c>
      <c r="F121" s="30">
        <v>171</v>
      </c>
      <c r="G121" s="30">
        <v>171</v>
      </c>
      <c r="H121" s="30">
        <v>218</v>
      </c>
      <c r="I121" s="30">
        <v>218</v>
      </c>
      <c r="J121" s="30">
        <v>149</v>
      </c>
      <c r="K121" s="30">
        <v>149</v>
      </c>
      <c r="L121" s="30">
        <v>113</v>
      </c>
      <c r="M121" s="30">
        <v>113</v>
      </c>
      <c r="N121" s="30"/>
      <c r="O121" s="30"/>
      <c r="P121" s="35">
        <v>203</v>
      </c>
      <c r="Q121" s="35">
        <v>203</v>
      </c>
      <c r="R121" s="30">
        <v>231</v>
      </c>
      <c r="S121" s="30">
        <v>231</v>
      </c>
      <c r="T121" s="44">
        <v>7</v>
      </c>
      <c r="U121" s="46" t="s">
        <v>1152</v>
      </c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  <c r="AI121" s="64"/>
      <c r="AJ121" s="64"/>
      <c r="AK121" s="64"/>
      <c r="AL121" s="64"/>
      <c r="AM121" s="64"/>
      <c r="AN121" s="64"/>
      <c r="AO121" s="64"/>
      <c r="AP121" s="64"/>
      <c r="AQ121" s="64"/>
      <c r="AR121" s="64"/>
      <c r="AS121" s="64"/>
      <c r="AT121" s="64"/>
      <c r="AU121" s="64"/>
      <c r="AV121" s="64"/>
      <c r="AW121" s="64"/>
      <c r="AX121" s="64"/>
      <c r="AY121" s="64"/>
      <c r="AZ121" s="64"/>
      <c r="BA121" s="64"/>
      <c r="BB121" s="64"/>
      <c r="BC121" s="64"/>
      <c r="BD121" s="64"/>
      <c r="BE121" s="64"/>
      <c r="BF121" s="64"/>
      <c r="BG121" s="64"/>
      <c r="BH121" s="64"/>
      <c r="BI121" s="64"/>
      <c r="BJ121" s="64"/>
      <c r="BK121" s="64"/>
      <c r="BL121" s="64"/>
      <c r="BM121" s="64"/>
      <c r="BN121" s="64"/>
      <c r="BO121" s="64"/>
      <c r="BP121" s="64"/>
      <c r="BQ121" s="64"/>
      <c r="BR121" s="64"/>
      <c r="BS121" s="64"/>
      <c r="BT121" s="64"/>
      <c r="BU121" s="64"/>
      <c r="BV121" s="64"/>
      <c r="BW121" s="64"/>
      <c r="BX121" s="64"/>
      <c r="BY121" s="64"/>
      <c r="BZ121" s="64"/>
      <c r="CA121" s="64"/>
      <c r="CB121" s="64"/>
      <c r="CC121" s="64"/>
      <c r="CD121" s="64"/>
      <c r="CE121" s="64"/>
      <c r="CF121" s="64"/>
      <c r="CG121" s="64"/>
      <c r="CH121" s="64"/>
      <c r="CI121" s="64"/>
      <c r="CJ121" s="64"/>
      <c r="CK121" s="64"/>
      <c r="CL121" s="64"/>
      <c r="CM121" s="64"/>
      <c r="CN121" s="30"/>
      <c r="CO121" s="30"/>
      <c r="CP121" s="30"/>
    </row>
    <row r="122" spans="1:94" s="31" customFormat="1" x14ac:dyDescent="0.35">
      <c r="A122" s="55" t="s">
        <v>53</v>
      </c>
      <c r="B122" s="46" t="s">
        <v>1273</v>
      </c>
      <c r="C122" s="44">
        <v>2</v>
      </c>
      <c r="D122" s="35">
        <v>170</v>
      </c>
      <c r="E122" s="35">
        <v>170</v>
      </c>
      <c r="F122" s="30"/>
      <c r="G122" s="30"/>
      <c r="H122" s="35">
        <v>218</v>
      </c>
      <c r="I122" s="35">
        <v>218</v>
      </c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44">
        <v>2</v>
      </c>
      <c r="U122" s="47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60"/>
      <c r="BK122" s="60"/>
      <c r="BL122" s="60"/>
      <c r="BM122" s="60"/>
      <c r="BN122" s="60"/>
      <c r="BO122" s="60"/>
      <c r="BP122" s="60"/>
      <c r="BQ122" s="60"/>
      <c r="BR122" s="60"/>
      <c r="BS122" s="60"/>
      <c r="BT122" s="60"/>
      <c r="BU122" s="60"/>
      <c r="BV122" s="60"/>
      <c r="BW122" s="60"/>
      <c r="BX122" s="60"/>
      <c r="BY122" s="60"/>
      <c r="BZ122" s="60"/>
      <c r="CA122" s="60"/>
      <c r="CB122" s="60"/>
      <c r="CC122" s="60"/>
      <c r="CD122" s="60"/>
      <c r="CE122" s="60"/>
      <c r="CF122" s="60"/>
      <c r="CG122" s="60"/>
      <c r="CH122" s="60"/>
      <c r="CI122" s="60"/>
      <c r="CJ122" s="60"/>
      <c r="CK122" s="60"/>
      <c r="CL122" s="60"/>
      <c r="CM122" s="60"/>
      <c r="CN122" s="30"/>
      <c r="CO122" s="30"/>
      <c r="CP122" s="30"/>
    </row>
    <row r="123" spans="1:94" s="31" customFormat="1" x14ac:dyDescent="0.35">
      <c r="A123" s="55" t="s">
        <v>84</v>
      </c>
      <c r="B123" s="46" t="s">
        <v>1274</v>
      </c>
      <c r="C123" s="45">
        <v>2</v>
      </c>
      <c r="D123" s="33">
        <v>170</v>
      </c>
      <c r="E123" s="33">
        <v>170</v>
      </c>
      <c r="F123" s="30"/>
      <c r="G123" s="30"/>
      <c r="H123" s="30">
        <v>218</v>
      </c>
      <c r="I123" s="30">
        <v>218</v>
      </c>
      <c r="J123" s="30"/>
      <c r="K123" s="30"/>
      <c r="L123" s="30"/>
      <c r="M123" s="30"/>
      <c r="N123" s="30"/>
      <c r="O123" s="30"/>
      <c r="P123" s="30">
        <v>203</v>
      </c>
      <c r="Q123" s="30">
        <v>207</v>
      </c>
      <c r="R123" s="30">
        <v>231</v>
      </c>
      <c r="S123" s="30">
        <v>231</v>
      </c>
      <c r="T123" s="44">
        <v>4</v>
      </c>
      <c r="U123" s="47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60"/>
      <c r="BK123" s="60"/>
      <c r="BL123" s="60"/>
      <c r="BM123" s="60"/>
      <c r="BN123" s="60"/>
      <c r="BO123" s="60"/>
      <c r="BP123" s="60"/>
      <c r="BQ123" s="60"/>
      <c r="BR123" s="60"/>
      <c r="BS123" s="60"/>
      <c r="BT123" s="60"/>
      <c r="BU123" s="60"/>
      <c r="BV123" s="60"/>
      <c r="BW123" s="60"/>
      <c r="BX123" s="60"/>
      <c r="BY123" s="60"/>
      <c r="BZ123" s="60"/>
      <c r="CA123" s="60"/>
      <c r="CB123" s="60"/>
      <c r="CC123" s="60"/>
      <c r="CD123" s="60"/>
      <c r="CE123" s="60"/>
      <c r="CF123" s="60"/>
      <c r="CG123" s="60"/>
      <c r="CH123" s="60"/>
      <c r="CI123" s="60"/>
      <c r="CJ123" s="60"/>
      <c r="CK123" s="60"/>
      <c r="CL123" s="60"/>
      <c r="CM123" s="60"/>
      <c r="CN123" s="30"/>
      <c r="CO123" s="30"/>
      <c r="CP123" s="30"/>
    </row>
    <row r="124" spans="1:94" s="31" customFormat="1" x14ac:dyDescent="0.35">
      <c r="A124" s="55" t="s">
        <v>88</v>
      </c>
      <c r="B124" s="46" t="s">
        <v>1275</v>
      </c>
      <c r="C124" s="44">
        <v>2</v>
      </c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44">
        <v>0</v>
      </c>
      <c r="U124" s="46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0"/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  <c r="CC124" s="30"/>
      <c r="CD124" s="30"/>
      <c r="CE124" s="30"/>
      <c r="CF124" s="30"/>
      <c r="CG124" s="30"/>
      <c r="CH124" s="30"/>
      <c r="CI124" s="30"/>
      <c r="CJ124" s="30"/>
      <c r="CK124" s="30"/>
      <c r="CL124" s="30"/>
      <c r="CM124" s="30"/>
      <c r="CN124" s="30"/>
      <c r="CO124" s="30"/>
      <c r="CP124" s="30"/>
    </row>
    <row r="125" spans="1:94" s="31" customFormat="1" x14ac:dyDescent="0.35">
      <c r="A125" s="55" t="s">
        <v>77</v>
      </c>
      <c r="B125" s="46" t="s">
        <v>1276</v>
      </c>
      <c r="C125" s="45">
        <v>2</v>
      </c>
      <c r="D125" s="60">
        <v>170</v>
      </c>
      <c r="E125" s="60">
        <v>170</v>
      </c>
      <c r="F125" s="33">
        <v>163</v>
      </c>
      <c r="G125" s="33">
        <v>171</v>
      </c>
      <c r="H125" s="30">
        <v>218</v>
      </c>
      <c r="I125" s="30">
        <v>218</v>
      </c>
      <c r="J125" s="33">
        <v>141</v>
      </c>
      <c r="K125" s="33">
        <v>149</v>
      </c>
      <c r="L125" s="30">
        <v>113</v>
      </c>
      <c r="M125" s="30">
        <v>133</v>
      </c>
      <c r="N125" s="30">
        <v>195</v>
      </c>
      <c r="O125" s="30">
        <v>195</v>
      </c>
      <c r="P125" s="33"/>
      <c r="Q125" s="33"/>
      <c r="R125" s="33">
        <v>227</v>
      </c>
      <c r="S125" s="33">
        <v>231</v>
      </c>
      <c r="T125" s="44">
        <v>7</v>
      </c>
      <c r="U125" s="46" t="s">
        <v>1152</v>
      </c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64"/>
      <c r="AI125" s="64"/>
      <c r="AJ125" s="64"/>
      <c r="AK125" s="64"/>
      <c r="AL125" s="64"/>
      <c r="AM125" s="64"/>
      <c r="AN125" s="64"/>
      <c r="AO125" s="64"/>
      <c r="AP125" s="64"/>
      <c r="AQ125" s="64"/>
      <c r="AR125" s="64"/>
      <c r="AS125" s="64"/>
      <c r="AT125" s="64"/>
      <c r="AU125" s="64"/>
      <c r="AV125" s="64"/>
      <c r="AW125" s="64"/>
      <c r="AX125" s="64"/>
      <c r="AY125" s="64"/>
      <c r="AZ125" s="64"/>
      <c r="BA125" s="64"/>
      <c r="BB125" s="64"/>
      <c r="BC125" s="64"/>
      <c r="BD125" s="64"/>
      <c r="BE125" s="64"/>
      <c r="BF125" s="64"/>
      <c r="BG125" s="64"/>
      <c r="BH125" s="64"/>
      <c r="BI125" s="64"/>
      <c r="BJ125" s="64"/>
      <c r="BK125" s="64"/>
      <c r="BL125" s="64"/>
      <c r="BM125" s="64"/>
      <c r="BN125" s="64"/>
      <c r="BO125" s="64"/>
      <c r="BP125" s="64"/>
      <c r="BQ125" s="64"/>
      <c r="BR125" s="64"/>
      <c r="BS125" s="64"/>
      <c r="BT125" s="64"/>
      <c r="BU125" s="64"/>
      <c r="BV125" s="64"/>
      <c r="BW125" s="64"/>
      <c r="BX125" s="64"/>
      <c r="BY125" s="64"/>
      <c r="BZ125" s="64"/>
      <c r="CA125" s="64"/>
      <c r="CB125" s="64"/>
      <c r="CC125" s="64"/>
      <c r="CD125" s="64"/>
      <c r="CE125" s="64"/>
      <c r="CF125" s="64"/>
      <c r="CG125" s="64"/>
      <c r="CH125" s="64"/>
      <c r="CI125" s="64"/>
      <c r="CJ125" s="64"/>
      <c r="CK125" s="64"/>
      <c r="CL125" s="64"/>
      <c r="CM125" s="64"/>
      <c r="CN125" s="30"/>
      <c r="CO125" s="30"/>
      <c r="CP125" s="30"/>
    </row>
    <row r="126" spans="1:94" s="31" customFormat="1" x14ac:dyDescent="0.35">
      <c r="A126" s="55" t="s">
        <v>80</v>
      </c>
      <c r="B126" s="46" t="s">
        <v>1277</v>
      </c>
      <c r="C126" s="45">
        <v>2</v>
      </c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>
        <v>187</v>
      </c>
      <c r="O126" s="30">
        <v>187</v>
      </c>
      <c r="P126" s="30"/>
      <c r="Q126" s="30"/>
      <c r="R126" s="30"/>
      <c r="S126" s="30"/>
      <c r="T126" s="44">
        <v>1</v>
      </c>
      <c r="U126" s="46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0"/>
      <c r="BQ126" s="30"/>
      <c r="BR126" s="30"/>
      <c r="BS126" s="30"/>
      <c r="BT126" s="30"/>
      <c r="BU126" s="30"/>
      <c r="BV126" s="30"/>
      <c r="BW126" s="30"/>
      <c r="BX126" s="30"/>
      <c r="BY126" s="30"/>
      <c r="BZ126" s="30"/>
      <c r="CA126" s="30"/>
      <c r="CB126" s="30"/>
      <c r="CC126" s="30"/>
      <c r="CD126" s="30"/>
      <c r="CE126" s="30"/>
      <c r="CF126" s="30"/>
      <c r="CG126" s="30"/>
      <c r="CH126" s="30"/>
      <c r="CI126" s="30"/>
      <c r="CJ126" s="30"/>
      <c r="CK126" s="30"/>
      <c r="CL126" s="30"/>
      <c r="CM126" s="30"/>
      <c r="CN126" s="30"/>
      <c r="CO126" s="30"/>
      <c r="CP126" s="30"/>
    </row>
    <row r="127" spans="1:94" s="31" customFormat="1" x14ac:dyDescent="0.35">
      <c r="A127" s="55" t="s">
        <v>92</v>
      </c>
      <c r="B127" s="46" t="s">
        <v>1278</v>
      </c>
      <c r="C127" s="44">
        <v>2</v>
      </c>
      <c r="D127" s="33"/>
      <c r="E127" s="33"/>
      <c r="F127" s="33"/>
      <c r="G127" s="33"/>
      <c r="H127" s="33">
        <v>218</v>
      </c>
      <c r="I127" s="33">
        <v>218</v>
      </c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44">
        <v>1</v>
      </c>
      <c r="U127" s="46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  <c r="BQ127" s="30"/>
      <c r="BR127" s="30"/>
      <c r="BS127" s="30"/>
      <c r="BT127" s="30"/>
      <c r="BU127" s="30"/>
      <c r="BV127" s="30"/>
      <c r="BW127" s="30"/>
      <c r="BX127" s="30"/>
      <c r="BY127" s="30"/>
      <c r="BZ127" s="30"/>
      <c r="CA127" s="30"/>
      <c r="CB127" s="30"/>
      <c r="CC127" s="30"/>
      <c r="CD127" s="30"/>
      <c r="CE127" s="30"/>
      <c r="CF127" s="30"/>
      <c r="CG127" s="30"/>
      <c r="CH127" s="30"/>
      <c r="CI127" s="30"/>
      <c r="CJ127" s="30"/>
      <c r="CK127" s="30"/>
      <c r="CL127" s="30"/>
      <c r="CM127" s="30"/>
      <c r="CN127" s="30"/>
      <c r="CO127" s="30"/>
      <c r="CP127" s="30"/>
    </row>
    <row r="128" spans="1:94" s="31" customFormat="1" x14ac:dyDescent="0.35">
      <c r="A128" s="55" t="s">
        <v>916</v>
      </c>
      <c r="B128" s="46" t="s">
        <v>1279</v>
      </c>
      <c r="C128" s="44">
        <v>2</v>
      </c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44">
        <v>0</v>
      </c>
      <c r="U128" s="69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  <c r="AH128" s="64"/>
      <c r="AI128" s="64"/>
      <c r="AJ128" s="64"/>
      <c r="AK128" s="64"/>
      <c r="AL128" s="64"/>
      <c r="AM128" s="64"/>
      <c r="AN128" s="64"/>
      <c r="AO128" s="64"/>
      <c r="AP128" s="64"/>
      <c r="AQ128" s="64"/>
      <c r="AR128" s="64"/>
      <c r="AS128" s="64"/>
      <c r="AT128" s="64"/>
      <c r="AU128" s="64"/>
      <c r="AV128" s="64"/>
      <c r="AW128" s="64"/>
      <c r="AX128" s="64"/>
      <c r="AY128" s="64"/>
      <c r="AZ128" s="64"/>
      <c r="BA128" s="64"/>
      <c r="BB128" s="64"/>
      <c r="BC128" s="64"/>
      <c r="BD128" s="64"/>
      <c r="BE128" s="64"/>
      <c r="BF128" s="64"/>
      <c r="BG128" s="64"/>
      <c r="BH128" s="64"/>
      <c r="BI128" s="64"/>
      <c r="BJ128" s="64"/>
      <c r="BK128" s="64"/>
      <c r="BL128" s="64"/>
      <c r="BM128" s="64"/>
      <c r="BN128" s="64"/>
      <c r="BO128" s="64"/>
      <c r="BP128" s="64"/>
      <c r="BQ128" s="64"/>
      <c r="BR128" s="64"/>
      <c r="BS128" s="64"/>
      <c r="BT128" s="64"/>
      <c r="BU128" s="64"/>
      <c r="BV128" s="64"/>
      <c r="BW128" s="64"/>
      <c r="BX128" s="64"/>
      <c r="BY128" s="64"/>
      <c r="BZ128" s="64"/>
      <c r="CA128" s="64"/>
      <c r="CB128" s="64"/>
      <c r="CC128" s="64"/>
      <c r="CD128" s="64"/>
      <c r="CE128" s="64"/>
      <c r="CF128" s="64"/>
      <c r="CG128" s="64"/>
      <c r="CH128" s="64"/>
      <c r="CI128" s="64"/>
      <c r="CJ128" s="64"/>
      <c r="CK128" s="64"/>
      <c r="CL128" s="64"/>
      <c r="CM128" s="64"/>
      <c r="CN128" s="30"/>
      <c r="CO128" s="30"/>
      <c r="CP128" s="30"/>
    </row>
    <row r="129" spans="1:94" s="31" customFormat="1" x14ac:dyDescent="0.35">
      <c r="A129" s="55" t="s">
        <v>94</v>
      </c>
      <c r="B129" s="69" t="s">
        <v>1280</v>
      </c>
      <c r="C129" s="45">
        <v>2</v>
      </c>
      <c r="D129" s="40">
        <v>170</v>
      </c>
      <c r="E129" s="40">
        <v>170</v>
      </c>
      <c r="F129" s="64"/>
      <c r="G129" s="30"/>
      <c r="H129" s="40">
        <v>218</v>
      </c>
      <c r="I129" s="35">
        <v>218</v>
      </c>
      <c r="K129" s="30"/>
      <c r="M129" s="30"/>
      <c r="O129" s="30"/>
      <c r="Q129" s="30"/>
      <c r="R129" s="64"/>
      <c r="S129" s="30"/>
      <c r="T129" s="44">
        <v>2</v>
      </c>
      <c r="U129" s="47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60"/>
      <c r="BK129" s="60"/>
      <c r="BL129" s="60"/>
      <c r="BM129" s="60"/>
      <c r="BN129" s="60"/>
      <c r="BO129" s="60"/>
      <c r="BP129" s="60"/>
      <c r="BQ129" s="60"/>
      <c r="BR129" s="60"/>
      <c r="BS129" s="60"/>
      <c r="BT129" s="60"/>
      <c r="BU129" s="60"/>
      <c r="BV129" s="60"/>
      <c r="BW129" s="60"/>
      <c r="BX129" s="60"/>
      <c r="BY129" s="60"/>
      <c r="BZ129" s="60"/>
      <c r="CA129" s="60"/>
      <c r="CB129" s="60"/>
      <c r="CC129" s="60"/>
      <c r="CD129" s="60"/>
      <c r="CE129" s="60"/>
      <c r="CF129" s="60"/>
      <c r="CG129" s="60"/>
      <c r="CH129" s="60"/>
      <c r="CI129" s="60"/>
      <c r="CJ129" s="60"/>
      <c r="CK129" s="60"/>
      <c r="CL129" s="60"/>
      <c r="CM129" s="60"/>
      <c r="CN129" s="30"/>
      <c r="CO129" s="30"/>
      <c r="CP129" s="30"/>
    </row>
    <row r="130" spans="1:94" s="31" customFormat="1" x14ac:dyDescent="0.35">
      <c r="A130" s="55" t="s">
        <v>96</v>
      </c>
      <c r="B130" s="46" t="s">
        <v>1281</v>
      </c>
      <c r="C130" s="44">
        <v>2</v>
      </c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44">
        <v>0</v>
      </c>
      <c r="U130" s="46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0"/>
      <c r="BR130" s="30"/>
      <c r="BS130" s="30"/>
      <c r="BT130" s="30"/>
      <c r="BU130" s="30"/>
      <c r="BV130" s="30"/>
      <c r="BW130" s="30"/>
      <c r="BX130" s="30"/>
      <c r="BY130" s="30"/>
      <c r="BZ130" s="30"/>
      <c r="CA130" s="30"/>
      <c r="CB130" s="30"/>
      <c r="CC130" s="30"/>
      <c r="CD130" s="30"/>
      <c r="CE130" s="30"/>
      <c r="CF130" s="30"/>
      <c r="CG130" s="30"/>
      <c r="CH130" s="30"/>
      <c r="CI130" s="30"/>
      <c r="CJ130" s="30"/>
      <c r="CK130" s="30"/>
      <c r="CL130" s="30"/>
      <c r="CM130" s="30"/>
      <c r="CN130" s="30"/>
      <c r="CO130" s="30"/>
      <c r="CP130" s="30"/>
    </row>
    <row r="131" spans="1:94" s="31" customFormat="1" x14ac:dyDescent="0.35">
      <c r="A131" s="55" t="s">
        <v>181</v>
      </c>
      <c r="B131" s="46" t="s">
        <v>1282</v>
      </c>
      <c r="C131" s="44">
        <v>2</v>
      </c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44">
        <v>0</v>
      </c>
      <c r="U131" s="46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  <c r="BQ131" s="30"/>
      <c r="BR131" s="30"/>
      <c r="BS131" s="30"/>
      <c r="BT131" s="30"/>
      <c r="BU131" s="30"/>
      <c r="BV131" s="30"/>
      <c r="BW131" s="30"/>
      <c r="BX131" s="30"/>
      <c r="BY131" s="30"/>
      <c r="BZ131" s="30"/>
      <c r="CA131" s="30"/>
      <c r="CB131" s="30"/>
      <c r="CC131" s="30"/>
      <c r="CD131" s="30"/>
      <c r="CE131" s="30"/>
      <c r="CF131" s="30"/>
      <c r="CG131" s="30"/>
      <c r="CH131" s="30"/>
      <c r="CI131" s="30"/>
      <c r="CJ131" s="30"/>
      <c r="CK131" s="30"/>
      <c r="CL131" s="30"/>
      <c r="CM131" s="30"/>
      <c r="CN131" s="30"/>
      <c r="CO131" s="30"/>
      <c r="CP131" s="30"/>
    </row>
    <row r="132" spans="1:94" s="31" customFormat="1" x14ac:dyDescent="0.35">
      <c r="A132" s="55" t="s">
        <v>182</v>
      </c>
      <c r="B132" s="46" t="s">
        <v>1283</v>
      </c>
      <c r="C132" s="44">
        <v>2</v>
      </c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44">
        <v>0</v>
      </c>
      <c r="U132" s="46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0"/>
      <c r="BR132" s="30"/>
      <c r="BS132" s="30"/>
      <c r="BT132" s="30"/>
      <c r="BU132" s="30"/>
      <c r="BV132" s="30"/>
      <c r="BW132" s="30"/>
      <c r="BX132" s="30"/>
      <c r="BY132" s="30"/>
      <c r="BZ132" s="30"/>
      <c r="CA132" s="30"/>
      <c r="CB132" s="30"/>
      <c r="CC132" s="30"/>
      <c r="CD132" s="30"/>
      <c r="CE132" s="30"/>
      <c r="CF132" s="30"/>
      <c r="CG132" s="30"/>
      <c r="CH132" s="30"/>
      <c r="CI132" s="30"/>
      <c r="CJ132" s="30"/>
      <c r="CK132" s="30"/>
      <c r="CL132" s="30"/>
      <c r="CM132" s="30"/>
      <c r="CN132" s="30"/>
      <c r="CO132" s="30"/>
      <c r="CP132" s="30"/>
    </row>
    <row r="133" spans="1:94" s="31" customFormat="1" ht="14.25" customHeight="1" x14ac:dyDescent="0.35">
      <c r="A133" s="55" t="s">
        <v>183</v>
      </c>
      <c r="B133" s="46" t="s">
        <v>1284</v>
      </c>
      <c r="C133" s="44">
        <v>2</v>
      </c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44">
        <v>0</v>
      </c>
      <c r="U133" s="48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0"/>
      <c r="CO133" s="30"/>
      <c r="CP133" s="30"/>
    </row>
    <row r="134" spans="1:94" customFormat="1" x14ac:dyDescent="0.35">
      <c r="A134" s="55" t="s">
        <v>186</v>
      </c>
      <c r="B134" s="46" t="s">
        <v>1285</v>
      </c>
      <c r="C134" s="44">
        <v>2</v>
      </c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44">
        <v>0</v>
      </c>
      <c r="U134" s="48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0"/>
      <c r="CO134" s="30"/>
      <c r="CP134" s="30"/>
    </row>
    <row r="135" spans="1:94" s="31" customFormat="1" x14ac:dyDescent="0.35">
      <c r="A135" s="55" t="s">
        <v>190</v>
      </c>
      <c r="B135" s="46" t="s">
        <v>1286</v>
      </c>
      <c r="C135" s="44">
        <v>2</v>
      </c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44">
        <v>0</v>
      </c>
      <c r="U135" s="46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  <c r="BQ135" s="30"/>
      <c r="BR135" s="30"/>
      <c r="BS135" s="30"/>
      <c r="BT135" s="30"/>
      <c r="BU135" s="30"/>
      <c r="BV135" s="30"/>
      <c r="BW135" s="30"/>
      <c r="BX135" s="30"/>
      <c r="BY135" s="30"/>
      <c r="BZ135" s="30"/>
      <c r="CA135" s="30"/>
      <c r="CB135" s="30"/>
      <c r="CC135" s="30"/>
      <c r="CD135" s="30"/>
      <c r="CE135" s="30"/>
      <c r="CF135" s="30"/>
      <c r="CG135" s="30"/>
      <c r="CH135" s="30"/>
      <c r="CI135" s="30"/>
      <c r="CJ135" s="30"/>
      <c r="CK135" s="30"/>
      <c r="CL135" s="30"/>
      <c r="CM135" s="30"/>
      <c r="CN135" s="30"/>
      <c r="CO135" s="30"/>
      <c r="CP135" s="30"/>
    </row>
    <row r="136" spans="1:94" customFormat="1" x14ac:dyDescent="0.35">
      <c r="A136" s="55" t="s">
        <v>191</v>
      </c>
      <c r="B136" s="46" t="s">
        <v>1287</v>
      </c>
      <c r="C136" s="44">
        <v>2</v>
      </c>
      <c r="D136" s="30"/>
      <c r="E136" s="30"/>
      <c r="F136" s="30"/>
      <c r="G136" s="30"/>
      <c r="H136" s="30"/>
      <c r="I136" s="30"/>
      <c r="J136" s="35">
        <v>161</v>
      </c>
      <c r="K136" s="35">
        <v>161</v>
      </c>
      <c r="L136" s="30"/>
      <c r="M136" s="30"/>
      <c r="N136" s="30">
        <v>187</v>
      </c>
      <c r="O136" s="30">
        <v>203</v>
      </c>
      <c r="P136" s="30"/>
      <c r="Q136" s="30"/>
      <c r="R136" s="30"/>
      <c r="S136" s="30"/>
      <c r="T136" s="44">
        <v>2</v>
      </c>
      <c r="U136" s="46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  <c r="BQ136" s="30"/>
      <c r="BR136" s="30"/>
      <c r="BS136" s="30"/>
      <c r="BT136" s="30"/>
      <c r="BU136" s="30"/>
      <c r="BV136" s="30"/>
      <c r="BW136" s="30"/>
      <c r="BX136" s="30"/>
      <c r="BY136" s="30"/>
      <c r="BZ136" s="30"/>
      <c r="CA136" s="30"/>
      <c r="CB136" s="30"/>
      <c r="CC136" s="30"/>
      <c r="CD136" s="30"/>
      <c r="CE136" s="30"/>
      <c r="CF136" s="30"/>
      <c r="CG136" s="30"/>
      <c r="CH136" s="30"/>
      <c r="CI136" s="30"/>
      <c r="CJ136" s="30"/>
      <c r="CK136" s="30"/>
      <c r="CL136" s="30"/>
      <c r="CM136" s="30"/>
      <c r="CN136" s="30"/>
      <c r="CO136" s="30"/>
      <c r="CP136" s="30"/>
    </row>
    <row r="137" spans="1:94" s="31" customFormat="1" x14ac:dyDescent="0.35">
      <c r="A137" s="55" t="s">
        <v>194</v>
      </c>
      <c r="B137" s="46" t="s">
        <v>1288</v>
      </c>
      <c r="C137" s="44">
        <v>2</v>
      </c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44">
        <v>0</v>
      </c>
      <c r="U137" s="48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0"/>
      <c r="CO137" s="30"/>
      <c r="CP137" s="30"/>
    </row>
    <row r="138" spans="1:94" s="31" customFormat="1" x14ac:dyDescent="0.35">
      <c r="A138" s="55" t="s">
        <v>195</v>
      </c>
      <c r="B138" s="69" t="s">
        <v>1289</v>
      </c>
      <c r="C138" s="44">
        <v>2</v>
      </c>
      <c r="D138" s="64"/>
      <c r="E138" s="30"/>
      <c r="F138" s="64"/>
      <c r="G138" s="30"/>
      <c r="H138" s="64">
        <v>120</v>
      </c>
      <c r="I138" s="30"/>
      <c r="J138" s="64"/>
      <c r="K138" s="30"/>
      <c r="L138" s="64">
        <v>133</v>
      </c>
      <c r="M138" s="30">
        <v>133</v>
      </c>
      <c r="N138" s="64"/>
      <c r="O138" s="30"/>
      <c r="P138" s="64"/>
      <c r="Q138" s="30"/>
      <c r="R138" s="64"/>
      <c r="S138" s="30"/>
      <c r="T138" s="44">
        <v>1.5</v>
      </c>
      <c r="U138" s="46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  <c r="CC138" s="30"/>
      <c r="CD138" s="30"/>
      <c r="CE138" s="30"/>
      <c r="CF138" s="30"/>
      <c r="CG138" s="30"/>
      <c r="CH138" s="30"/>
      <c r="CI138" s="30"/>
      <c r="CJ138" s="30"/>
      <c r="CK138" s="30"/>
      <c r="CL138" s="30"/>
      <c r="CM138" s="30"/>
      <c r="CN138" s="33"/>
      <c r="CO138" s="33"/>
      <c r="CP138" s="33"/>
    </row>
    <row r="139" spans="1:94" s="31" customFormat="1" x14ac:dyDescent="0.35">
      <c r="A139" s="55" t="s">
        <v>196</v>
      </c>
      <c r="B139" s="49" t="s">
        <v>1290</v>
      </c>
      <c r="C139" s="44">
        <v>2</v>
      </c>
      <c r="D139" s="34">
        <v>154</v>
      </c>
      <c r="E139" s="34">
        <v>170</v>
      </c>
      <c r="F139" s="34">
        <v>159</v>
      </c>
      <c r="G139" s="34">
        <v>159</v>
      </c>
      <c r="H139" s="34">
        <v>120</v>
      </c>
      <c r="I139" s="34">
        <v>218</v>
      </c>
      <c r="J139" s="34">
        <v>141</v>
      </c>
      <c r="K139" s="34">
        <v>149</v>
      </c>
      <c r="L139" s="34">
        <v>113</v>
      </c>
      <c r="M139" s="34">
        <v>137</v>
      </c>
      <c r="N139" s="34">
        <v>183</v>
      </c>
      <c r="O139" s="34">
        <v>191</v>
      </c>
      <c r="P139" s="34">
        <v>191</v>
      </c>
      <c r="Q139" s="34">
        <v>207</v>
      </c>
      <c r="R139" s="34">
        <v>231</v>
      </c>
      <c r="S139" s="34">
        <v>231</v>
      </c>
      <c r="T139" s="44">
        <v>8</v>
      </c>
      <c r="U139" s="47" t="s">
        <v>1157</v>
      </c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  <c r="AI139" s="64"/>
      <c r="AJ139" s="64"/>
      <c r="AK139" s="64"/>
      <c r="AL139" s="64"/>
      <c r="AM139" s="64"/>
      <c r="AN139" s="64"/>
      <c r="AO139" s="64"/>
      <c r="AP139" s="64"/>
      <c r="AQ139" s="64"/>
      <c r="AR139" s="64"/>
      <c r="AS139" s="64"/>
      <c r="AT139" s="64"/>
      <c r="AU139" s="64"/>
      <c r="AV139" s="64"/>
      <c r="AW139" s="64"/>
      <c r="AX139" s="64"/>
      <c r="AY139" s="64"/>
      <c r="AZ139" s="64"/>
      <c r="BA139" s="64"/>
      <c r="BB139" s="64"/>
      <c r="BC139" s="64"/>
      <c r="BD139" s="64"/>
      <c r="BE139" s="64"/>
      <c r="BF139" s="64"/>
      <c r="BG139" s="64"/>
      <c r="BH139" s="64"/>
      <c r="BI139" s="64"/>
      <c r="BJ139" s="64"/>
      <c r="BK139" s="64"/>
      <c r="BL139" s="64"/>
      <c r="BM139" s="64"/>
      <c r="BN139" s="64"/>
      <c r="BO139" s="64"/>
      <c r="BP139" s="64"/>
      <c r="BQ139" s="64"/>
      <c r="BR139" s="64"/>
      <c r="BS139" s="64"/>
      <c r="BT139" s="64"/>
      <c r="BU139" s="64"/>
      <c r="BV139" s="64"/>
      <c r="BW139" s="64"/>
      <c r="BX139" s="64"/>
      <c r="BY139" s="64"/>
      <c r="BZ139" s="64"/>
      <c r="CA139" s="64"/>
      <c r="CB139" s="64"/>
      <c r="CC139" s="64"/>
      <c r="CD139" s="64"/>
      <c r="CE139" s="64"/>
      <c r="CF139" s="64"/>
      <c r="CG139" s="64"/>
      <c r="CH139" s="64"/>
      <c r="CI139" s="64"/>
      <c r="CJ139" s="64"/>
      <c r="CK139" s="64"/>
      <c r="CL139" s="64"/>
      <c r="CM139" s="64"/>
      <c r="CN139" s="33"/>
      <c r="CO139" s="33"/>
      <c r="CP139" s="33"/>
    </row>
    <row r="140" spans="1:94" s="31" customFormat="1" x14ac:dyDescent="0.35">
      <c r="A140" s="55" t="s">
        <v>197</v>
      </c>
      <c r="B140" s="46" t="s">
        <v>1291</v>
      </c>
      <c r="C140" s="44">
        <v>2</v>
      </c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44">
        <v>0</v>
      </c>
      <c r="U140" s="48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0"/>
      <c r="CO140" s="30"/>
      <c r="CP140" s="30"/>
    </row>
    <row r="141" spans="1:94" s="30" customFormat="1" x14ac:dyDescent="0.35">
      <c r="A141" s="55" t="s">
        <v>199</v>
      </c>
      <c r="B141" s="46" t="s">
        <v>1292</v>
      </c>
      <c r="C141" s="44">
        <v>2</v>
      </c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44">
        <v>0</v>
      </c>
      <c r="U141" s="48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</row>
    <row r="142" spans="1:94" s="31" customFormat="1" x14ac:dyDescent="0.35">
      <c r="A142" s="55" t="s">
        <v>201</v>
      </c>
      <c r="B142" s="69" t="s">
        <v>1293</v>
      </c>
      <c r="C142" s="44">
        <v>2</v>
      </c>
      <c r="D142" s="64"/>
      <c r="E142" s="30"/>
      <c r="F142" s="64"/>
      <c r="G142" s="30"/>
      <c r="H142" s="64">
        <v>120</v>
      </c>
      <c r="I142" s="30">
        <v>218</v>
      </c>
      <c r="J142" s="64">
        <v>141</v>
      </c>
      <c r="K142" s="30">
        <v>141</v>
      </c>
      <c r="L142" s="64">
        <v>113</v>
      </c>
      <c r="M142" s="30">
        <v>113</v>
      </c>
      <c r="N142" s="64"/>
      <c r="O142" s="30"/>
      <c r="P142" s="64"/>
      <c r="Q142" s="30"/>
      <c r="R142" s="64"/>
      <c r="S142" s="30"/>
      <c r="T142" s="44">
        <v>3</v>
      </c>
      <c r="U142" s="69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  <c r="AK142" s="64"/>
      <c r="AL142" s="64"/>
      <c r="AM142" s="64"/>
      <c r="AN142" s="64"/>
      <c r="AO142" s="64"/>
      <c r="AP142" s="64"/>
      <c r="AQ142" s="64"/>
      <c r="AR142" s="64"/>
      <c r="AS142" s="64"/>
      <c r="AT142" s="64"/>
      <c r="AU142" s="64"/>
      <c r="AV142" s="64"/>
      <c r="AW142" s="64"/>
      <c r="AX142" s="64"/>
      <c r="AY142" s="64"/>
      <c r="AZ142" s="64"/>
      <c r="BA142" s="64"/>
      <c r="BB142" s="64"/>
      <c r="BC142" s="64"/>
      <c r="BD142" s="64"/>
      <c r="BE142" s="64"/>
      <c r="BF142" s="64"/>
      <c r="BG142" s="64"/>
      <c r="BH142" s="64"/>
      <c r="BI142" s="64"/>
      <c r="BJ142" s="64"/>
      <c r="BK142" s="64"/>
      <c r="BL142" s="64"/>
      <c r="BM142" s="64"/>
      <c r="BN142" s="64"/>
      <c r="BO142" s="64"/>
      <c r="BP142" s="64"/>
      <c r="BQ142" s="64"/>
      <c r="BR142" s="64"/>
      <c r="BS142" s="64"/>
      <c r="BT142" s="64"/>
      <c r="BU142" s="64"/>
      <c r="BV142" s="64"/>
      <c r="BW142" s="64"/>
      <c r="BX142" s="64"/>
      <c r="BY142" s="64"/>
      <c r="BZ142" s="64"/>
      <c r="CA142" s="64"/>
      <c r="CB142" s="64"/>
      <c r="CC142" s="64"/>
      <c r="CD142" s="64"/>
      <c r="CE142" s="64"/>
      <c r="CF142" s="64"/>
      <c r="CG142" s="64"/>
      <c r="CH142" s="64"/>
      <c r="CI142" s="64"/>
      <c r="CJ142" s="64"/>
      <c r="CK142" s="64"/>
      <c r="CL142" s="64"/>
      <c r="CM142" s="64"/>
      <c r="CN142" s="33"/>
      <c r="CO142" s="33"/>
      <c r="CP142" s="33"/>
    </row>
    <row r="143" spans="1:94" s="31" customFormat="1" x14ac:dyDescent="0.35">
      <c r="A143" s="55" t="s">
        <v>113</v>
      </c>
      <c r="B143" s="46" t="s">
        <v>1294</v>
      </c>
      <c r="C143" s="45">
        <v>2</v>
      </c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44">
        <v>0</v>
      </c>
      <c r="U143" s="46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0"/>
      <c r="BQ143" s="30"/>
      <c r="BR143" s="30"/>
      <c r="BS143" s="30"/>
      <c r="BT143" s="30"/>
      <c r="BU143" s="30"/>
      <c r="BV143" s="30"/>
      <c r="BW143" s="30"/>
      <c r="BX143" s="30"/>
      <c r="BY143" s="30"/>
      <c r="BZ143" s="30"/>
      <c r="CA143" s="30"/>
      <c r="CB143" s="30"/>
      <c r="CC143" s="30"/>
      <c r="CD143" s="30"/>
      <c r="CE143" s="30"/>
      <c r="CF143" s="30"/>
      <c r="CG143" s="30"/>
      <c r="CH143" s="30"/>
      <c r="CI143" s="30"/>
      <c r="CJ143" s="30"/>
      <c r="CK143" s="30"/>
      <c r="CL143" s="30"/>
      <c r="CM143" s="30"/>
      <c r="CN143" s="30"/>
      <c r="CO143" s="30"/>
      <c r="CP143" s="30"/>
    </row>
    <row r="144" spans="1:94" s="31" customFormat="1" x14ac:dyDescent="0.35">
      <c r="A144" s="55" t="s">
        <v>155</v>
      </c>
      <c r="B144" s="46" t="s">
        <v>1295</v>
      </c>
      <c r="C144" s="69">
        <v>2</v>
      </c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44">
        <v>0</v>
      </c>
      <c r="U144" s="46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  <c r="BQ144" s="30"/>
      <c r="BR144" s="30"/>
      <c r="BS144" s="30"/>
      <c r="BT144" s="30"/>
      <c r="BU144" s="30"/>
      <c r="BV144" s="30"/>
      <c r="BW144" s="30"/>
      <c r="BX144" s="30"/>
      <c r="BY144" s="30"/>
      <c r="BZ144" s="30"/>
      <c r="CA144" s="30"/>
      <c r="CB144" s="30"/>
      <c r="CC144" s="30"/>
      <c r="CD144" s="30"/>
      <c r="CE144" s="30"/>
      <c r="CF144" s="30"/>
      <c r="CG144" s="30"/>
      <c r="CH144" s="30"/>
      <c r="CI144" s="30"/>
      <c r="CJ144" s="30"/>
      <c r="CK144" s="30"/>
      <c r="CL144" s="30"/>
      <c r="CM144" s="30"/>
      <c r="CN144" s="30"/>
      <c r="CO144" s="30"/>
      <c r="CP144" s="30"/>
    </row>
    <row r="145" spans="1:94" s="31" customFormat="1" x14ac:dyDescent="0.35">
      <c r="A145" s="55" t="s">
        <v>157</v>
      </c>
      <c r="B145" s="46" t="s">
        <v>1296</v>
      </c>
      <c r="C145" s="69">
        <v>2</v>
      </c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44">
        <v>0</v>
      </c>
      <c r="U145" s="48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0"/>
      <c r="CO145" s="30"/>
      <c r="CP145" s="30"/>
    </row>
    <row r="146" spans="1:94" s="31" customFormat="1" x14ac:dyDescent="0.35">
      <c r="A146" s="55" t="s">
        <v>159</v>
      </c>
      <c r="B146" s="46" t="s">
        <v>1297</v>
      </c>
      <c r="C146" s="44">
        <v>2</v>
      </c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44">
        <v>0</v>
      </c>
      <c r="U146" s="46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  <c r="BN146" s="30"/>
      <c r="BO146" s="30"/>
      <c r="BP146" s="30"/>
      <c r="BQ146" s="30"/>
      <c r="BR146" s="30"/>
      <c r="BS146" s="30"/>
      <c r="BT146" s="30"/>
      <c r="BU146" s="30"/>
      <c r="BV146" s="30"/>
      <c r="BW146" s="30"/>
      <c r="BX146" s="30"/>
      <c r="BY146" s="30"/>
      <c r="BZ146" s="30"/>
      <c r="CA146" s="30"/>
      <c r="CB146" s="30"/>
      <c r="CC146" s="30"/>
      <c r="CD146" s="30"/>
      <c r="CE146" s="30"/>
      <c r="CF146" s="30"/>
      <c r="CG146" s="30"/>
      <c r="CH146" s="30"/>
      <c r="CI146" s="30"/>
      <c r="CJ146" s="30"/>
      <c r="CK146" s="30"/>
      <c r="CL146" s="30"/>
      <c r="CM146" s="30"/>
      <c r="CN146" s="64"/>
      <c r="CO146" s="64"/>
      <c r="CP146" s="64"/>
    </row>
    <row r="147" spans="1:94" s="31" customFormat="1" x14ac:dyDescent="0.35">
      <c r="A147" s="55" t="s">
        <v>161</v>
      </c>
      <c r="B147" s="46" t="s">
        <v>1298</v>
      </c>
      <c r="C147" s="44">
        <v>2</v>
      </c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44">
        <v>0</v>
      </c>
      <c r="U147" s="48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0"/>
      <c r="CO147" s="30"/>
      <c r="CP147" s="30"/>
    </row>
    <row r="148" spans="1:94" customFormat="1" x14ac:dyDescent="0.35">
      <c r="A148" s="55" t="s">
        <v>163</v>
      </c>
      <c r="B148" s="46" t="s">
        <v>1299</v>
      </c>
      <c r="C148" s="44">
        <v>2</v>
      </c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44">
        <v>0</v>
      </c>
      <c r="U148" s="48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0"/>
      <c r="CO148" s="30"/>
      <c r="CP148" s="30"/>
    </row>
    <row r="149" spans="1:94" x14ac:dyDescent="0.35">
      <c r="A149" s="55" t="s">
        <v>166</v>
      </c>
      <c r="B149" s="46" t="s">
        <v>1300</v>
      </c>
      <c r="C149" s="44">
        <v>2</v>
      </c>
      <c r="T149" s="44">
        <v>0</v>
      </c>
      <c r="CN149" s="30"/>
      <c r="CO149" s="30"/>
      <c r="CP149" s="30"/>
    </row>
    <row r="150" spans="1:94" x14ac:dyDescent="0.35">
      <c r="A150" s="55" t="s">
        <v>167</v>
      </c>
      <c r="B150" s="46" t="s">
        <v>1301</v>
      </c>
      <c r="C150" s="44">
        <v>2</v>
      </c>
      <c r="D150" s="33">
        <v>154</v>
      </c>
      <c r="E150" s="33">
        <v>170</v>
      </c>
      <c r="F150" s="33">
        <v>159</v>
      </c>
      <c r="G150" s="33">
        <v>175</v>
      </c>
      <c r="H150" s="33">
        <v>120</v>
      </c>
      <c r="I150" s="33">
        <v>218</v>
      </c>
      <c r="J150" s="33">
        <v>141</v>
      </c>
      <c r="K150" s="33">
        <v>149</v>
      </c>
      <c r="L150" s="33">
        <v>113</v>
      </c>
      <c r="M150" s="33">
        <v>137</v>
      </c>
      <c r="N150" s="33">
        <v>183</v>
      </c>
      <c r="O150" s="33">
        <v>183</v>
      </c>
      <c r="P150" s="33">
        <v>191</v>
      </c>
      <c r="Q150" s="33">
        <v>203</v>
      </c>
      <c r="R150" s="33">
        <v>227</v>
      </c>
      <c r="S150" s="33">
        <v>231</v>
      </c>
      <c r="T150" s="44">
        <v>8</v>
      </c>
      <c r="U150" s="47" t="s">
        <v>1157</v>
      </c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  <c r="AK150" s="64"/>
      <c r="AL150" s="64"/>
      <c r="AM150" s="64"/>
      <c r="AN150" s="64"/>
      <c r="AO150" s="64"/>
      <c r="AP150" s="64"/>
      <c r="AQ150" s="64"/>
      <c r="AR150" s="64"/>
      <c r="AS150" s="64"/>
      <c r="AT150" s="64"/>
      <c r="AU150" s="64"/>
      <c r="AV150" s="64"/>
      <c r="AW150" s="64"/>
      <c r="AX150" s="64"/>
      <c r="AY150" s="64"/>
      <c r="AZ150" s="64"/>
      <c r="BA150" s="64"/>
      <c r="BB150" s="64"/>
      <c r="BC150" s="64"/>
      <c r="BD150" s="64"/>
      <c r="BE150" s="64"/>
      <c r="BF150" s="64"/>
      <c r="BG150" s="64"/>
      <c r="BH150" s="64"/>
      <c r="BI150" s="64"/>
      <c r="BJ150" s="64"/>
      <c r="BK150" s="64"/>
      <c r="BL150" s="64"/>
      <c r="BM150" s="64"/>
      <c r="BN150" s="64"/>
      <c r="BO150" s="64"/>
      <c r="BP150" s="64"/>
      <c r="BQ150" s="64"/>
      <c r="BR150" s="64"/>
      <c r="BS150" s="64"/>
      <c r="BT150" s="64"/>
      <c r="BU150" s="64"/>
      <c r="BV150" s="64"/>
      <c r="BW150" s="64"/>
      <c r="BX150" s="64"/>
      <c r="BY150" s="64"/>
      <c r="BZ150" s="64"/>
      <c r="CA150" s="64"/>
      <c r="CB150" s="64"/>
      <c r="CC150" s="64"/>
      <c r="CD150" s="64"/>
      <c r="CE150" s="64"/>
      <c r="CF150" s="64"/>
      <c r="CG150" s="64"/>
      <c r="CH150" s="64"/>
      <c r="CI150" s="64"/>
      <c r="CJ150" s="64"/>
      <c r="CK150" s="64"/>
      <c r="CL150" s="64"/>
      <c r="CM150" s="64"/>
    </row>
    <row r="151" spans="1:94" x14ac:dyDescent="0.35">
      <c r="A151" s="55" t="s">
        <v>168</v>
      </c>
      <c r="B151" s="46" t="s">
        <v>1302</v>
      </c>
      <c r="C151" s="69">
        <v>2</v>
      </c>
      <c r="D151" s="33">
        <v>154</v>
      </c>
      <c r="E151" s="33">
        <v>170</v>
      </c>
      <c r="F151" s="33">
        <v>159</v>
      </c>
      <c r="G151" s="33">
        <v>171</v>
      </c>
      <c r="H151" s="33">
        <v>218</v>
      </c>
      <c r="I151" s="33">
        <v>218</v>
      </c>
      <c r="J151" s="33">
        <v>141</v>
      </c>
      <c r="K151" s="33">
        <v>141</v>
      </c>
      <c r="L151" s="33">
        <v>137</v>
      </c>
      <c r="M151" s="33">
        <v>137</v>
      </c>
      <c r="N151" s="33">
        <v>183</v>
      </c>
      <c r="O151" s="33">
        <v>191</v>
      </c>
      <c r="P151" s="33">
        <v>203</v>
      </c>
      <c r="Q151" s="33">
        <v>203</v>
      </c>
      <c r="R151" s="33">
        <v>227</v>
      </c>
      <c r="S151" s="33">
        <v>231</v>
      </c>
      <c r="T151" s="44">
        <v>8</v>
      </c>
      <c r="U151" s="69" t="s">
        <v>1152</v>
      </c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  <c r="AK151" s="64"/>
      <c r="AL151" s="64"/>
      <c r="AM151" s="64"/>
      <c r="AN151" s="64"/>
      <c r="AO151" s="64"/>
      <c r="AP151" s="64"/>
      <c r="AQ151" s="64"/>
      <c r="AR151" s="64"/>
      <c r="AS151" s="64"/>
      <c r="AT151" s="64"/>
      <c r="AU151" s="64"/>
      <c r="AV151" s="64"/>
      <c r="AW151" s="64"/>
      <c r="AX151" s="64"/>
      <c r="AY151" s="64"/>
      <c r="AZ151" s="64"/>
      <c r="BA151" s="64"/>
      <c r="BB151" s="64"/>
      <c r="BC151" s="64"/>
      <c r="BD151" s="64"/>
      <c r="BE151" s="64"/>
      <c r="BF151" s="64"/>
      <c r="BG151" s="64"/>
      <c r="BH151" s="64"/>
      <c r="BI151" s="64"/>
      <c r="BJ151" s="64"/>
      <c r="BK151" s="64"/>
      <c r="BL151" s="64"/>
      <c r="BM151" s="64"/>
      <c r="BN151" s="64"/>
      <c r="BO151" s="64"/>
      <c r="BP151" s="64"/>
      <c r="BQ151" s="64"/>
      <c r="BR151" s="64"/>
      <c r="BS151" s="64"/>
      <c r="BT151" s="64"/>
      <c r="BU151" s="64"/>
      <c r="BV151" s="64"/>
      <c r="BW151" s="64"/>
      <c r="BX151" s="64"/>
      <c r="BY151" s="64"/>
      <c r="BZ151" s="64"/>
      <c r="CA151" s="64"/>
      <c r="CB151" s="64"/>
      <c r="CC151" s="64"/>
      <c r="CD151" s="64"/>
      <c r="CE151" s="64"/>
      <c r="CF151" s="64"/>
      <c r="CG151" s="64"/>
      <c r="CH151" s="64"/>
      <c r="CI151" s="64"/>
      <c r="CJ151" s="64"/>
      <c r="CK151" s="64"/>
      <c r="CL151" s="64"/>
      <c r="CM151" s="64"/>
      <c r="CN151" s="30"/>
      <c r="CO151" s="30"/>
      <c r="CP151" s="30"/>
    </row>
    <row r="152" spans="1:94" x14ac:dyDescent="0.35">
      <c r="A152" s="55" t="s">
        <v>170</v>
      </c>
      <c r="B152" s="46" t="s">
        <v>1303</v>
      </c>
      <c r="C152" s="44">
        <v>2</v>
      </c>
      <c r="D152" s="33">
        <v>154</v>
      </c>
      <c r="E152" s="33">
        <v>170</v>
      </c>
      <c r="F152" s="33">
        <v>159</v>
      </c>
      <c r="G152" s="33">
        <v>175</v>
      </c>
      <c r="H152" s="33">
        <v>120</v>
      </c>
      <c r="I152" s="33">
        <v>218</v>
      </c>
      <c r="J152" s="33">
        <v>141</v>
      </c>
      <c r="K152" s="33">
        <v>149</v>
      </c>
      <c r="L152" s="33">
        <v>113</v>
      </c>
      <c r="M152" s="33">
        <v>137</v>
      </c>
      <c r="N152" s="33">
        <v>183</v>
      </c>
      <c r="O152" s="33">
        <v>183</v>
      </c>
      <c r="P152" s="33">
        <v>191</v>
      </c>
      <c r="Q152" s="33">
        <v>203</v>
      </c>
      <c r="R152" s="33">
        <v>227</v>
      </c>
      <c r="S152" s="33">
        <v>231</v>
      </c>
      <c r="T152" s="44">
        <v>8</v>
      </c>
      <c r="U152" s="47" t="s">
        <v>1157</v>
      </c>
      <c r="V152" s="60"/>
      <c r="W152" s="60"/>
      <c r="X152" s="60"/>
      <c r="Y152" s="60"/>
      <c r="Z152" s="60"/>
      <c r="AA152" s="60"/>
      <c r="AB152" s="60"/>
      <c r="AC152" s="60"/>
      <c r="AD152" s="60"/>
      <c r="AE152" s="60"/>
      <c r="AF152" s="60"/>
      <c r="AG152" s="60"/>
      <c r="AH152" s="60"/>
      <c r="AI152" s="60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  <c r="AT152" s="60"/>
      <c r="AU152" s="60"/>
      <c r="AV152" s="60"/>
      <c r="AW152" s="60"/>
      <c r="AX152" s="60"/>
      <c r="AY152" s="60"/>
      <c r="AZ152" s="60"/>
      <c r="BA152" s="60"/>
      <c r="BB152" s="60"/>
      <c r="BC152" s="60"/>
      <c r="BD152" s="60"/>
      <c r="BE152" s="60"/>
      <c r="BF152" s="60"/>
      <c r="BG152" s="60"/>
      <c r="BH152" s="60"/>
      <c r="BI152" s="60"/>
      <c r="BJ152" s="60"/>
      <c r="BK152" s="60"/>
      <c r="BL152" s="60"/>
      <c r="BM152" s="60"/>
      <c r="BN152" s="60"/>
      <c r="BO152" s="60"/>
      <c r="BP152" s="60"/>
      <c r="BQ152" s="60"/>
      <c r="BR152" s="60"/>
      <c r="BS152" s="60"/>
      <c r="BT152" s="60"/>
      <c r="BU152" s="60"/>
      <c r="BV152" s="60"/>
      <c r="BW152" s="60"/>
      <c r="BX152" s="60"/>
      <c r="BY152" s="60"/>
      <c r="BZ152" s="60"/>
      <c r="CA152" s="60"/>
      <c r="CB152" s="60"/>
      <c r="CC152" s="60"/>
      <c r="CD152" s="60"/>
      <c r="CE152" s="60"/>
      <c r="CF152" s="60"/>
      <c r="CG152" s="60"/>
      <c r="CH152" s="60"/>
      <c r="CI152" s="60"/>
      <c r="CJ152" s="60"/>
      <c r="CK152" s="60"/>
      <c r="CL152" s="60"/>
      <c r="CM152" s="60"/>
      <c r="CN152" s="38"/>
      <c r="CO152" s="38"/>
      <c r="CP152" s="38"/>
    </row>
    <row r="153" spans="1:94" x14ac:dyDescent="0.35">
      <c r="A153" s="55" t="s">
        <v>175</v>
      </c>
      <c r="B153" s="46" t="s">
        <v>1304</v>
      </c>
      <c r="C153" s="45">
        <v>2</v>
      </c>
      <c r="T153" s="44">
        <v>0</v>
      </c>
      <c r="CN153" s="30"/>
      <c r="CO153" s="30"/>
      <c r="CP153" s="30"/>
    </row>
    <row r="154" spans="1:94" x14ac:dyDescent="0.35">
      <c r="A154" s="55" t="s">
        <v>176</v>
      </c>
      <c r="B154" s="69" t="s">
        <v>1305</v>
      </c>
      <c r="C154" s="45">
        <v>2</v>
      </c>
      <c r="D154" s="64"/>
      <c r="E154" s="30"/>
      <c r="F154" s="64"/>
      <c r="G154" s="30"/>
      <c r="H154" s="64"/>
      <c r="I154" s="30"/>
      <c r="J154" s="64"/>
      <c r="K154" s="30"/>
      <c r="L154" s="64">
        <v>137</v>
      </c>
      <c r="M154" s="30">
        <v>137</v>
      </c>
      <c r="N154" s="64"/>
      <c r="O154" s="30"/>
      <c r="P154" s="64"/>
      <c r="Q154" s="30"/>
      <c r="R154" s="64">
        <v>223</v>
      </c>
      <c r="S154" s="30">
        <v>227</v>
      </c>
      <c r="T154" s="44">
        <v>2</v>
      </c>
      <c r="CN154" s="30"/>
      <c r="CO154" s="30"/>
      <c r="CP154" s="30"/>
    </row>
    <row r="155" spans="1:94" x14ac:dyDescent="0.35">
      <c r="A155" s="55" t="s">
        <v>180</v>
      </c>
      <c r="B155" s="46" t="s">
        <v>1306</v>
      </c>
      <c r="C155" s="69">
        <v>2</v>
      </c>
      <c r="T155" s="44">
        <v>0</v>
      </c>
      <c r="CN155" s="30"/>
      <c r="CO155" s="30"/>
      <c r="CP155" s="30"/>
    </row>
    <row r="156" spans="1:94" x14ac:dyDescent="0.35">
      <c r="A156" s="55" t="s">
        <v>238</v>
      </c>
      <c r="B156" s="46" t="s">
        <v>1307</v>
      </c>
      <c r="C156" s="44">
        <v>2</v>
      </c>
      <c r="T156" s="44">
        <v>0</v>
      </c>
      <c r="CN156" s="30"/>
      <c r="CO156" s="30"/>
      <c r="CP156" s="30"/>
    </row>
    <row r="157" spans="1:94" x14ac:dyDescent="0.35">
      <c r="A157" s="55" t="s">
        <v>246</v>
      </c>
      <c r="B157" s="46" t="s">
        <v>1308</v>
      </c>
      <c r="C157" s="44">
        <v>2</v>
      </c>
      <c r="T157" s="44">
        <v>0</v>
      </c>
      <c r="U157" s="46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  <c r="BM157" s="30"/>
      <c r="BN157" s="30"/>
      <c r="BO157" s="30"/>
      <c r="BP157" s="30"/>
      <c r="BQ157" s="30"/>
      <c r="BR157" s="30"/>
      <c r="BS157" s="30"/>
      <c r="BT157" s="30"/>
      <c r="BU157" s="30"/>
      <c r="BV157" s="30"/>
      <c r="BW157" s="30"/>
      <c r="BX157" s="30"/>
      <c r="BY157" s="30"/>
      <c r="BZ157" s="30"/>
      <c r="CA157" s="30"/>
      <c r="CB157" s="30"/>
      <c r="CC157" s="30"/>
      <c r="CD157" s="30"/>
      <c r="CE157" s="30"/>
      <c r="CF157" s="30"/>
      <c r="CG157" s="30"/>
      <c r="CH157" s="30"/>
      <c r="CI157" s="30"/>
      <c r="CJ157" s="30"/>
      <c r="CK157" s="30"/>
      <c r="CL157" s="30"/>
      <c r="CM157" s="30"/>
      <c r="CN157" s="30"/>
      <c r="CO157" s="30"/>
      <c r="CP157" s="30"/>
    </row>
    <row r="158" spans="1:94" x14ac:dyDescent="0.35">
      <c r="A158" s="55" t="s">
        <v>247</v>
      </c>
      <c r="B158" s="46" t="s">
        <v>1309</v>
      </c>
      <c r="C158" s="69">
        <v>2</v>
      </c>
      <c r="D158" s="33">
        <v>154</v>
      </c>
      <c r="E158" s="33">
        <v>154</v>
      </c>
      <c r="F158" s="33">
        <v>171</v>
      </c>
      <c r="G158" s="33">
        <v>179</v>
      </c>
      <c r="H158" s="33">
        <v>120</v>
      </c>
      <c r="I158" s="33">
        <v>218</v>
      </c>
      <c r="J158" s="33">
        <v>149</v>
      </c>
      <c r="K158" s="33">
        <v>153</v>
      </c>
      <c r="L158" s="33">
        <v>133</v>
      </c>
      <c r="M158" s="33">
        <v>133</v>
      </c>
      <c r="N158" s="33">
        <v>183</v>
      </c>
      <c r="O158" s="33">
        <v>195</v>
      </c>
      <c r="P158" s="33">
        <v>191</v>
      </c>
      <c r="Q158" s="33">
        <v>203</v>
      </c>
      <c r="R158" s="33">
        <v>227</v>
      </c>
      <c r="S158" s="33">
        <v>231</v>
      </c>
      <c r="T158" s="44">
        <v>8</v>
      </c>
      <c r="U158" s="47" t="s">
        <v>1157</v>
      </c>
      <c r="CN158" s="30"/>
      <c r="CO158" s="30"/>
      <c r="CP158" s="30"/>
    </row>
    <row r="159" spans="1:94" x14ac:dyDescent="0.35">
      <c r="A159" s="55" t="s">
        <v>252</v>
      </c>
      <c r="B159" s="46" t="s">
        <v>1310</v>
      </c>
      <c r="C159" s="44">
        <v>2</v>
      </c>
      <c r="T159" s="44">
        <v>0</v>
      </c>
      <c r="U159" s="46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  <c r="BM159" s="30"/>
      <c r="BN159" s="30"/>
      <c r="BO159" s="30"/>
      <c r="BP159" s="30"/>
      <c r="BQ159" s="30"/>
      <c r="BR159" s="30"/>
      <c r="BS159" s="30"/>
      <c r="BT159" s="30"/>
      <c r="BU159" s="30"/>
      <c r="BV159" s="30"/>
      <c r="BW159" s="30"/>
      <c r="BX159" s="30"/>
      <c r="BY159" s="30"/>
      <c r="BZ159" s="30"/>
      <c r="CA159" s="30"/>
      <c r="CB159" s="30"/>
      <c r="CC159" s="30"/>
      <c r="CD159" s="30"/>
      <c r="CE159" s="30"/>
      <c r="CF159" s="30"/>
      <c r="CG159" s="30"/>
      <c r="CH159" s="30"/>
      <c r="CI159" s="30"/>
      <c r="CJ159" s="30"/>
      <c r="CK159" s="30"/>
      <c r="CL159" s="30"/>
      <c r="CM159" s="30"/>
      <c r="CN159" s="30"/>
      <c r="CO159" s="30"/>
      <c r="CP159" s="30"/>
    </row>
    <row r="160" spans="1:94" x14ac:dyDescent="0.35">
      <c r="A160" s="55" t="s">
        <v>253</v>
      </c>
      <c r="B160" s="46" t="s">
        <v>1311</v>
      </c>
      <c r="C160" s="44">
        <v>2</v>
      </c>
      <c r="D160" s="33">
        <v>154</v>
      </c>
      <c r="E160" s="33">
        <v>154</v>
      </c>
      <c r="F160" s="33">
        <v>171</v>
      </c>
      <c r="G160" s="33">
        <v>179</v>
      </c>
      <c r="H160" s="33">
        <v>120</v>
      </c>
      <c r="I160" s="33">
        <v>218</v>
      </c>
      <c r="J160" s="33">
        <v>149</v>
      </c>
      <c r="K160" s="33">
        <v>153</v>
      </c>
      <c r="L160" s="33">
        <v>133</v>
      </c>
      <c r="M160" s="33">
        <v>133</v>
      </c>
      <c r="N160" s="33">
        <v>183</v>
      </c>
      <c r="O160" s="33">
        <v>195</v>
      </c>
      <c r="P160" s="33">
        <v>191</v>
      </c>
      <c r="Q160" s="33">
        <v>203</v>
      </c>
      <c r="R160" s="33">
        <v>227</v>
      </c>
      <c r="S160" s="33">
        <v>231</v>
      </c>
      <c r="T160" s="44">
        <v>8</v>
      </c>
      <c r="U160" s="47" t="s">
        <v>1157</v>
      </c>
      <c r="CN160" s="30"/>
      <c r="CO160" s="30"/>
      <c r="CP160" s="30"/>
    </row>
    <row r="161" spans="1:94" x14ac:dyDescent="0.35">
      <c r="A161" s="55" t="s">
        <v>258</v>
      </c>
      <c r="B161" s="46" t="s">
        <v>1312</v>
      </c>
      <c r="C161" s="44">
        <v>2</v>
      </c>
      <c r="J161" s="35">
        <v>153</v>
      </c>
      <c r="K161" s="35">
        <v>153</v>
      </c>
      <c r="T161" s="44">
        <v>1</v>
      </c>
      <c r="CN161" s="30"/>
      <c r="CO161" s="30"/>
      <c r="CP161" s="30"/>
    </row>
    <row r="162" spans="1:94" x14ac:dyDescent="0.35">
      <c r="A162" s="55" t="s">
        <v>260</v>
      </c>
      <c r="B162" s="46" t="s">
        <v>1313</v>
      </c>
      <c r="C162" s="44">
        <v>2</v>
      </c>
      <c r="T162" s="44">
        <v>0</v>
      </c>
      <c r="CN162" s="37"/>
      <c r="CO162" s="37"/>
      <c r="CP162" s="37"/>
    </row>
    <row r="163" spans="1:94" x14ac:dyDescent="0.35">
      <c r="A163" s="55" t="s">
        <v>265</v>
      </c>
      <c r="B163" s="46" t="s">
        <v>1314</v>
      </c>
      <c r="C163" s="44">
        <v>2</v>
      </c>
      <c r="D163" s="33">
        <v>154</v>
      </c>
      <c r="E163" s="33">
        <v>154</v>
      </c>
      <c r="F163" s="33">
        <v>179</v>
      </c>
      <c r="G163" s="33">
        <v>179</v>
      </c>
      <c r="H163" s="33">
        <v>120</v>
      </c>
      <c r="I163" s="33">
        <v>218</v>
      </c>
      <c r="J163" s="33">
        <v>141</v>
      </c>
      <c r="K163" s="33">
        <v>141</v>
      </c>
      <c r="L163" s="33">
        <v>137</v>
      </c>
      <c r="M163" s="33">
        <v>137</v>
      </c>
      <c r="N163" s="33">
        <v>183</v>
      </c>
      <c r="O163" s="33">
        <v>191</v>
      </c>
      <c r="P163" s="33">
        <v>203</v>
      </c>
      <c r="Q163" s="33">
        <v>219</v>
      </c>
      <c r="R163" s="33">
        <v>231</v>
      </c>
      <c r="S163" s="33">
        <v>243</v>
      </c>
      <c r="T163" s="44">
        <v>8</v>
      </c>
      <c r="U163" s="47" t="s">
        <v>1157</v>
      </c>
    </row>
    <row r="164" spans="1:94" s="30" customFormat="1" x14ac:dyDescent="0.35">
      <c r="A164" s="55" t="s">
        <v>204</v>
      </c>
      <c r="B164" s="46" t="s">
        <v>1315</v>
      </c>
      <c r="C164" s="44">
        <v>2</v>
      </c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44">
        <v>0</v>
      </c>
      <c r="U164" s="46"/>
    </row>
    <row r="165" spans="1:94" s="30" customFormat="1" x14ac:dyDescent="0.35">
      <c r="A165" s="55" t="s">
        <v>205</v>
      </c>
      <c r="B165" s="46" t="s">
        <v>1316</v>
      </c>
      <c r="C165" s="44">
        <v>2</v>
      </c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44">
        <v>0</v>
      </c>
      <c r="U165" s="46"/>
    </row>
    <row r="166" spans="1:94" s="30" customFormat="1" x14ac:dyDescent="0.35">
      <c r="A166" s="55" t="s">
        <v>222</v>
      </c>
      <c r="B166" s="46" t="s">
        <v>1317</v>
      </c>
      <c r="C166" s="44">
        <v>2</v>
      </c>
      <c r="D166" s="33">
        <v>154</v>
      </c>
      <c r="E166" s="33">
        <v>154</v>
      </c>
      <c r="F166" s="33">
        <v>171</v>
      </c>
      <c r="G166" s="33">
        <v>179</v>
      </c>
      <c r="H166" s="33">
        <v>120</v>
      </c>
      <c r="I166" s="33">
        <v>218</v>
      </c>
      <c r="J166" s="33">
        <v>149</v>
      </c>
      <c r="K166" s="33">
        <v>153</v>
      </c>
      <c r="L166" s="33">
        <v>133</v>
      </c>
      <c r="M166" s="33">
        <v>133</v>
      </c>
      <c r="N166" s="33">
        <v>183</v>
      </c>
      <c r="O166" s="33">
        <v>195</v>
      </c>
      <c r="P166" s="33">
        <v>191</v>
      </c>
      <c r="Q166" s="33">
        <v>203</v>
      </c>
      <c r="R166" s="33">
        <v>227</v>
      </c>
      <c r="S166" s="33">
        <v>231</v>
      </c>
      <c r="T166" s="44">
        <v>8</v>
      </c>
      <c r="U166" s="47" t="s">
        <v>1157</v>
      </c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</row>
    <row r="167" spans="1:94" s="30" customFormat="1" x14ac:dyDescent="0.35">
      <c r="A167" s="55" t="s">
        <v>63</v>
      </c>
      <c r="B167" s="46" t="s">
        <v>1318</v>
      </c>
      <c r="C167" s="44">
        <v>3</v>
      </c>
      <c r="D167" s="33">
        <v>170</v>
      </c>
      <c r="E167" s="33">
        <v>170</v>
      </c>
      <c r="F167" s="33">
        <v>167</v>
      </c>
      <c r="G167" s="33">
        <v>175</v>
      </c>
      <c r="H167" s="33">
        <v>218</v>
      </c>
      <c r="I167" s="33">
        <v>218</v>
      </c>
      <c r="J167" s="33">
        <v>141</v>
      </c>
      <c r="K167" s="33">
        <v>149</v>
      </c>
      <c r="L167" s="33">
        <v>113</v>
      </c>
      <c r="M167" s="33">
        <v>137</v>
      </c>
      <c r="N167" s="33">
        <v>199</v>
      </c>
      <c r="O167" s="33">
        <v>199</v>
      </c>
      <c r="P167" s="33">
        <v>191</v>
      </c>
      <c r="Q167" s="33">
        <v>207</v>
      </c>
      <c r="R167" s="33">
        <v>223</v>
      </c>
      <c r="S167" s="33">
        <v>231</v>
      </c>
      <c r="T167" s="44">
        <v>8</v>
      </c>
      <c r="U167" s="69" t="s">
        <v>1152</v>
      </c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  <c r="AK167" s="64"/>
      <c r="AL167" s="64"/>
      <c r="AM167" s="64"/>
      <c r="AN167" s="64"/>
      <c r="AO167" s="64"/>
      <c r="AP167" s="64"/>
      <c r="AQ167" s="64"/>
      <c r="AR167" s="64"/>
      <c r="AS167" s="64"/>
      <c r="AT167" s="64"/>
      <c r="AU167" s="64"/>
      <c r="AV167" s="64"/>
      <c r="AW167" s="64"/>
      <c r="AX167" s="64"/>
      <c r="AY167" s="64"/>
      <c r="AZ167" s="64"/>
      <c r="BA167" s="64"/>
      <c r="BB167" s="64"/>
      <c r="BC167" s="64"/>
      <c r="BD167" s="64"/>
      <c r="BE167" s="64"/>
      <c r="BF167" s="64"/>
      <c r="BG167" s="64"/>
      <c r="BH167" s="64"/>
      <c r="BI167" s="64"/>
      <c r="BJ167" s="64"/>
      <c r="BK167" s="64"/>
      <c r="BL167" s="64"/>
      <c r="BM167" s="64"/>
      <c r="BN167" s="64"/>
      <c r="BO167" s="64"/>
      <c r="BP167" s="64"/>
      <c r="BQ167" s="64"/>
      <c r="BR167" s="64"/>
      <c r="BS167" s="64"/>
      <c r="BT167" s="64"/>
      <c r="BU167" s="64"/>
      <c r="BV167" s="64"/>
      <c r="BW167" s="64"/>
      <c r="BX167" s="64"/>
      <c r="BY167" s="64"/>
      <c r="BZ167" s="64"/>
      <c r="CA167" s="64"/>
      <c r="CB167" s="64"/>
      <c r="CC167" s="64"/>
      <c r="CD167" s="64"/>
      <c r="CE167" s="64"/>
      <c r="CF167" s="64"/>
      <c r="CG167" s="64"/>
      <c r="CH167" s="64"/>
      <c r="CI167" s="64"/>
      <c r="CJ167" s="64"/>
      <c r="CK167" s="64"/>
      <c r="CL167" s="64"/>
      <c r="CM167" s="64"/>
    </row>
    <row r="168" spans="1:94" s="30" customFormat="1" x14ac:dyDescent="0.35">
      <c r="A168" s="55" t="s">
        <v>64</v>
      </c>
      <c r="B168" s="46" t="s">
        <v>1319</v>
      </c>
      <c r="C168" s="44">
        <v>3</v>
      </c>
      <c r="D168" s="30">
        <v>154</v>
      </c>
      <c r="E168" s="30">
        <v>170</v>
      </c>
      <c r="F168" s="30">
        <v>171</v>
      </c>
      <c r="G168" s="30">
        <v>171</v>
      </c>
      <c r="H168" s="30">
        <v>218</v>
      </c>
      <c r="I168" s="30">
        <v>218</v>
      </c>
      <c r="J168" s="35">
        <v>149</v>
      </c>
      <c r="K168" s="35">
        <v>149</v>
      </c>
      <c r="L168" s="30">
        <v>113</v>
      </c>
      <c r="M168" s="30">
        <v>113</v>
      </c>
      <c r="N168" s="30">
        <v>195</v>
      </c>
      <c r="O168" s="30">
        <v>199</v>
      </c>
      <c r="P168" s="30">
        <v>203</v>
      </c>
      <c r="Q168" s="30">
        <v>219</v>
      </c>
      <c r="R168" s="30">
        <v>231</v>
      </c>
      <c r="S168" s="30">
        <v>231</v>
      </c>
      <c r="T168" s="44">
        <v>8</v>
      </c>
      <c r="U168" s="69" t="s">
        <v>1152</v>
      </c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  <c r="AL168" s="64"/>
      <c r="AM168" s="64"/>
      <c r="AN168" s="64"/>
      <c r="AO168" s="64"/>
      <c r="AP168" s="64"/>
      <c r="AQ168" s="64"/>
      <c r="AR168" s="64"/>
      <c r="AS168" s="64"/>
      <c r="AT168" s="64"/>
      <c r="AU168" s="64"/>
      <c r="AV168" s="64"/>
      <c r="AW168" s="64"/>
      <c r="AX168" s="64"/>
      <c r="AY168" s="64"/>
      <c r="AZ168" s="64"/>
      <c r="BA168" s="64"/>
      <c r="BB168" s="64"/>
      <c r="BC168" s="64"/>
      <c r="BD168" s="64"/>
      <c r="BE168" s="64"/>
      <c r="BF168" s="64"/>
      <c r="BG168" s="64"/>
      <c r="BH168" s="64"/>
      <c r="BI168" s="64"/>
      <c r="BJ168" s="64"/>
      <c r="BK168" s="64"/>
      <c r="BL168" s="64"/>
      <c r="BM168" s="64"/>
      <c r="BN168" s="64"/>
      <c r="BO168" s="64"/>
      <c r="BP168" s="64"/>
      <c r="BQ168" s="64"/>
      <c r="BR168" s="64"/>
      <c r="BS168" s="64"/>
      <c r="BT168" s="64"/>
      <c r="BU168" s="64"/>
      <c r="BV168" s="64"/>
      <c r="BW168" s="64"/>
      <c r="BX168" s="64"/>
      <c r="BY168" s="64"/>
      <c r="BZ168" s="64"/>
      <c r="CA168" s="64"/>
      <c r="CB168" s="64"/>
      <c r="CC168" s="64"/>
      <c r="CD168" s="64"/>
      <c r="CE168" s="64"/>
      <c r="CF168" s="64"/>
      <c r="CG168" s="64"/>
      <c r="CH168" s="64"/>
      <c r="CI168" s="64"/>
      <c r="CJ168" s="64"/>
      <c r="CK168" s="64"/>
      <c r="CL168" s="64"/>
      <c r="CM168" s="64"/>
    </row>
    <row r="169" spans="1:94" s="30" customFormat="1" x14ac:dyDescent="0.35">
      <c r="A169" s="55" t="s">
        <v>51</v>
      </c>
      <c r="B169" s="46" t="s">
        <v>1320</v>
      </c>
      <c r="C169" s="44">
        <v>3</v>
      </c>
      <c r="D169" s="33"/>
      <c r="E169" s="33"/>
      <c r="F169" s="33"/>
      <c r="G169" s="33"/>
      <c r="H169" s="35">
        <v>218</v>
      </c>
      <c r="I169" s="35">
        <v>218</v>
      </c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44">
        <v>1</v>
      </c>
      <c r="U169" s="46"/>
      <c r="CN169" s="64"/>
      <c r="CO169" s="64"/>
      <c r="CP169" s="64"/>
    </row>
    <row r="170" spans="1:94" s="30" customFormat="1" x14ac:dyDescent="0.35">
      <c r="A170" s="55" t="s">
        <v>79</v>
      </c>
      <c r="B170" s="46" t="s">
        <v>1321</v>
      </c>
      <c r="C170" s="45">
        <v>3</v>
      </c>
      <c r="D170" s="33">
        <v>170</v>
      </c>
      <c r="E170" s="33">
        <v>170</v>
      </c>
      <c r="F170" s="33">
        <v>159</v>
      </c>
      <c r="G170" s="33">
        <v>171</v>
      </c>
      <c r="H170" s="33">
        <v>120</v>
      </c>
      <c r="I170" s="33">
        <v>218</v>
      </c>
      <c r="J170" s="33">
        <v>141</v>
      </c>
      <c r="K170" s="33">
        <v>149</v>
      </c>
      <c r="L170" s="33">
        <v>113</v>
      </c>
      <c r="M170" s="33">
        <v>137</v>
      </c>
      <c r="N170" s="33">
        <v>183</v>
      </c>
      <c r="O170" s="33">
        <v>183</v>
      </c>
      <c r="P170" s="33">
        <v>203</v>
      </c>
      <c r="Q170" s="33">
        <v>207</v>
      </c>
      <c r="R170" s="33">
        <v>231</v>
      </c>
      <c r="S170" s="33">
        <v>231</v>
      </c>
      <c r="T170" s="44">
        <v>8</v>
      </c>
      <c r="U170" s="47" t="s">
        <v>1157</v>
      </c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  <c r="AK170" s="64"/>
      <c r="AL170" s="64"/>
      <c r="AM170" s="64"/>
      <c r="AN170" s="64"/>
      <c r="AO170" s="64"/>
      <c r="AP170" s="64"/>
      <c r="AQ170" s="64"/>
      <c r="AR170" s="64"/>
      <c r="AS170" s="64"/>
      <c r="AT170" s="64"/>
      <c r="AU170" s="64"/>
      <c r="AV170" s="64"/>
      <c r="AW170" s="64"/>
      <c r="AX170" s="64"/>
      <c r="AY170" s="64"/>
      <c r="AZ170" s="64"/>
      <c r="BA170" s="64"/>
      <c r="BB170" s="64"/>
      <c r="BC170" s="64"/>
      <c r="BD170" s="64"/>
      <c r="BE170" s="64"/>
      <c r="BF170" s="64"/>
      <c r="BG170" s="64"/>
      <c r="BH170" s="64"/>
      <c r="BI170" s="64"/>
      <c r="BJ170" s="64"/>
      <c r="BK170" s="64"/>
      <c r="BL170" s="64"/>
      <c r="BM170" s="64"/>
      <c r="BN170" s="64"/>
      <c r="BO170" s="64"/>
      <c r="BP170" s="64"/>
      <c r="BQ170" s="64"/>
      <c r="BR170" s="64"/>
      <c r="BS170" s="64"/>
      <c r="BT170" s="64"/>
      <c r="BU170" s="64"/>
      <c r="BV170" s="64"/>
      <c r="BW170" s="64"/>
      <c r="BX170" s="64"/>
      <c r="BY170" s="64"/>
      <c r="BZ170" s="64"/>
      <c r="CA170" s="64"/>
      <c r="CB170" s="64"/>
      <c r="CC170" s="64"/>
      <c r="CD170" s="64"/>
      <c r="CE170" s="64"/>
      <c r="CF170" s="64"/>
      <c r="CG170" s="64"/>
      <c r="CH170" s="64"/>
      <c r="CI170" s="64"/>
      <c r="CJ170" s="64"/>
      <c r="CK170" s="64"/>
      <c r="CL170" s="64"/>
      <c r="CM170" s="64"/>
    </row>
    <row r="171" spans="1:94" s="30" customFormat="1" x14ac:dyDescent="0.35">
      <c r="A171" s="55" t="s">
        <v>192</v>
      </c>
      <c r="B171" s="46" t="s">
        <v>1322</v>
      </c>
      <c r="C171" s="44">
        <v>3</v>
      </c>
      <c r="D171" s="33">
        <v>154</v>
      </c>
      <c r="E171" s="33">
        <v>154</v>
      </c>
      <c r="F171" s="33">
        <v>171</v>
      </c>
      <c r="G171" s="33">
        <v>179</v>
      </c>
      <c r="H171" s="33">
        <v>120</v>
      </c>
      <c r="I171" s="33">
        <v>218</v>
      </c>
      <c r="J171" s="33">
        <v>149</v>
      </c>
      <c r="K171" s="33">
        <v>153</v>
      </c>
      <c r="L171" s="33">
        <v>133</v>
      </c>
      <c r="M171" s="33">
        <v>133</v>
      </c>
      <c r="N171" s="33">
        <v>183</v>
      </c>
      <c r="O171" s="33">
        <v>195</v>
      </c>
      <c r="P171" s="33">
        <v>191</v>
      </c>
      <c r="Q171" s="33">
        <v>203</v>
      </c>
      <c r="R171" s="33">
        <v>227</v>
      </c>
      <c r="S171" s="33">
        <v>231</v>
      </c>
      <c r="T171" s="44">
        <v>8</v>
      </c>
      <c r="U171" s="47" t="s">
        <v>1157</v>
      </c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</row>
    <row r="172" spans="1:94" s="31" customFormat="1" x14ac:dyDescent="0.35">
      <c r="A172" s="55" t="s">
        <v>193</v>
      </c>
      <c r="B172" s="46" t="s">
        <v>1323</v>
      </c>
      <c r="C172" s="44">
        <v>3</v>
      </c>
      <c r="D172" s="33">
        <v>154</v>
      </c>
      <c r="E172" s="33">
        <v>154</v>
      </c>
      <c r="F172" s="33">
        <v>171</v>
      </c>
      <c r="G172" s="33">
        <v>179</v>
      </c>
      <c r="H172" s="33">
        <v>120</v>
      </c>
      <c r="I172" s="33">
        <v>218</v>
      </c>
      <c r="J172" s="33">
        <v>149</v>
      </c>
      <c r="K172" s="33">
        <v>153</v>
      </c>
      <c r="L172" s="33">
        <v>133</v>
      </c>
      <c r="M172" s="33">
        <v>133</v>
      </c>
      <c r="N172" s="33">
        <v>183</v>
      </c>
      <c r="O172" s="33">
        <v>195</v>
      </c>
      <c r="P172" s="33">
        <v>191</v>
      </c>
      <c r="Q172" s="33">
        <v>203</v>
      </c>
      <c r="R172" s="33">
        <v>227</v>
      </c>
      <c r="S172" s="33">
        <v>231</v>
      </c>
      <c r="T172" s="44">
        <v>8</v>
      </c>
      <c r="U172" s="47" t="s">
        <v>1157</v>
      </c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0"/>
      <c r="CO172" s="30"/>
      <c r="CP172" s="30"/>
    </row>
    <row r="173" spans="1:94" s="30" customFormat="1" x14ac:dyDescent="0.35">
      <c r="A173" s="55" t="s">
        <v>198</v>
      </c>
      <c r="B173" s="46" t="s">
        <v>1324</v>
      </c>
      <c r="C173" s="44">
        <v>3</v>
      </c>
      <c r="D173" s="33">
        <v>154</v>
      </c>
      <c r="E173" s="33">
        <v>170</v>
      </c>
      <c r="F173" s="33">
        <v>159</v>
      </c>
      <c r="G173" s="33">
        <v>159</v>
      </c>
      <c r="H173" s="33">
        <v>120</v>
      </c>
      <c r="I173" s="33">
        <v>218</v>
      </c>
      <c r="J173" s="33">
        <v>141</v>
      </c>
      <c r="K173" s="33">
        <v>149</v>
      </c>
      <c r="L173" s="33">
        <v>113</v>
      </c>
      <c r="M173" s="33">
        <v>137</v>
      </c>
      <c r="N173" s="33">
        <v>183</v>
      </c>
      <c r="O173" s="33">
        <v>191</v>
      </c>
      <c r="P173" s="33">
        <v>191</v>
      </c>
      <c r="Q173" s="33">
        <v>207</v>
      </c>
      <c r="R173" s="33">
        <v>231</v>
      </c>
      <c r="S173" s="33">
        <v>231</v>
      </c>
      <c r="T173" s="44">
        <v>8</v>
      </c>
      <c r="U173" s="47" t="s">
        <v>1157</v>
      </c>
      <c r="V173" s="64"/>
      <c r="W173" s="64"/>
      <c r="X173" s="64"/>
      <c r="Y173" s="64"/>
      <c r="Z173" s="64"/>
      <c r="AA173" s="64"/>
      <c r="AB173" s="64"/>
      <c r="AC173" s="64"/>
      <c r="AD173" s="64"/>
      <c r="AE173" s="64"/>
      <c r="AF173" s="64"/>
      <c r="AG173" s="64"/>
      <c r="AH173" s="64"/>
      <c r="AI173" s="64"/>
      <c r="AJ173" s="64"/>
      <c r="AK173" s="64"/>
      <c r="AL173" s="64"/>
      <c r="AM173" s="64"/>
      <c r="AN173" s="64"/>
      <c r="AO173" s="64"/>
      <c r="AP173" s="64"/>
      <c r="AQ173" s="64"/>
      <c r="AR173" s="64"/>
      <c r="AS173" s="64"/>
      <c r="AT173" s="64"/>
      <c r="AU173" s="64"/>
      <c r="AV173" s="64"/>
      <c r="AW173" s="64"/>
      <c r="AX173" s="64"/>
      <c r="AY173" s="64"/>
      <c r="AZ173" s="64"/>
      <c r="BA173" s="64"/>
      <c r="BB173" s="64"/>
      <c r="BC173" s="64"/>
      <c r="BD173" s="64"/>
      <c r="BE173" s="64"/>
      <c r="BF173" s="64"/>
      <c r="BG173" s="64"/>
      <c r="BH173" s="64"/>
      <c r="BI173" s="64"/>
      <c r="BJ173" s="64"/>
      <c r="BK173" s="64"/>
      <c r="BL173" s="64"/>
      <c r="BM173" s="64"/>
      <c r="BN173" s="64"/>
      <c r="BO173" s="64"/>
      <c r="BP173" s="64"/>
      <c r="BQ173" s="64"/>
      <c r="BR173" s="64"/>
      <c r="BS173" s="64"/>
      <c r="BT173" s="64"/>
      <c r="BU173" s="64"/>
      <c r="BV173" s="64"/>
      <c r="BW173" s="64"/>
      <c r="BX173" s="64"/>
      <c r="BY173" s="64"/>
      <c r="BZ173" s="64"/>
      <c r="CA173" s="64"/>
      <c r="CB173" s="64"/>
      <c r="CC173" s="64"/>
      <c r="CD173" s="64"/>
      <c r="CE173" s="64"/>
      <c r="CF173" s="64"/>
      <c r="CG173" s="64"/>
      <c r="CH173" s="64"/>
      <c r="CI173" s="64"/>
      <c r="CJ173" s="64"/>
      <c r="CK173" s="64"/>
      <c r="CL173" s="64"/>
      <c r="CM173" s="64"/>
    </row>
    <row r="174" spans="1:94" s="30" customFormat="1" x14ac:dyDescent="0.35">
      <c r="A174" s="55" t="s">
        <v>241</v>
      </c>
      <c r="B174" s="46" t="s">
        <v>1325</v>
      </c>
      <c r="C174" s="44">
        <v>3</v>
      </c>
      <c r="D174" s="33">
        <v>154</v>
      </c>
      <c r="E174" s="33">
        <v>154</v>
      </c>
      <c r="F174" s="33">
        <v>171</v>
      </c>
      <c r="G174" s="33">
        <v>179</v>
      </c>
      <c r="H174" s="33">
        <v>120</v>
      </c>
      <c r="I174" s="33">
        <v>218</v>
      </c>
      <c r="J174" s="33">
        <v>149</v>
      </c>
      <c r="K174" s="33">
        <v>153</v>
      </c>
      <c r="L174" s="33">
        <v>133</v>
      </c>
      <c r="M174" s="33">
        <v>133</v>
      </c>
      <c r="N174" s="33">
        <v>183</v>
      </c>
      <c r="O174" s="33">
        <v>195</v>
      </c>
      <c r="P174" s="33">
        <v>191</v>
      </c>
      <c r="Q174" s="33">
        <v>203</v>
      </c>
      <c r="R174" s="33">
        <v>227</v>
      </c>
      <c r="S174" s="33">
        <v>231</v>
      </c>
      <c r="T174" s="44">
        <v>8</v>
      </c>
      <c r="U174" s="47" t="s">
        <v>1157</v>
      </c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60"/>
      <c r="CO174" s="60"/>
      <c r="CP174" s="60"/>
    </row>
    <row r="175" spans="1:94" s="30" customFormat="1" x14ac:dyDescent="0.35">
      <c r="A175" s="55" t="s">
        <v>266</v>
      </c>
      <c r="B175" s="46" t="s">
        <v>1326</v>
      </c>
      <c r="C175" s="69">
        <v>3</v>
      </c>
      <c r="D175" s="33">
        <v>154</v>
      </c>
      <c r="E175" s="33">
        <v>154</v>
      </c>
      <c r="F175" s="33">
        <v>179</v>
      </c>
      <c r="G175" s="33">
        <v>179</v>
      </c>
      <c r="H175" s="33">
        <v>120</v>
      </c>
      <c r="I175" s="33">
        <v>218</v>
      </c>
      <c r="J175" s="33">
        <v>141</v>
      </c>
      <c r="K175" s="33">
        <v>141</v>
      </c>
      <c r="L175" s="33">
        <v>139</v>
      </c>
      <c r="M175" s="33">
        <v>139</v>
      </c>
      <c r="N175" s="33">
        <v>183</v>
      </c>
      <c r="O175" s="33">
        <v>191</v>
      </c>
      <c r="P175" s="33">
        <v>203</v>
      </c>
      <c r="Q175" s="33">
        <v>219</v>
      </c>
      <c r="R175" s="33">
        <v>231</v>
      </c>
      <c r="S175" s="33">
        <v>243</v>
      </c>
      <c r="T175" s="44">
        <v>8</v>
      </c>
      <c r="U175" s="47" t="s">
        <v>1157</v>
      </c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64"/>
      <c r="CO175" s="64"/>
      <c r="CP175" s="64"/>
    </row>
    <row r="176" spans="1:94" s="30" customFormat="1" x14ac:dyDescent="0.35">
      <c r="A176" s="55" t="s">
        <v>298</v>
      </c>
      <c r="B176" s="49" t="s">
        <v>1327</v>
      </c>
      <c r="C176" s="44">
        <v>2</v>
      </c>
      <c r="D176" s="38">
        <v>154</v>
      </c>
      <c r="E176" s="38">
        <v>154</v>
      </c>
      <c r="F176" s="38">
        <v>159</v>
      </c>
      <c r="G176" s="38">
        <v>175</v>
      </c>
      <c r="H176" s="38">
        <v>218</v>
      </c>
      <c r="I176" s="38">
        <v>218</v>
      </c>
      <c r="J176" s="38">
        <v>141</v>
      </c>
      <c r="K176" s="38">
        <v>149</v>
      </c>
      <c r="L176" s="38">
        <v>137</v>
      </c>
      <c r="M176" s="38">
        <v>137</v>
      </c>
      <c r="N176" s="38">
        <v>195</v>
      </c>
      <c r="O176" s="38">
        <v>199</v>
      </c>
      <c r="P176" s="38">
        <v>207</v>
      </c>
      <c r="Q176" s="38">
        <v>219</v>
      </c>
      <c r="R176" s="38">
        <v>235</v>
      </c>
      <c r="S176" s="38">
        <v>243</v>
      </c>
      <c r="T176" s="44">
        <v>8</v>
      </c>
      <c r="U176" s="69" t="s">
        <v>1152</v>
      </c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</row>
    <row r="177" spans="1:94" s="30" customFormat="1" x14ac:dyDescent="0.35">
      <c r="A177" s="55" t="s">
        <v>303</v>
      </c>
      <c r="B177" s="69" t="s">
        <v>1328</v>
      </c>
      <c r="C177" s="44">
        <v>3</v>
      </c>
      <c r="D177" s="64">
        <v>154</v>
      </c>
      <c r="E177" s="30">
        <v>154</v>
      </c>
      <c r="F177" s="64">
        <v>159</v>
      </c>
      <c r="G177" s="30">
        <v>159</v>
      </c>
      <c r="H177" s="64">
        <v>218</v>
      </c>
      <c r="I177" s="30">
        <v>218</v>
      </c>
      <c r="J177" s="30">
        <v>141</v>
      </c>
      <c r="K177" s="30">
        <v>149</v>
      </c>
      <c r="L177" s="30">
        <v>137</v>
      </c>
      <c r="M177" s="30">
        <v>137</v>
      </c>
      <c r="N177" s="64"/>
      <c r="P177" s="64"/>
      <c r="R177" s="40">
        <v>227</v>
      </c>
      <c r="S177" s="35">
        <v>227</v>
      </c>
      <c r="T177" s="44">
        <v>6</v>
      </c>
      <c r="U177" s="50" t="s">
        <v>1152</v>
      </c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  <c r="AK177" s="38"/>
      <c r="AL177" s="38"/>
      <c r="AM177" s="38"/>
      <c r="AN177" s="38"/>
      <c r="AO177" s="38"/>
      <c r="AP177" s="38"/>
      <c r="AQ177" s="38"/>
      <c r="AR177" s="38"/>
      <c r="AS177" s="38"/>
      <c r="AT177" s="38"/>
      <c r="AU177" s="38"/>
      <c r="AV177" s="38"/>
      <c r="AW177" s="38"/>
      <c r="AX177" s="38"/>
      <c r="AY177" s="38"/>
      <c r="AZ177" s="38"/>
      <c r="BA177" s="38"/>
      <c r="BB177" s="38"/>
      <c r="BC177" s="38"/>
      <c r="BD177" s="38"/>
      <c r="BE177" s="38"/>
      <c r="BF177" s="38"/>
      <c r="BG177" s="38"/>
      <c r="BH177" s="38"/>
      <c r="BI177" s="38"/>
      <c r="BJ177" s="38"/>
      <c r="BK177" s="38"/>
      <c r="BL177" s="38"/>
      <c r="BM177" s="38"/>
      <c r="BN177" s="38"/>
      <c r="BO177" s="38"/>
      <c r="BP177" s="38"/>
      <c r="BQ177" s="38"/>
      <c r="BR177" s="38"/>
      <c r="BS177" s="38"/>
      <c r="BT177" s="38"/>
      <c r="BU177" s="38"/>
      <c r="BV177" s="38"/>
      <c r="BW177" s="38"/>
      <c r="BX177" s="38"/>
      <c r="BY177" s="38"/>
      <c r="BZ177" s="38"/>
      <c r="CA177" s="38"/>
      <c r="CB177" s="38"/>
      <c r="CC177" s="38"/>
      <c r="CD177" s="38"/>
      <c r="CE177" s="38"/>
      <c r="CF177" s="38"/>
      <c r="CG177" s="38"/>
      <c r="CH177" s="38"/>
      <c r="CI177" s="38"/>
      <c r="CJ177" s="38"/>
      <c r="CK177" s="38"/>
      <c r="CL177" s="38"/>
      <c r="CM177" s="38"/>
    </row>
    <row r="178" spans="1:94" s="30" customFormat="1" x14ac:dyDescent="0.35">
      <c r="A178" s="55" t="s">
        <v>304</v>
      </c>
      <c r="B178" s="46" t="s">
        <v>1329</v>
      </c>
      <c r="C178" s="44">
        <v>2</v>
      </c>
      <c r="D178" s="30">
        <v>154</v>
      </c>
      <c r="E178" s="30">
        <v>154</v>
      </c>
      <c r="F178" s="30">
        <v>159</v>
      </c>
      <c r="G178" s="30">
        <v>175</v>
      </c>
      <c r="H178" s="30">
        <v>218</v>
      </c>
      <c r="I178" s="30">
        <v>218</v>
      </c>
      <c r="J178" s="30">
        <v>141</v>
      </c>
      <c r="K178" s="30">
        <v>149</v>
      </c>
      <c r="L178" s="30">
        <v>139</v>
      </c>
      <c r="M178" s="30">
        <v>139</v>
      </c>
      <c r="N178" s="30">
        <v>195</v>
      </c>
      <c r="O178" s="30">
        <v>199</v>
      </c>
      <c r="P178" s="30">
        <v>207</v>
      </c>
      <c r="Q178" s="30">
        <v>219</v>
      </c>
      <c r="R178" s="30">
        <v>235</v>
      </c>
      <c r="S178" s="30">
        <v>243</v>
      </c>
      <c r="T178" s="44">
        <v>8</v>
      </c>
      <c r="U178" s="69" t="s">
        <v>1152</v>
      </c>
      <c r="CN178" s="33"/>
      <c r="CO178" s="33"/>
      <c r="CP178" s="33"/>
    </row>
    <row r="179" spans="1:94" s="30" customFormat="1" x14ac:dyDescent="0.35">
      <c r="A179" s="55" t="s">
        <v>282</v>
      </c>
      <c r="B179" s="46" t="s">
        <v>1330</v>
      </c>
      <c r="C179" s="44">
        <v>2</v>
      </c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44">
        <v>0</v>
      </c>
      <c r="U179" s="48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</row>
    <row r="180" spans="1:94" s="30" customFormat="1" x14ac:dyDescent="0.35">
      <c r="A180" s="55" t="s">
        <v>284</v>
      </c>
      <c r="B180" s="46" t="s">
        <v>1331</v>
      </c>
      <c r="C180" s="44">
        <v>2</v>
      </c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44">
        <v>0</v>
      </c>
      <c r="U180" s="48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</row>
    <row r="181" spans="1:94" s="30" customFormat="1" x14ac:dyDescent="0.35">
      <c r="A181" s="55" t="s">
        <v>285</v>
      </c>
      <c r="B181" s="46" t="s">
        <v>1332</v>
      </c>
      <c r="C181" s="69">
        <v>2</v>
      </c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44">
        <v>0</v>
      </c>
      <c r="U181" s="46"/>
      <c r="CN181" s="33"/>
      <c r="CO181" s="33"/>
      <c r="CP181" s="33"/>
    </row>
    <row r="182" spans="1:94" s="30" customFormat="1" x14ac:dyDescent="0.35">
      <c r="A182" s="55" t="s">
        <v>287</v>
      </c>
      <c r="B182" s="69" t="s">
        <v>1333</v>
      </c>
      <c r="C182" s="44">
        <v>2</v>
      </c>
      <c r="D182" s="64">
        <v>154</v>
      </c>
      <c r="E182" s="30">
        <v>154</v>
      </c>
      <c r="F182" s="64">
        <v>175</v>
      </c>
      <c r="G182" s="30">
        <v>175</v>
      </c>
      <c r="H182" s="64">
        <v>218</v>
      </c>
      <c r="I182" s="30">
        <v>218</v>
      </c>
      <c r="J182" s="30">
        <v>141</v>
      </c>
      <c r="K182" s="30">
        <v>153</v>
      </c>
      <c r="L182" s="35">
        <v>137</v>
      </c>
      <c r="M182" s="35">
        <v>137</v>
      </c>
      <c r="N182" s="64"/>
      <c r="P182" s="64"/>
      <c r="R182" s="64"/>
      <c r="T182" s="44">
        <v>5</v>
      </c>
      <c r="U182" s="51" t="s">
        <v>1152</v>
      </c>
      <c r="CN182" s="33"/>
      <c r="CO182" s="33"/>
      <c r="CP182" s="33"/>
    </row>
    <row r="183" spans="1:94" s="30" customFormat="1" x14ac:dyDescent="0.35">
      <c r="A183" s="55" t="s">
        <v>289</v>
      </c>
      <c r="B183" s="46" t="s">
        <v>1334</v>
      </c>
      <c r="C183" s="69">
        <v>2</v>
      </c>
      <c r="H183" s="30">
        <v>218</v>
      </c>
      <c r="I183" s="30">
        <v>218</v>
      </c>
      <c r="T183" s="44">
        <v>1</v>
      </c>
      <c r="U183" s="46"/>
    </row>
    <row r="184" spans="1:94" s="30" customFormat="1" x14ac:dyDescent="0.35">
      <c r="A184" s="55" t="s">
        <v>291</v>
      </c>
      <c r="B184" s="46" t="s">
        <v>1335</v>
      </c>
      <c r="C184" s="44">
        <v>2</v>
      </c>
      <c r="D184" s="33"/>
      <c r="E184" s="33"/>
      <c r="F184" s="33"/>
      <c r="G184" s="33"/>
      <c r="H184" s="33"/>
      <c r="I184" s="33"/>
      <c r="J184" s="33"/>
      <c r="K184" s="33"/>
      <c r="L184" s="35">
        <v>137</v>
      </c>
      <c r="M184" s="35">
        <v>137</v>
      </c>
      <c r="N184" s="33"/>
      <c r="O184" s="33"/>
      <c r="P184" s="33"/>
      <c r="Q184" s="33"/>
      <c r="R184" s="33"/>
      <c r="S184" s="33"/>
      <c r="T184" s="44">
        <v>1</v>
      </c>
      <c r="U184" s="48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</row>
    <row r="185" spans="1:94" s="30" customFormat="1" x14ac:dyDescent="0.35">
      <c r="A185" s="55" t="s">
        <v>295</v>
      </c>
      <c r="B185" s="69" t="s">
        <v>1336</v>
      </c>
      <c r="C185" s="69">
        <v>2</v>
      </c>
      <c r="D185" s="64"/>
      <c r="F185" s="64">
        <v>175</v>
      </c>
      <c r="G185" s="30">
        <v>175</v>
      </c>
      <c r="H185" s="40">
        <v>120</v>
      </c>
      <c r="I185" s="30">
        <v>218</v>
      </c>
      <c r="J185" s="64"/>
      <c r="L185" s="30">
        <v>137</v>
      </c>
      <c r="M185" s="30">
        <v>137</v>
      </c>
      <c r="N185" s="30">
        <v>195</v>
      </c>
      <c r="O185" s="30">
        <v>199</v>
      </c>
      <c r="P185" s="64"/>
      <c r="R185" s="64"/>
      <c r="T185" s="44">
        <v>4</v>
      </c>
      <c r="U185" s="48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</row>
    <row r="186" spans="1:94" s="30" customFormat="1" x14ac:dyDescent="0.35">
      <c r="A186" s="55" t="s">
        <v>296</v>
      </c>
      <c r="B186" s="69" t="s">
        <v>1337</v>
      </c>
      <c r="C186" s="69">
        <v>3</v>
      </c>
      <c r="D186" s="64">
        <v>154</v>
      </c>
      <c r="E186" s="30">
        <v>154</v>
      </c>
      <c r="F186" s="64">
        <v>159</v>
      </c>
      <c r="G186" s="30">
        <v>159</v>
      </c>
      <c r="H186" s="64">
        <v>120</v>
      </c>
      <c r="J186" s="64">
        <v>149</v>
      </c>
      <c r="K186" s="30">
        <v>149</v>
      </c>
      <c r="L186" s="64"/>
      <c r="N186" s="64"/>
      <c r="P186" s="64"/>
      <c r="R186" s="64"/>
      <c r="T186" s="44">
        <v>3.5</v>
      </c>
      <c r="U186" s="48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</row>
    <row r="187" spans="1:94" s="30" customFormat="1" x14ac:dyDescent="0.35">
      <c r="A187" s="55" t="s">
        <v>391</v>
      </c>
      <c r="B187" s="46" t="s">
        <v>1338</v>
      </c>
      <c r="C187" s="44">
        <v>2</v>
      </c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44">
        <v>0</v>
      </c>
      <c r="U187" s="48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</row>
    <row r="188" spans="1:94" s="30" customFormat="1" x14ac:dyDescent="0.35">
      <c r="A188" s="55" t="s">
        <v>395</v>
      </c>
      <c r="B188" s="46" t="s">
        <v>1339</v>
      </c>
      <c r="C188" s="44">
        <v>3</v>
      </c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44">
        <v>0</v>
      </c>
      <c r="U188" s="48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64"/>
      <c r="CO188" s="64"/>
      <c r="CP188" s="64"/>
    </row>
    <row r="189" spans="1:94" s="30" customFormat="1" x14ac:dyDescent="0.35">
      <c r="A189" s="55" t="s">
        <v>396</v>
      </c>
      <c r="B189" s="69" t="s">
        <v>1340</v>
      </c>
      <c r="C189" s="44">
        <v>2</v>
      </c>
      <c r="D189" s="64">
        <v>154</v>
      </c>
      <c r="E189" s="64">
        <v>154</v>
      </c>
      <c r="F189" s="64">
        <v>175</v>
      </c>
      <c r="G189" s="64">
        <v>183</v>
      </c>
      <c r="H189" s="64">
        <v>218</v>
      </c>
      <c r="I189" s="64">
        <v>218</v>
      </c>
      <c r="J189" s="64">
        <v>141</v>
      </c>
      <c r="K189" s="64">
        <v>149</v>
      </c>
      <c r="L189" s="64">
        <v>137</v>
      </c>
      <c r="M189" s="64">
        <v>137</v>
      </c>
      <c r="N189" s="64">
        <v>183</v>
      </c>
      <c r="O189" s="64">
        <v>199</v>
      </c>
      <c r="P189" s="64">
        <v>195</v>
      </c>
      <c r="Q189" s="64">
        <v>203</v>
      </c>
      <c r="R189" s="64">
        <v>231</v>
      </c>
      <c r="S189" s="64">
        <v>231</v>
      </c>
      <c r="T189" s="44">
        <v>8</v>
      </c>
      <c r="U189" s="69" t="s">
        <v>1152</v>
      </c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  <c r="AF189" s="42"/>
      <c r="AG189" s="42"/>
      <c r="AH189" s="42"/>
      <c r="AI189" s="42"/>
      <c r="AJ189" s="42"/>
      <c r="AK189" s="42"/>
      <c r="AL189" s="42"/>
      <c r="AM189" s="42"/>
      <c r="AN189" s="42"/>
      <c r="AO189" s="42"/>
      <c r="AP189" s="42"/>
      <c r="AQ189" s="42"/>
      <c r="AR189" s="42"/>
      <c r="AS189" s="42"/>
      <c r="AT189" s="42"/>
      <c r="AU189" s="42"/>
      <c r="AV189" s="42"/>
      <c r="AW189" s="42"/>
      <c r="AX189" s="42"/>
      <c r="AY189" s="42"/>
      <c r="AZ189" s="42"/>
      <c r="BA189" s="42"/>
      <c r="BB189" s="42"/>
      <c r="BC189" s="42"/>
      <c r="BD189" s="42"/>
      <c r="BE189" s="42"/>
      <c r="BF189" s="42"/>
      <c r="BG189" s="42"/>
      <c r="BH189" s="42"/>
      <c r="BI189" s="42"/>
      <c r="BJ189" s="42"/>
      <c r="BK189" s="42"/>
      <c r="BL189" s="42"/>
      <c r="BM189" s="42"/>
      <c r="BN189" s="42"/>
      <c r="BO189" s="42"/>
      <c r="BP189" s="42"/>
      <c r="BQ189" s="42"/>
      <c r="BR189" s="42"/>
      <c r="BS189" s="42"/>
      <c r="BT189" s="42"/>
      <c r="BU189" s="42"/>
      <c r="BV189" s="42"/>
      <c r="BW189" s="42"/>
      <c r="BX189" s="42"/>
      <c r="BY189" s="42"/>
      <c r="BZ189" s="42"/>
      <c r="CA189" s="42"/>
      <c r="CB189" s="42"/>
      <c r="CC189" s="42"/>
      <c r="CD189" s="42"/>
      <c r="CE189" s="42"/>
      <c r="CF189" s="42"/>
      <c r="CG189" s="42"/>
      <c r="CH189" s="42"/>
      <c r="CI189" s="42"/>
      <c r="CJ189" s="42"/>
      <c r="CK189" s="42"/>
      <c r="CL189" s="42"/>
      <c r="CM189" s="42"/>
      <c r="CN189" s="33"/>
      <c r="CO189" s="33"/>
      <c r="CP189" s="33"/>
    </row>
    <row r="190" spans="1:94" s="30" customFormat="1" x14ac:dyDescent="0.35">
      <c r="A190" s="55" t="s">
        <v>398</v>
      </c>
      <c r="B190" s="46" t="s">
        <v>1341</v>
      </c>
      <c r="C190" s="44">
        <v>2</v>
      </c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5">
        <v>231</v>
      </c>
      <c r="S190" s="35">
        <v>231</v>
      </c>
      <c r="T190" s="44">
        <v>1</v>
      </c>
      <c r="U190" s="48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</row>
    <row r="191" spans="1:94" s="30" customFormat="1" x14ac:dyDescent="0.35">
      <c r="A191" s="55" t="s">
        <v>331</v>
      </c>
      <c r="B191" s="46" t="s">
        <v>1342</v>
      </c>
      <c r="C191" s="44">
        <v>2</v>
      </c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44">
        <v>0</v>
      </c>
      <c r="U191" s="48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</row>
    <row r="192" spans="1:94" s="30" customFormat="1" ht="13.5" customHeight="1" x14ac:dyDescent="0.35">
      <c r="A192" s="55" t="s">
        <v>333</v>
      </c>
      <c r="B192" s="46" t="s">
        <v>1343</v>
      </c>
      <c r="C192" s="44">
        <v>2</v>
      </c>
      <c r="D192" s="33"/>
      <c r="E192" s="33"/>
      <c r="F192" s="33"/>
      <c r="G192" s="33"/>
      <c r="H192" s="35">
        <v>120</v>
      </c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44">
        <v>0.5</v>
      </c>
      <c r="U192" s="48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</row>
    <row r="193" spans="1:94" s="30" customFormat="1" x14ac:dyDescent="0.35">
      <c r="A193" s="55" t="s">
        <v>334</v>
      </c>
      <c r="B193" s="46" t="s">
        <v>1344</v>
      </c>
      <c r="C193" s="44">
        <v>2</v>
      </c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44">
        <v>0</v>
      </c>
      <c r="U193" s="48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</row>
    <row r="194" spans="1:94" s="30" customFormat="1" x14ac:dyDescent="0.35">
      <c r="A194" s="55" t="s">
        <v>339</v>
      </c>
      <c r="B194" s="46" t="s">
        <v>1345</v>
      </c>
      <c r="C194" s="44">
        <v>2</v>
      </c>
      <c r="D194" s="33"/>
      <c r="E194" s="33"/>
      <c r="F194" s="33"/>
      <c r="G194" s="33"/>
      <c r="H194" s="33"/>
      <c r="I194" s="33"/>
      <c r="J194" s="33"/>
      <c r="K194" s="33"/>
      <c r="L194" s="35">
        <v>137</v>
      </c>
      <c r="M194" s="35">
        <v>137</v>
      </c>
      <c r="N194" s="33"/>
      <c r="O194" s="33"/>
      <c r="P194" s="33"/>
      <c r="Q194" s="33"/>
      <c r="R194" s="33"/>
      <c r="S194" s="33"/>
      <c r="T194" s="44">
        <v>1</v>
      </c>
      <c r="U194" s="48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</row>
    <row r="195" spans="1:94" s="30" customFormat="1" x14ac:dyDescent="0.35">
      <c r="A195" s="55" t="s">
        <v>314</v>
      </c>
      <c r="B195" s="46" t="s">
        <v>1346</v>
      </c>
      <c r="C195" s="44">
        <v>2</v>
      </c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44">
        <v>0</v>
      </c>
      <c r="U195" s="48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</row>
    <row r="196" spans="1:94" s="30" customFormat="1" ht="14.25" customHeight="1" x14ac:dyDescent="0.35">
      <c r="A196" s="55" t="s">
        <v>323</v>
      </c>
      <c r="B196" s="69" t="s">
        <v>1347</v>
      </c>
      <c r="C196" s="44">
        <v>2</v>
      </c>
      <c r="D196" s="60">
        <v>154</v>
      </c>
      <c r="E196" s="60">
        <v>154</v>
      </c>
      <c r="F196" s="64">
        <v>159</v>
      </c>
      <c r="G196" s="64">
        <v>175</v>
      </c>
      <c r="H196" s="64">
        <v>218</v>
      </c>
      <c r="I196" s="64">
        <v>218</v>
      </c>
      <c r="J196" s="64">
        <v>141</v>
      </c>
      <c r="K196" s="64">
        <v>149</v>
      </c>
      <c r="L196" s="64">
        <v>137</v>
      </c>
      <c r="M196" s="64">
        <v>137</v>
      </c>
      <c r="N196" s="64">
        <v>195</v>
      </c>
      <c r="O196" s="64">
        <v>199</v>
      </c>
      <c r="P196" s="64"/>
      <c r="Q196" s="64"/>
      <c r="R196" s="64">
        <v>243</v>
      </c>
      <c r="S196" s="64">
        <v>243</v>
      </c>
      <c r="T196" s="44">
        <v>7</v>
      </c>
      <c r="U196" s="46" t="s">
        <v>1152</v>
      </c>
      <c r="CN196" s="33"/>
      <c r="CO196" s="33"/>
      <c r="CP196" s="33"/>
    </row>
    <row r="197" spans="1:94" s="31" customFormat="1" x14ac:dyDescent="0.35">
      <c r="A197" s="55" t="s">
        <v>341</v>
      </c>
      <c r="B197" s="46" t="s">
        <v>1348</v>
      </c>
      <c r="C197" s="44">
        <v>2</v>
      </c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44">
        <v>0</v>
      </c>
      <c r="U197" s="48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</row>
    <row r="198" spans="1:94" s="30" customFormat="1" x14ac:dyDescent="0.35">
      <c r="A198" s="55" t="s">
        <v>344</v>
      </c>
      <c r="B198" s="46" t="s">
        <v>1349</v>
      </c>
      <c r="C198" s="44">
        <v>2</v>
      </c>
      <c r="T198" s="44">
        <v>0</v>
      </c>
      <c r="U198" s="48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</row>
    <row r="199" spans="1:94" s="30" customFormat="1" x14ac:dyDescent="0.35">
      <c r="A199" s="55" t="s">
        <v>346</v>
      </c>
      <c r="B199" s="46" t="s">
        <v>1350</v>
      </c>
      <c r="C199" s="44">
        <v>2</v>
      </c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44">
        <v>0</v>
      </c>
      <c r="U199" s="46"/>
      <c r="CN199" s="33"/>
      <c r="CO199" s="33"/>
      <c r="CP199" s="33"/>
    </row>
    <row r="200" spans="1:94" s="30" customFormat="1" x14ac:dyDescent="0.35">
      <c r="A200" s="55" t="s">
        <v>389</v>
      </c>
      <c r="B200" s="69" t="s">
        <v>1351</v>
      </c>
      <c r="C200" s="44">
        <v>2</v>
      </c>
      <c r="D200" s="64"/>
      <c r="E200" s="64"/>
      <c r="F200" s="64"/>
      <c r="G200" s="64"/>
      <c r="H200" s="64">
        <v>218</v>
      </c>
      <c r="I200" s="64">
        <v>218</v>
      </c>
      <c r="J200" s="40">
        <v>141</v>
      </c>
      <c r="K200" s="40">
        <v>141</v>
      </c>
      <c r="L200" s="64"/>
      <c r="M200" s="64"/>
      <c r="N200" s="64">
        <v>183</v>
      </c>
      <c r="O200" s="64">
        <v>183</v>
      </c>
      <c r="P200" s="64"/>
      <c r="Q200" s="64"/>
      <c r="R200" s="64"/>
      <c r="S200" s="64"/>
      <c r="T200" s="44">
        <v>3</v>
      </c>
      <c r="U200" s="48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</row>
    <row r="201" spans="1:94" s="30" customFormat="1" x14ac:dyDescent="0.35">
      <c r="A201" s="55" t="s">
        <v>399</v>
      </c>
      <c r="B201" s="69" t="s">
        <v>1352</v>
      </c>
      <c r="C201" s="44">
        <v>2</v>
      </c>
      <c r="D201" s="64"/>
      <c r="E201" s="64"/>
      <c r="F201" s="40">
        <v>159</v>
      </c>
      <c r="G201" s="40">
        <v>159</v>
      </c>
      <c r="H201" s="64">
        <v>218</v>
      </c>
      <c r="I201" s="64">
        <v>218</v>
      </c>
      <c r="J201" s="64"/>
      <c r="K201" s="64"/>
      <c r="L201" s="64"/>
      <c r="M201" s="64"/>
      <c r="N201" s="64"/>
      <c r="O201" s="64"/>
      <c r="P201" s="64"/>
      <c r="Q201" s="64"/>
      <c r="R201" s="64">
        <v>223</v>
      </c>
      <c r="S201" s="64">
        <v>227</v>
      </c>
      <c r="T201" s="44">
        <v>3</v>
      </c>
      <c r="U201" s="48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</row>
    <row r="202" spans="1:94" s="30" customFormat="1" x14ac:dyDescent="0.35">
      <c r="A202" s="55" t="s">
        <v>347</v>
      </c>
      <c r="B202" s="46" t="s">
        <v>1353</v>
      </c>
      <c r="C202" s="44">
        <v>2</v>
      </c>
      <c r="D202" s="33"/>
      <c r="E202" s="33"/>
      <c r="F202" s="33"/>
      <c r="G202" s="33"/>
      <c r="H202" s="35">
        <v>218</v>
      </c>
      <c r="I202" s="35">
        <v>218</v>
      </c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44">
        <v>1</v>
      </c>
      <c r="U202" s="48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</row>
    <row r="203" spans="1:94" s="30" customFormat="1" x14ac:dyDescent="0.35">
      <c r="A203" s="55" t="s">
        <v>348</v>
      </c>
      <c r="B203" s="46" t="s">
        <v>1354</v>
      </c>
      <c r="C203" s="44">
        <v>3</v>
      </c>
      <c r="D203" s="30">
        <v>154</v>
      </c>
      <c r="E203" s="30">
        <v>154</v>
      </c>
      <c r="F203" s="30">
        <v>171</v>
      </c>
      <c r="G203" s="30">
        <v>175</v>
      </c>
      <c r="H203" s="30">
        <v>120</v>
      </c>
      <c r="I203" s="30">
        <v>218</v>
      </c>
      <c r="J203" s="30">
        <v>141</v>
      </c>
      <c r="K203" s="30">
        <v>153</v>
      </c>
      <c r="L203" s="30">
        <v>137</v>
      </c>
      <c r="M203" s="30">
        <v>137</v>
      </c>
      <c r="N203" s="30">
        <v>183</v>
      </c>
      <c r="O203" s="30">
        <v>183</v>
      </c>
      <c r="P203" s="30">
        <v>203</v>
      </c>
      <c r="Q203" s="30">
        <v>203</v>
      </c>
      <c r="R203" s="30">
        <v>227</v>
      </c>
      <c r="S203" s="30">
        <v>231</v>
      </c>
      <c r="T203" s="44">
        <v>8</v>
      </c>
      <c r="U203" s="47" t="s">
        <v>1157</v>
      </c>
      <c r="CN203" s="34"/>
      <c r="CO203" s="34"/>
      <c r="CP203" s="34"/>
    </row>
    <row r="204" spans="1:94" s="30" customFormat="1" x14ac:dyDescent="0.35">
      <c r="A204" s="55" t="s">
        <v>349</v>
      </c>
      <c r="B204" s="46" t="s">
        <v>1355</v>
      </c>
      <c r="C204" s="44">
        <v>2</v>
      </c>
      <c r="D204" s="33"/>
      <c r="E204" s="33"/>
      <c r="F204" s="33"/>
      <c r="G204" s="33"/>
      <c r="H204" s="35">
        <v>218</v>
      </c>
      <c r="I204" s="35">
        <v>218</v>
      </c>
      <c r="J204" s="33"/>
      <c r="K204" s="33"/>
      <c r="L204" s="33"/>
      <c r="M204" s="33"/>
      <c r="N204" s="35">
        <v>191</v>
      </c>
      <c r="O204" s="35">
        <v>191</v>
      </c>
      <c r="P204" s="33"/>
      <c r="Q204" s="33"/>
      <c r="R204" s="33"/>
      <c r="S204" s="33"/>
      <c r="T204" s="44">
        <v>2</v>
      </c>
      <c r="U204" s="48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</row>
    <row r="205" spans="1:94" s="30" customFormat="1" x14ac:dyDescent="0.35">
      <c r="A205" s="55" t="s">
        <v>353</v>
      </c>
      <c r="B205" s="46" t="s">
        <v>1356</v>
      </c>
      <c r="C205" s="44">
        <v>3</v>
      </c>
      <c r="D205" s="33">
        <v>154</v>
      </c>
      <c r="E205" s="33">
        <v>170</v>
      </c>
      <c r="F205" s="33">
        <v>183</v>
      </c>
      <c r="G205" s="33">
        <v>183</v>
      </c>
      <c r="H205" s="33">
        <v>120</v>
      </c>
      <c r="I205" s="33">
        <v>218</v>
      </c>
      <c r="J205" s="33">
        <v>141</v>
      </c>
      <c r="K205" s="33">
        <v>141</v>
      </c>
      <c r="L205" s="33">
        <v>133</v>
      </c>
      <c r="M205" s="33">
        <v>133</v>
      </c>
      <c r="N205" s="33">
        <v>191</v>
      </c>
      <c r="O205" s="33">
        <v>199</v>
      </c>
      <c r="P205" s="33">
        <v>203</v>
      </c>
      <c r="Q205" s="33">
        <v>219</v>
      </c>
      <c r="R205" s="33">
        <v>231</v>
      </c>
      <c r="S205" s="33">
        <v>231</v>
      </c>
      <c r="T205" s="44">
        <v>8</v>
      </c>
      <c r="U205" s="47" t="s">
        <v>1157</v>
      </c>
      <c r="V205" s="64"/>
      <c r="W205" s="64"/>
      <c r="X205" s="64"/>
      <c r="Y205" s="64"/>
      <c r="Z205" s="64"/>
      <c r="AA205" s="64"/>
      <c r="AB205" s="64"/>
      <c r="AC205" s="64"/>
      <c r="AD205" s="64"/>
      <c r="AE205" s="64"/>
      <c r="AF205" s="64"/>
      <c r="AG205" s="64"/>
      <c r="AH205" s="64"/>
      <c r="AI205" s="64"/>
      <c r="AJ205" s="64"/>
      <c r="AK205" s="64"/>
      <c r="AL205" s="64"/>
      <c r="AM205" s="64"/>
      <c r="AN205" s="64"/>
      <c r="AO205" s="64"/>
      <c r="AP205" s="64"/>
      <c r="AQ205" s="64"/>
      <c r="AR205" s="64"/>
      <c r="AS205" s="64"/>
      <c r="AT205" s="64"/>
      <c r="AU205" s="64"/>
      <c r="AV205" s="64"/>
      <c r="AW205" s="64"/>
      <c r="AX205" s="64"/>
      <c r="AY205" s="64"/>
      <c r="AZ205" s="64"/>
      <c r="BA205" s="64"/>
      <c r="BB205" s="64"/>
      <c r="BC205" s="64"/>
      <c r="BD205" s="64"/>
      <c r="BE205" s="64"/>
      <c r="BF205" s="64"/>
      <c r="BG205" s="64"/>
      <c r="BH205" s="64"/>
      <c r="BI205" s="64"/>
      <c r="BJ205" s="64"/>
      <c r="BK205" s="64"/>
      <c r="BL205" s="64"/>
      <c r="BM205" s="64"/>
      <c r="BN205" s="64"/>
      <c r="BO205" s="64"/>
      <c r="BP205" s="64"/>
      <c r="BQ205" s="64"/>
      <c r="BR205" s="64"/>
      <c r="BS205" s="64"/>
      <c r="BT205" s="64"/>
      <c r="BU205" s="64"/>
      <c r="BV205" s="64"/>
      <c r="BW205" s="64"/>
      <c r="BX205" s="64"/>
      <c r="BY205" s="64"/>
      <c r="BZ205" s="64"/>
      <c r="CA205" s="64"/>
      <c r="CB205" s="64"/>
      <c r="CC205" s="64"/>
      <c r="CD205" s="64"/>
      <c r="CE205" s="64"/>
      <c r="CF205" s="64"/>
      <c r="CG205" s="64"/>
      <c r="CH205" s="64"/>
      <c r="CI205" s="64"/>
      <c r="CJ205" s="64"/>
      <c r="CK205" s="64"/>
      <c r="CL205" s="64"/>
      <c r="CM205" s="64"/>
    </row>
    <row r="206" spans="1:94" s="30" customFormat="1" ht="14.25" customHeight="1" x14ac:dyDescent="0.35">
      <c r="A206" s="55" t="s">
        <v>357</v>
      </c>
      <c r="B206" s="46" t="s">
        <v>1357</v>
      </c>
      <c r="C206" s="44">
        <v>2</v>
      </c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44">
        <v>0</v>
      </c>
      <c r="U206" s="46"/>
      <c r="CN206" s="33"/>
      <c r="CO206" s="33"/>
      <c r="CP206" s="33"/>
    </row>
    <row r="207" spans="1:94" s="30" customFormat="1" x14ac:dyDescent="0.35">
      <c r="A207" s="55" t="s">
        <v>360</v>
      </c>
      <c r="B207" s="46" t="s">
        <v>1358</v>
      </c>
      <c r="C207" s="44">
        <v>3</v>
      </c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44">
        <v>0</v>
      </c>
      <c r="U207" s="46"/>
    </row>
    <row r="208" spans="1:94" s="30" customFormat="1" x14ac:dyDescent="0.35">
      <c r="A208" s="55" t="s">
        <v>363</v>
      </c>
      <c r="B208" s="69" t="s">
        <v>1359</v>
      </c>
      <c r="C208" s="44">
        <v>3</v>
      </c>
      <c r="D208" s="40">
        <v>154</v>
      </c>
      <c r="E208" s="40">
        <v>154</v>
      </c>
      <c r="F208" s="60"/>
      <c r="G208" s="60"/>
      <c r="H208" s="60">
        <v>218</v>
      </c>
      <c r="I208" s="60">
        <v>218</v>
      </c>
      <c r="J208" s="60"/>
      <c r="K208" s="60"/>
      <c r="L208" s="60"/>
      <c r="M208" s="60"/>
      <c r="N208" s="60"/>
      <c r="O208" s="60"/>
      <c r="P208" s="60"/>
      <c r="Q208" s="60"/>
      <c r="R208" s="64"/>
      <c r="S208" s="64"/>
      <c r="T208" s="44">
        <v>2</v>
      </c>
      <c r="U208" s="46"/>
    </row>
    <row r="209" spans="1:94" s="37" customFormat="1" x14ac:dyDescent="0.35">
      <c r="A209" s="55" t="s">
        <v>364</v>
      </c>
      <c r="B209" s="46" t="s">
        <v>1360</v>
      </c>
      <c r="C209" s="44">
        <v>3</v>
      </c>
      <c r="D209" s="33"/>
      <c r="E209" s="33"/>
      <c r="F209" s="33"/>
      <c r="G209" s="33"/>
      <c r="H209" s="35">
        <v>218</v>
      </c>
      <c r="I209" s="35">
        <v>218</v>
      </c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44">
        <v>1</v>
      </c>
      <c r="U209" s="48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0"/>
      <c r="CO209" s="30"/>
      <c r="CP209" s="30"/>
    </row>
    <row r="210" spans="1:94" s="30" customFormat="1" x14ac:dyDescent="0.35">
      <c r="A210" s="55" t="s">
        <v>368</v>
      </c>
      <c r="B210" s="46" t="s">
        <v>1361</v>
      </c>
      <c r="C210" s="44">
        <v>3</v>
      </c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44">
        <v>0</v>
      </c>
      <c r="U210" s="46"/>
      <c r="CN210" s="33"/>
      <c r="CO210" s="33"/>
      <c r="CP210" s="33"/>
    </row>
    <row r="211" spans="1:94" s="30" customFormat="1" x14ac:dyDescent="0.35">
      <c r="A211" s="55" t="s">
        <v>371</v>
      </c>
      <c r="B211" s="46" t="s">
        <v>1362</v>
      </c>
      <c r="C211" s="44">
        <v>3</v>
      </c>
      <c r="D211" s="33"/>
      <c r="E211" s="33"/>
      <c r="F211" s="33"/>
      <c r="G211" s="33"/>
      <c r="H211" s="30">
        <v>218</v>
      </c>
      <c r="I211" s="30">
        <v>218</v>
      </c>
      <c r="J211" s="33"/>
      <c r="K211" s="33"/>
      <c r="L211" s="35">
        <v>137</v>
      </c>
      <c r="M211" s="35">
        <v>137</v>
      </c>
      <c r="N211" s="33"/>
      <c r="O211" s="33"/>
      <c r="P211" s="33"/>
      <c r="Q211" s="33"/>
      <c r="R211" s="33"/>
      <c r="S211" s="33"/>
      <c r="T211" s="44">
        <v>2</v>
      </c>
      <c r="U211" s="46"/>
      <c r="CN211" s="33"/>
      <c r="CO211" s="33"/>
      <c r="CP211" s="33"/>
    </row>
    <row r="212" spans="1:94" s="30" customFormat="1" x14ac:dyDescent="0.35">
      <c r="A212" s="55" t="s">
        <v>379</v>
      </c>
      <c r="B212" s="46" t="s">
        <v>1363</v>
      </c>
      <c r="C212" s="44">
        <v>2</v>
      </c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44">
        <v>0</v>
      </c>
      <c r="U212" s="46"/>
    </row>
    <row r="213" spans="1:94" s="30" customFormat="1" x14ac:dyDescent="0.35">
      <c r="A213" s="55" t="s">
        <v>380</v>
      </c>
      <c r="B213" s="46" t="s">
        <v>1364</v>
      </c>
      <c r="C213" s="44">
        <v>2</v>
      </c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44">
        <v>0</v>
      </c>
      <c r="U213" s="48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</row>
    <row r="214" spans="1:94" s="31" customFormat="1" ht="14.25" customHeight="1" x14ac:dyDescent="0.35">
      <c r="A214" s="55" t="s">
        <v>385</v>
      </c>
      <c r="B214" s="46" t="s">
        <v>1365</v>
      </c>
      <c r="C214" s="44">
        <v>2</v>
      </c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44">
        <v>0</v>
      </c>
      <c r="U214" s="48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</row>
    <row r="215" spans="1:94" s="30" customFormat="1" x14ac:dyDescent="0.35">
      <c r="A215" s="55" t="s">
        <v>433</v>
      </c>
      <c r="B215" s="46" t="s">
        <v>1366</v>
      </c>
      <c r="C215" s="44">
        <v>2</v>
      </c>
      <c r="H215" s="30">
        <v>218</v>
      </c>
      <c r="I215" s="30">
        <v>218</v>
      </c>
      <c r="L215" s="30">
        <v>137</v>
      </c>
      <c r="M215" s="30">
        <v>137</v>
      </c>
      <c r="T215" s="44">
        <v>2</v>
      </c>
      <c r="U215" s="46"/>
      <c r="CN215" s="33"/>
      <c r="CO215" s="33"/>
      <c r="CP215" s="33"/>
    </row>
    <row r="216" spans="1:94" s="30" customFormat="1" x14ac:dyDescent="0.35">
      <c r="A216" s="55" t="s">
        <v>409</v>
      </c>
      <c r="B216" s="46" t="s">
        <v>1367</v>
      </c>
      <c r="C216" s="44">
        <v>2</v>
      </c>
      <c r="D216" s="33"/>
      <c r="E216" s="33"/>
      <c r="F216" s="33"/>
      <c r="G216" s="33"/>
      <c r="H216" s="35">
        <v>120</v>
      </c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44">
        <v>0.5</v>
      </c>
      <c r="U216" s="48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8"/>
      <c r="CO216" s="38"/>
      <c r="CP216" s="38"/>
    </row>
    <row r="217" spans="1:94" x14ac:dyDescent="0.35">
      <c r="A217" s="55" t="s">
        <v>410</v>
      </c>
      <c r="B217" s="46" t="s">
        <v>1368</v>
      </c>
      <c r="C217" s="44">
        <v>2</v>
      </c>
      <c r="T217" s="44">
        <v>0</v>
      </c>
    </row>
    <row r="218" spans="1:94" x14ac:dyDescent="0.35">
      <c r="A218" s="55" t="s">
        <v>412</v>
      </c>
      <c r="B218" s="46" t="s">
        <v>1369</v>
      </c>
      <c r="C218" s="44">
        <v>2</v>
      </c>
      <c r="D218" s="30"/>
      <c r="E218" s="30"/>
      <c r="F218" s="30"/>
      <c r="G218" s="30"/>
      <c r="H218" s="30">
        <v>218</v>
      </c>
      <c r="I218" s="30">
        <v>218</v>
      </c>
      <c r="J218" s="30"/>
      <c r="K218" s="30"/>
      <c r="L218" s="30"/>
      <c r="M218" s="30"/>
      <c r="N218" s="30"/>
      <c r="O218" s="30"/>
      <c r="P218" s="35">
        <v>207</v>
      </c>
      <c r="Q218" s="35">
        <v>207</v>
      </c>
      <c r="R218" s="30">
        <v>227</v>
      </c>
      <c r="S218" s="30">
        <v>231</v>
      </c>
      <c r="T218" s="44">
        <v>3</v>
      </c>
      <c r="U218" s="46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  <c r="BI218" s="30"/>
      <c r="BJ218" s="30"/>
      <c r="BK218" s="30"/>
      <c r="BL218" s="30"/>
      <c r="BM218" s="30"/>
      <c r="BN218" s="30"/>
      <c r="BO218" s="30"/>
      <c r="BP218" s="30"/>
      <c r="BQ218" s="30"/>
      <c r="BR218" s="30"/>
      <c r="BS218" s="30"/>
      <c r="BT218" s="30"/>
      <c r="BU218" s="30"/>
      <c r="BV218" s="30"/>
      <c r="BW218" s="30"/>
      <c r="BX218" s="30"/>
      <c r="BY218" s="30"/>
      <c r="BZ218" s="30"/>
      <c r="CA218" s="30"/>
      <c r="CB218" s="30"/>
      <c r="CC218" s="30"/>
      <c r="CD218" s="30"/>
      <c r="CE218" s="30"/>
      <c r="CF218" s="30"/>
      <c r="CG218" s="30"/>
      <c r="CH218" s="30"/>
      <c r="CI218" s="30"/>
      <c r="CJ218" s="30"/>
      <c r="CK218" s="30"/>
      <c r="CL218" s="30"/>
      <c r="CM218" s="30"/>
    </row>
    <row r="219" spans="1:94" s="30" customFormat="1" x14ac:dyDescent="0.35">
      <c r="A219" s="55" t="s">
        <v>416</v>
      </c>
      <c r="B219" s="46" t="s">
        <v>1370</v>
      </c>
      <c r="C219" s="44">
        <v>2</v>
      </c>
      <c r="T219" s="44">
        <v>0</v>
      </c>
      <c r="U219" s="48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</row>
    <row r="220" spans="1:94" x14ac:dyDescent="0.35">
      <c r="A220" s="55" t="s">
        <v>417</v>
      </c>
      <c r="B220" s="46" t="s">
        <v>1371</v>
      </c>
      <c r="C220" s="44">
        <v>2</v>
      </c>
      <c r="T220" s="44">
        <v>0</v>
      </c>
    </row>
    <row r="221" spans="1:94" x14ac:dyDescent="0.35">
      <c r="A221" s="55" t="s">
        <v>421</v>
      </c>
      <c r="B221" s="46" t="s">
        <v>1372</v>
      </c>
      <c r="C221" s="44">
        <v>2</v>
      </c>
      <c r="T221" s="44">
        <v>0</v>
      </c>
    </row>
    <row r="222" spans="1:94" s="30" customFormat="1" x14ac:dyDescent="0.35">
      <c r="A222" s="55" t="s">
        <v>423</v>
      </c>
      <c r="B222" s="69" t="s">
        <v>1373</v>
      </c>
      <c r="C222" s="44">
        <v>2</v>
      </c>
      <c r="D222" s="60">
        <v>154</v>
      </c>
      <c r="E222" s="60">
        <v>170</v>
      </c>
      <c r="F222" s="64">
        <v>159</v>
      </c>
      <c r="G222" s="64">
        <v>175</v>
      </c>
      <c r="H222" s="64">
        <v>218</v>
      </c>
      <c r="I222" s="64">
        <v>218</v>
      </c>
      <c r="J222" s="64">
        <v>141</v>
      </c>
      <c r="K222" s="64">
        <v>149</v>
      </c>
      <c r="L222" s="64">
        <v>133</v>
      </c>
      <c r="M222" s="64">
        <v>137</v>
      </c>
      <c r="N222" s="64">
        <v>183</v>
      </c>
      <c r="O222" s="64">
        <v>195</v>
      </c>
      <c r="P222" s="64">
        <v>195</v>
      </c>
      <c r="Q222" s="64">
        <v>207</v>
      </c>
      <c r="R222" s="64">
        <v>227</v>
      </c>
      <c r="S222" s="64">
        <v>231</v>
      </c>
      <c r="T222" s="44">
        <v>8</v>
      </c>
      <c r="U222" s="69" t="s">
        <v>1152</v>
      </c>
      <c r="V222" s="64"/>
      <c r="W222" s="64"/>
      <c r="X222" s="64"/>
      <c r="Y222" s="64"/>
      <c r="Z222" s="64"/>
      <c r="AA222" s="64"/>
      <c r="AB222" s="64"/>
      <c r="AC222" s="64"/>
      <c r="AD222" s="64"/>
      <c r="AE222" s="64"/>
      <c r="AF222" s="64"/>
      <c r="AG222" s="64"/>
      <c r="AH222" s="64"/>
      <c r="AI222" s="64"/>
      <c r="AJ222" s="64"/>
      <c r="AK222" s="64"/>
      <c r="AL222" s="64"/>
      <c r="AM222" s="64"/>
      <c r="AN222" s="64"/>
      <c r="AO222" s="64"/>
      <c r="AP222" s="64"/>
      <c r="AQ222" s="64"/>
      <c r="AR222" s="64"/>
      <c r="AS222" s="64"/>
      <c r="AT222" s="64"/>
      <c r="AU222" s="64"/>
      <c r="AV222" s="64"/>
      <c r="AW222" s="64"/>
      <c r="AX222" s="64"/>
      <c r="AY222" s="64"/>
      <c r="AZ222" s="64"/>
      <c r="BA222" s="64"/>
      <c r="BB222" s="64"/>
      <c r="BC222" s="64"/>
      <c r="BD222" s="64"/>
      <c r="BE222" s="64"/>
      <c r="BF222" s="64"/>
      <c r="BG222" s="64"/>
      <c r="BH222" s="64"/>
      <c r="BI222" s="64"/>
      <c r="BJ222" s="64"/>
      <c r="BK222" s="64"/>
      <c r="BL222" s="64"/>
      <c r="BM222" s="64"/>
      <c r="BN222" s="64"/>
      <c r="BO222" s="64"/>
      <c r="BP222" s="64"/>
      <c r="BQ222" s="64"/>
      <c r="BR222" s="64"/>
      <c r="BS222" s="64"/>
      <c r="BT222" s="64"/>
      <c r="BU222" s="64"/>
      <c r="BV222" s="64"/>
      <c r="BW222" s="64"/>
      <c r="BX222" s="64"/>
      <c r="BY222" s="64"/>
      <c r="BZ222" s="64"/>
      <c r="CA222" s="64"/>
      <c r="CB222" s="64"/>
      <c r="CC222" s="64"/>
      <c r="CD222" s="64"/>
      <c r="CE222" s="64"/>
      <c r="CF222" s="64"/>
      <c r="CG222" s="64"/>
      <c r="CH222" s="64"/>
      <c r="CI222" s="64"/>
      <c r="CJ222" s="64"/>
      <c r="CK222" s="64"/>
      <c r="CL222" s="64"/>
      <c r="CM222" s="64"/>
      <c r="CN222" s="33"/>
      <c r="CO222" s="33"/>
      <c r="CP222" s="33"/>
    </row>
    <row r="223" spans="1:94" x14ac:dyDescent="0.35">
      <c r="A223" s="55" t="s">
        <v>424</v>
      </c>
      <c r="B223" s="46" t="s">
        <v>1374</v>
      </c>
      <c r="C223" s="44">
        <v>3</v>
      </c>
      <c r="D223" s="30">
        <v>154</v>
      </c>
      <c r="E223" s="30">
        <v>170</v>
      </c>
      <c r="F223" s="30">
        <v>159</v>
      </c>
      <c r="G223" s="30">
        <v>175</v>
      </c>
      <c r="H223" s="30">
        <v>218</v>
      </c>
      <c r="I223" s="30">
        <v>218</v>
      </c>
      <c r="J223" s="30">
        <v>141</v>
      </c>
      <c r="K223" s="30">
        <v>149</v>
      </c>
      <c r="L223" s="30">
        <v>137</v>
      </c>
      <c r="M223" s="30">
        <v>137</v>
      </c>
      <c r="N223" s="30">
        <v>183</v>
      </c>
      <c r="O223" s="30">
        <v>195</v>
      </c>
      <c r="P223" s="30">
        <v>195</v>
      </c>
      <c r="Q223" s="30">
        <v>207</v>
      </c>
      <c r="R223" s="30">
        <v>227</v>
      </c>
      <c r="S223" s="30">
        <v>231</v>
      </c>
      <c r="T223" s="44">
        <v>8</v>
      </c>
      <c r="U223" s="69" t="s">
        <v>1152</v>
      </c>
      <c r="V223" s="64"/>
      <c r="W223" s="64"/>
      <c r="X223" s="64"/>
      <c r="Y223" s="64"/>
      <c r="Z223" s="64"/>
      <c r="AA223" s="64"/>
      <c r="AB223" s="64"/>
      <c r="AC223" s="64"/>
      <c r="AD223" s="64"/>
      <c r="AE223" s="64"/>
      <c r="AF223" s="64"/>
      <c r="AG223" s="64"/>
      <c r="AH223" s="64"/>
      <c r="AI223" s="64"/>
      <c r="AJ223" s="64"/>
      <c r="AK223" s="64"/>
      <c r="AL223" s="64"/>
      <c r="AM223" s="64"/>
      <c r="AN223" s="64"/>
      <c r="AO223" s="64"/>
      <c r="AP223" s="64"/>
      <c r="AQ223" s="64"/>
      <c r="AR223" s="64"/>
      <c r="AS223" s="64"/>
      <c r="AT223" s="64"/>
      <c r="AU223" s="64"/>
      <c r="AV223" s="64"/>
      <c r="AW223" s="64"/>
      <c r="AX223" s="64"/>
      <c r="AY223" s="64"/>
      <c r="AZ223" s="64"/>
      <c r="BA223" s="64"/>
      <c r="BB223" s="64"/>
      <c r="BC223" s="64"/>
      <c r="BD223" s="64"/>
      <c r="BE223" s="64"/>
      <c r="BF223" s="64"/>
      <c r="BG223" s="64"/>
      <c r="BH223" s="64"/>
      <c r="BI223" s="64"/>
      <c r="BJ223" s="64"/>
      <c r="BK223" s="64"/>
      <c r="BL223" s="64"/>
      <c r="BM223" s="64"/>
      <c r="BN223" s="64"/>
      <c r="BO223" s="64"/>
      <c r="BP223" s="64"/>
      <c r="BQ223" s="64"/>
      <c r="BR223" s="64"/>
      <c r="BS223" s="64"/>
      <c r="BT223" s="64"/>
      <c r="BU223" s="64"/>
      <c r="BV223" s="64"/>
      <c r="BW223" s="64"/>
      <c r="BX223" s="64"/>
      <c r="BY223" s="64"/>
      <c r="BZ223" s="64"/>
      <c r="CA223" s="64"/>
      <c r="CB223" s="64"/>
      <c r="CC223" s="64"/>
      <c r="CD223" s="64"/>
      <c r="CE223" s="64"/>
      <c r="CF223" s="64"/>
      <c r="CG223" s="64"/>
      <c r="CH223" s="64"/>
      <c r="CI223" s="64"/>
      <c r="CJ223" s="64"/>
      <c r="CK223" s="64"/>
      <c r="CL223" s="64"/>
      <c r="CM223" s="64"/>
    </row>
    <row r="224" spans="1:94" x14ac:dyDescent="0.35">
      <c r="A224" s="55" t="s">
        <v>430</v>
      </c>
      <c r="B224" s="46" t="s">
        <v>1375</v>
      </c>
      <c r="C224" s="44">
        <v>2</v>
      </c>
      <c r="T224" s="44">
        <v>0</v>
      </c>
    </row>
    <row r="225" spans="1:94" s="31" customFormat="1" x14ac:dyDescent="0.35">
      <c r="A225" s="55" t="s">
        <v>542</v>
      </c>
      <c r="B225" s="69" t="s">
        <v>1376</v>
      </c>
      <c r="C225" s="44">
        <v>2</v>
      </c>
      <c r="D225" s="64">
        <v>154</v>
      </c>
      <c r="E225" s="64">
        <v>170</v>
      </c>
      <c r="F225" s="64">
        <v>159</v>
      </c>
      <c r="G225" s="64">
        <v>175</v>
      </c>
      <c r="H225" s="64">
        <v>218</v>
      </c>
      <c r="I225" s="64">
        <v>218</v>
      </c>
      <c r="J225" s="64">
        <v>141</v>
      </c>
      <c r="K225" s="64">
        <v>149</v>
      </c>
      <c r="L225" s="64">
        <v>137</v>
      </c>
      <c r="M225" s="64">
        <v>139</v>
      </c>
      <c r="N225" s="64">
        <v>183</v>
      </c>
      <c r="O225" s="64">
        <v>195</v>
      </c>
      <c r="P225" s="64">
        <v>195</v>
      </c>
      <c r="Q225" s="64">
        <v>207</v>
      </c>
      <c r="R225" s="64"/>
      <c r="S225" s="64"/>
      <c r="T225" s="44">
        <v>7</v>
      </c>
      <c r="U225" s="46" t="s">
        <v>1152</v>
      </c>
      <c r="V225" s="64"/>
      <c r="W225" s="64"/>
      <c r="X225" s="64"/>
      <c r="Y225" s="64"/>
      <c r="Z225" s="64"/>
      <c r="AA225" s="64"/>
      <c r="AB225" s="64"/>
      <c r="AC225" s="64"/>
      <c r="AD225" s="64"/>
      <c r="AE225" s="64"/>
      <c r="AF225" s="64"/>
      <c r="AG225" s="64"/>
      <c r="AH225" s="64"/>
      <c r="AI225" s="64"/>
      <c r="AJ225" s="64"/>
      <c r="AK225" s="64"/>
      <c r="AL225" s="64"/>
      <c r="AM225" s="64"/>
      <c r="AN225" s="64"/>
      <c r="AO225" s="64"/>
      <c r="AP225" s="64"/>
      <c r="AQ225" s="64"/>
      <c r="AR225" s="64"/>
      <c r="AS225" s="64"/>
      <c r="AT225" s="64"/>
      <c r="AU225" s="64"/>
      <c r="AV225" s="64"/>
      <c r="AW225" s="64"/>
      <c r="AX225" s="64"/>
      <c r="AY225" s="64"/>
      <c r="AZ225" s="64"/>
      <c r="BA225" s="64"/>
      <c r="BB225" s="64"/>
      <c r="BC225" s="64"/>
      <c r="BD225" s="64"/>
      <c r="BE225" s="64"/>
      <c r="BF225" s="64"/>
      <c r="BG225" s="64"/>
      <c r="BH225" s="64"/>
      <c r="BI225" s="64"/>
      <c r="BJ225" s="64"/>
      <c r="BK225" s="64"/>
      <c r="BL225" s="64"/>
      <c r="BM225" s="64"/>
      <c r="BN225" s="64"/>
      <c r="BO225" s="64"/>
      <c r="BP225" s="64"/>
      <c r="BQ225" s="64"/>
      <c r="BR225" s="64"/>
      <c r="BS225" s="64"/>
      <c r="BT225" s="64"/>
      <c r="BU225" s="64"/>
      <c r="BV225" s="64"/>
      <c r="BW225" s="64"/>
      <c r="BX225" s="64"/>
      <c r="BY225" s="64"/>
      <c r="BZ225" s="64"/>
      <c r="CA225" s="64"/>
      <c r="CB225" s="64"/>
      <c r="CC225" s="64"/>
      <c r="CD225" s="64"/>
      <c r="CE225" s="64"/>
      <c r="CF225" s="64"/>
      <c r="CG225" s="64"/>
      <c r="CH225" s="64"/>
      <c r="CI225" s="64"/>
      <c r="CJ225" s="64"/>
      <c r="CK225" s="64"/>
      <c r="CL225" s="64"/>
      <c r="CM225" s="64"/>
      <c r="CN225" s="30"/>
      <c r="CO225" s="30"/>
      <c r="CP225" s="30"/>
    </row>
    <row r="226" spans="1:94" x14ac:dyDescent="0.35">
      <c r="A226" s="55" t="s">
        <v>545</v>
      </c>
      <c r="B226" s="53" t="s">
        <v>1377</v>
      </c>
      <c r="C226" s="44">
        <v>2</v>
      </c>
      <c r="D226" s="41">
        <v>154</v>
      </c>
      <c r="E226" s="41">
        <v>154</v>
      </c>
      <c r="F226" s="41">
        <v>159</v>
      </c>
      <c r="G226" s="41">
        <v>175</v>
      </c>
      <c r="H226" s="41">
        <v>120</v>
      </c>
      <c r="I226" s="41">
        <v>218</v>
      </c>
      <c r="J226" s="41"/>
      <c r="K226" s="41"/>
      <c r="L226" s="41">
        <v>137</v>
      </c>
      <c r="M226" s="41">
        <v>137</v>
      </c>
      <c r="N226" s="41">
        <v>183</v>
      </c>
      <c r="O226" s="41">
        <v>199</v>
      </c>
      <c r="P226" s="41"/>
      <c r="Q226" s="41"/>
      <c r="R226" s="41">
        <v>231</v>
      </c>
      <c r="S226" s="41">
        <v>231</v>
      </c>
      <c r="T226" s="44">
        <v>6</v>
      </c>
      <c r="U226" s="46" t="s">
        <v>1157</v>
      </c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  <c r="CC226" s="30"/>
      <c r="CD226" s="30"/>
      <c r="CE226" s="30"/>
      <c r="CF226" s="30"/>
      <c r="CG226" s="30"/>
      <c r="CH226" s="30"/>
      <c r="CI226" s="30"/>
      <c r="CJ226" s="30"/>
      <c r="CK226" s="30"/>
      <c r="CL226" s="30"/>
      <c r="CM226" s="30"/>
      <c r="CN226" s="30"/>
      <c r="CO226" s="30"/>
      <c r="CP226" s="30"/>
    </row>
    <row r="227" spans="1:94" s="30" customFormat="1" x14ac:dyDescent="0.35">
      <c r="A227" s="55" t="s">
        <v>451</v>
      </c>
      <c r="B227" s="46" t="s">
        <v>1378</v>
      </c>
      <c r="C227" s="44">
        <v>2</v>
      </c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5">
        <v>227</v>
      </c>
      <c r="S227" s="35">
        <v>227</v>
      </c>
      <c r="T227" s="44">
        <v>1</v>
      </c>
      <c r="U227" s="48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</row>
    <row r="228" spans="1:94" s="30" customFormat="1" x14ac:dyDescent="0.35">
      <c r="A228" s="55" t="s">
        <v>453</v>
      </c>
      <c r="B228" s="46" t="s">
        <v>1379</v>
      </c>
      <c r="C228" s="44">
        <v>2</v>
      </c>
      <c r="H228" s="35">
        <v>218</v>
      </c>
      <c r="I228" s="35">
        <v>218</v>
      </c>
      <c r="T228" s="44">
        <v>1</v>
      </c>
      <c r="U228" s="46"/>
      <c r="CN228" s="33"/>
      <c r="CO228" s="33"/>
      <c r="CP228" s="33"/>
    </row>
    <row r="229" spans="1:94" s="30" customFormat="1" x14ac:dyDescent="0.35">
      <c r="A229" s="55" t="s">
        <v>456</v>
      </c>
      <c r="B229" s="46" t="s">
        <v>1380</v>
      </c>
      <c r="C229" s="44">
        <v>2</v>
      </c>
      <c r="D229" s="33"/>
      <c r="E229" s="33"/>
      <c r="F229" s="33"/>
      <c r="G229" s="33"/>
      <c r="H229" s="33"/>
      <c r="I229" s="33"/>
      <c r="J229" s="33"/>
      <c r="K229" s="33"/>
      <c r="L229" s="35">
        <v>113</v>
      </c>
      <c r="M229" s="35">
        <v>113</v>
      </c>
      <c r="N229" s="33"/>
      <c r="O229" s="33"/>
      <c r="P229" s="33"/>
      <c r="Q229" s="33"/>
      <c r="R229" s="33"/>
      <c r="S229" s="33"/>
      <c r="T229" s="44">
        <v>1</v>
      </c>
      <c r="U229" s="48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</row>
    <row r="230" spans="1:94" x14ac:dyDescent="0.35">
      <c r="A230" s="55" t="s">
        <v>460</v>
      </c>
      <c r="B230" s="46" t="s">
        <v>1381</v>
      </c>
      <c r="C230" s="44">
        <v>2</v>
      </c>
      <c r="L230" s="35">
        <v>133</v>
      </c>
      <c r="M230" s="35">
        <v>133</v>
      </c>
      <c r="T230" s="44">
        <v>1</v>
      </c>
    </row>
    <row r="231" spans="1:94" x14ac:dyDescent="0.35">
      <c r="A231" s="55" t="s">
        <v>474</v>
      </c>
      <c r="B231" s="46" t="s">
        <v>1382</v>
      </c>
      <c r="C231" s="44">
        <v>2</v>
      </c>
      <c r="T231" s="44">
        <v>0</v>
      </c>
      <c r="CN231" s="30"/>
      <c r="CO231" s="30"/>
      <c r="CP231" s="30"/>
    </row>
    <row r="232" spans="1:94" x14ac:dyDescent="0.35">
      <c r="A232" s="55" t="s">
        <v>475</v>
      </c>
      <c r="B232" s="46" t="s">
        <v>1383</v>
      </c>
      <c r="C232" s="44">
        <v>2</v>
      </c>
      <c r="D232" s="35">
        <v>154</v>
      </c>
      <c r="E232" s="35">
        <v>154</v>
      </c>
      <c r="H232" s="35">
        <v>218</v>
      </c>
      <c r="I232" s="35">
        <v>218</v>
      </c>
      <c r="T232" s="44">
        <v>2</v>
      </c>
      <c r="U232" s="46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  <c r="BI232" s="30"/>
      <c r="BJ232" s="30"/>
      <c r="BK232" s="30"/>
      <c r="BL232" s="30"/>
      <c r="BM232" s="30"/>
      <c r="BN232" s="30"/>
      <c r="BO232" s="30"/>
      <c r="BP232" s="30"/>
      <c r="BQ232" s="30"/>
      <c r="BR232" s="30"/>
      <c r="BS232" s="30"/>
      <c r="BT232" s="30"/>
      <c r="BU232" s="30"/>
      <c r="BV232" s="30"/>
      <c r="BW232" s="30"/>
      <c r="BX232" s="30"/>
      <c r="BY232" s="30"/>
      <c r="BZ232" s="30"/>
      <c r="CA232" s="30"/>
      <c r="CB232" s="30"/>
      <c r="CC232" s="30"/>
      <c r="CD232" s="30"/>
      <c r="CE232" s="30"/>
      <c r="CF232" s="30"/>
      <c r="CG232" s="30"/>
      <c r="CH232" s="30"/>
      <c r="CI232" s="30"/>
      <c r="CJ232" s="30"/>
      <c r="CK232" s="30"/>
      <c r="CL232" s="30"/>
      <c r="CM232" s="30"/>
      <c r="CN232" s="30"/>
      <c r="CO232" s="30"/>
      <c r="CP232" s="30"/>
    </row>
    <row r="233" spans="1:94" x14ac:dyDescent="0.35">
      <c r="A233" s="55" t="s">
        <v>478</v>
      </c>
      <c r="B233" s="46" t="s">
        <v>1384</v>
      </c>
      <c r="C233" s="44">
        <v>2</v>
      </c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>
        <v>227</v>
      </c>
      <c r="S233" s="30">
        <v>227</v>
      </c>
      <c r="T233" s="44">
        <v>1</v>
      </c>
    </row>
    <row r="234" spans="1:94" x14ac:dyDescent="0.35">
      <c r="A234" s="55" t="s">
        <v>480</v>
      </c>
      <c r="B234" s="46" t="s">
        <v>1385</v>
      </c>
      <c r="C234" s="44">
        <v>3</v>
      </c>
      <c r="D234" s="30">
        <v>154</v>
      </c>
      <c r="E234" s="30">
        <v>170</v>
      </c>
      <c r="F234" s="30">
        <v>175</v>
      </c>
      <c r="G234" s="30">
        <v>179</v>
      </c>
      <c r="H234" s="30">
        <v>218</v>
      </c>
      <c r="I234" s="30">
        <v>218</v>
      </c>
      <c r="J234" s="30">
        <v>141</v>
      </c>
      <c r="K234" s="30">
        <v>141</v>
      </c>
      <c r="L234" s="30">
        <v>137</v>
      </c>
      <c r="M234" s="30">
        <v>137</v>
      </c>
      <c r="N234" s="30">
        <v>191</v>
      </c>
      <c r="O234" s="30">
        <v>191</v>
      </c>
      <c r="P234" s="30">
        <v>203</v>
      </c>
      <c r="Q234" s="30">
        <v>203</v>
      </c>
      <c r="R234" s="30">
        <v>227</v>
      </c>
      <c r="S234" s="30">
        <v>227</v>
      </c>
      <c r="T234" s="44">
        <v>8</v>
      </c>
      <c r="U234" s="69" t="s">
        <v>1152</v>
      </c>
      <c r="V234" s="64"/>
      <c r="W234" s="64"/>
      <c r="X234" s="64"/>
      <c r="Y234" s="64"/>
      <c r="Z234" s="64"/>
      <c r="AA234" s="64"/>
      <c r="AB234" s="64"/>
      <c r="AC234" s="64"/>
      <c r="AD234" s="64"/>
      <c r="AE234" s="64"/>
      <c r="AF234" s="64"/>
      <c r="AG234" s="64"/>
      <c r="AH234" s="64"/>
      <c r="AI234" s="64"/>
      <c r="AJ234" s="64"/>
      <c r="AK234" s="64"/>
      <c r="AL234" s="64"/>
      <c r="AM234" s="64"/>
      <c r="AN234" s="64"/>
      <c r="AO234" s="64"/>
      <c r="AP234" s="64"/>
      <c r="AQ234" s="64"/>
      <c r="AR234" s="64"/>
      <c r="AS234" s="64"/>
      <c r="AT234" s="64"/>
      <c r="AU234" s="64"/>
      <c r="AV234" s="64"/>
      <c r="AW234" s="64"/>
      <c r="AX234" s="64"/>
      <c r="AY234" s="64"/>
      <c r="AZ234" s="64"/>
      <c r="BA234" s="64"/>
      <c r="BB234" s="64"/>
      <c r="BC234" s="64"/>
      <c r="BD234" s="64"/>
      <c r="BE234" s="64"/>
      <c r="BF234" s="64"/>
      <c r="BG234" s="64"/>
      <c r="BH234" s="64"/>
      <c r="BI234" s="64"/>
      <c r="BJ234" s="64"/>
      <c r="BK234" s="64"/>
      <c r="BL234" s="64"/>
      <c r="BM234" s="64"/>
      <c r="BN234" s="64"/>
      <c r="BO234" s="64"/>
      <c r="BP234" s="64"/>
      <c r="BQ234" s="64"/>
      <c r="BR234" s="64"/>
      <c r="BS234" s="64"/>
      <c r="BT234" s="64"/>
      <c r="BU234" s="64"/>
      <c r="BV234" s="64"/>
      <c r="BW234" s="64"/>
      <c r="BX234" s="64"/>
      <c r="BY234" s="64"/>
      <c r="BZ234" s="64"/>
      <c r="CA234" s="64"/>
      <c r="CB234" s="64"/>
      <c r="CC234" s="64"/>
      <c r="CD234" s="64"/>
      <c r="CE234" s="64"/>
      <c r="CF234" s="64"/>
      <c r="CG234" s="64"/>
      <c r="CH234" s="64"/>
      <c r="CI234" s="64"/>
      <c r="CJ234" s="64"/>
      <c r="CK234" s="64"/>
      <c r="CL234" s="64"/>
      <c r="CM234" s="64"/>
      <c r="CN234" s="30"/>
      <c r="CO234" s="30"/>
      <c r="CP234" s="30"/>
    </row>
    <row r="235" spans="1:94" x14ac:dyDescent="0.35">
      <c r="A235" s="55" t="s">
        <v>481</v>
      </c>
      <c r="B235" s="69" t="s">
        <v>1386</v>
      </c>
      <c r="C235" s="44">
        <v>2</v>
      </c>
      <c r="D235" s="60"/>
      <c r="E235" s="60"/>
      <c r="F235" s="60"/>
      <c r="G235" s="60"/>
      <c r="H235" s="40">
        <v>218</v>
      </c>
      <c r="I235" s="40">
        <v>218</v>
      </c>
      <c r="J235" s="60"/>
      <c r="K235" s="60"/>
      <c r="L235" s="40">
        <v>137</v>
      </c>
      <c r="M235" s="40">
        <v>137</v>
      </c>
      <c r="N235" s="60"/>
      <c r="O235" s="60"/>
      <c r="P235" s="60"/>
      <c r="Q235" s="60"/>
      <c r="R235" s="60"/>
      <c r="S235" s="60"/>
      <c r="T235" s="44">
        <v>2</v>
      </c>
      <c r="CN235" s="30"/>
      <c r="CO235" s="30"/>
      <c r="CP235" s="30"/>
    </row>
    <row r="236" spans="1:94" x14ac:dyDescent="0.35">
      <c r="A236" s="55" t="s">
        <v>482</v>
      </c>
      <c r="B236" s="46" t="s">
        <v>1387</v>
      </c>
      <c r="C236" s="44">
        <v>2</v>
      </c>
      <c r="T236" s="44">
        <v>0</v>
      </c>
      <c r="CN236" s="30"/>
      <c r="CO236" s="30"/>
      <c r="CP236" s="30"/>
    </row>
    <row r="237" spans="1:94" s="30" customFormat="1" x14ac:dyDescent="0.35">
      <c r="A237" s="55" t="s">
        <v>483</v>
      </c>
      <c r="B237" s="46" t="s">
        <v>1388</v>
      </c>
      <c r="C237" s="44">
        <v>3</v>
      </c>
      <c r="D237" s="30">
        <v>154</v>
      </c>
      <c r="E237" s="30">
        <v>154</v>
      </c>
      <c r="F237" s="30">
        <v>175</v>
      </c>
      <c r="G237" s="30">
        <v>179</v>
      </c>
      <c r="H237" s="30">
        <v>218</v>
      </c>
      <c r="I237" s="30">
        <v>218</v>
      </c>
      <c r="J237" s="30">
        <v>141</v>
      </c>
      <c r="K237" s="30">
        <v>141</v>
      </c>
      <c r="L237" s="30">
        <v>137</v>
      </c>
      <c r="M237" s="30">
        <v>137</v>
      </c>
      <c r="N237" s="30">
        <v>191</v>
      </c>
      <c r="O237" s="30">
        <v>195</v>
      </c>
      <c r="P237" s="30">
        <v>203</v>
      </c>
      <c r="Q237" s="30">
        <v>219</v>
      </c>
      <c r="R237" s="30">
        <v>231</v>
      </c>
      <c r="S237" s="30">
        <v>231</v>
      </c>
      <c r="T237" s="44">
        <v>8</v>
      </c>
      <c r="U237" s="69" t="s">
        <v>1152</v>
      </c>
      <c r="CN237" s="33"/>
      <c r="CO237" s="33"/>
      <c r="CP237" s="33"/>
    </row>
    <row r="238" spans="1:94" s="30" customFormat="1" x14ac:dyDescent="0.35">
      <c r="A238" s="55" t="s">
        <v>486</v>
      </c>
      <c r="B238" s="46" t="s">
        <v>1389</v>
      </c>
      <c r="C238" s="44">
        <v>2</v>
      </c>
      <c r="D238" s="33"/>
      <c r="E238" s="33"/>
      <c r="F238" s="33"/>
      <c r="G238" s="33"/>
      <c r="H238" s="35">
        <v>218</v>
      </c>
      <c r="I238" s="35">
        <v>218</v>
      </c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44">
        <v>1</v>
      </c>
      <c r="U238" s="48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</row>
    <row r="239" spans="1:94" x14ac:dyDescent="0.35">
      <c r="A239" s="55" t="s">
        <v>442</v>
      </c>
      <c r="B239" s="46" t="s">
        <v>1390</v>
      </c>
      <c r="C239" s="44">
        <v>2</v>
      </c>
      <c r="T239" s="44">
        <v>0</v>
      </c>
      <c r="CN239" s="30"/>
      <c r="CO239" s="30"/>
      <c r="CP239" s="30"/>
    </row>
    <row r="240" spans="1:94" x14ac:dyDescent="0.35">
      <c r="A240" s="55" t="s">
        <v>498</v>
      </c>
      <c r="B240" s="46" t="s">
        <v>1391</v>
      </c>
      <c r="C240" s="44">
        <v>2</v>
      </c>
      <c r="T240" s="44">
        <v>0</v>
      </c>
    </row>
    <row r="241" spans="1:94" s="30" customFormat="1" x14ac:dyDescent="0.35">
      <c r="A241" s="55" t="s">
        <v>499</v>
      </c>
      <c r="B241" s="46" t="s">
        <v>1392</v>
      </c>
      <c r="C241" s="44">
        <v>2</v>
      </c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44">
        <v>0</v>
      </c>
      <c r="U241" s="48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</row>
    <row r="242" spans="1:94" s="30" customFormat="1" x14ac:dyDescent="0.35">
      <c r="A242" s="55" t="s">
        <v>503</v>
      </c>
      <c r="B242" s="46" t="s">
        <v>1393</v>
      </c>
      <c r="C242" s="44">
        <v>2</v>
      </c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44">
        <v>0</v>
      </c>
      <c r="U242" s="48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</row>
    <row r="243" spans="1:94" s="30" customFormat="1" x14ac:dyDescent="0.35">
      <c r="A243" s="55" t="s">
        <v>504</v>
      </c>
      <c r="B243" s="69" t="s">
        <v>1394</v>
      </c>
      <c r="C243" s="44">
        <v>3</v>
      </c>
      <c r="D243" s="60">
        <v>154</v>
      </c>
      <c r="E243" s="60">
        <v>154</v>
      </c>
      <c r="F243" s="60">
        <v>159</v>
      </c>
      <c r="G243" s="60">
        <v>175</v>
      </c>
      <c r="H243" s="60">
        <v>218</v>
      </c>
      <c r="I243" s="60">
        <v>218</v>
      </c>
      <c r="J243" s="60">
        <v>149</v>
      </c>
      <c r="K243" s="60">
        <v>149</v>
      </c>
      <c r="L243" s="60">
        <v>113</v>
      </c>
      <c r="M243" s="60">
        <v>131</v>
      </c>
      <c r="N243" s="60">
        <v>195</v>
      </c>
      <c r="O243" s="60">
        <v>199</v>
      </c>
      <c r="P243" s="60"/>
      <c r="Q243" s="60"/>
      <c r="R243" s="60">
        <v>227</v>
      </c>
      <c r="S243" s="60">
        <v>227</v>
      </c>
      <c r="T243" s="44">
        <v>7</v>
      </c>
      <c r="U243" s="46" t="s">
        <v>1152</v>
      </c>
      <c r="V243" s="60"/>
      <c r="W243" s="60"/>
      <c r="X243" s="60"/>
      <c r="Y243" s="60"/>
      <c r="Z243" s="60"/>
      <c r="AA243" s="60"/>
      <c r="AB243" s="60"/>
      <c r="AC243" s="60"/>
      <c r="AD243" s="60"/>
      <c r="AE243" s="60"/>
      <c r="AF243" s="60"/>
      <c r="AG243" s="60"/>
      <c r="AH243" s="60"/>
      <c r="AI243" s="60"/>
      <c r="AJ243" s="60"/>
      <c r="AK243" s="60"/>
      <c r="AL243" s="60"/>
      <c r="AM243" s="60"/>
      <c r="AN243" s="60"/>
      <c r="AO243" s="60"/>
      <c r="AP243" s="60"/>
      <c r="AQ243" s="60"/>
      <c r="AR243" s="60"/>
      <c r="AS243" s="60"/>
      <c r="AT243" s="60"/>
      <c r="AU243" s="60"/>
      <c r="AV243" s="60"/>
      <c r="AW243" s="60"/>
      <c r="AX243" s="60"/>
      <c r="AY243" s="60"/>
      <c r="AZ243" s="60"/>
      <c r="BA243" s="60"/>
      <c r="BB243" s="60"/>
      <c r="BC243" s="60"/>
      <c r="BD243" s="60"/>
      <c r="BE243" s="60"/>
      <c r="BF243" s="60"/>
      <c r="BG243" s="60"/>
      <c r="BH243" s="60"/>
      <c r="BI243" s="60"/>
      <c r="BJ243" s="60"/>
      <c r="BK243" s="60"/>
      <c r="BL243" s="60"/>
      <c r="BM243" s="60"/>
      <c r="BN243" s="60"/>
      <c r="BO243" s="60"/>
      <c r="BP243" s="60"/>
      <c r="BQ243" s="60"/>
      <c r="BR243" s="60"/>
      <c r="BS243" s="60"/>
      <c r="BT243" s="60"/>
      <c r="BU243" s="60"/>
      <c r="BV243" s="60"/>
      <c r="BW243" s="60"/>
      <c r="BX243" s="60"/>
      <c r="BY243" s="60"/>
      <c r="BZ243" s="60"/>
      <c r="CA243" s="60"/>
      <c r="CB243" s="60"/>
      <c r="CC243" s="60"/>
      <c r="CD243" s="60"/>
      <c r="CE243" s="60"/>
      <c r="CF243" s="60"/>
      <c r="CG243" s="60"/>
      <c r="CH243" s="60"/>
      <c r="CI243" s="60"/>
      <c r="CJ243" s="60"/>
      <c r="CK243" s="60"/>
      <c r="CL243" s="60"/>
      <c r="CM243" s="60"/>
    </row>
    <row r="244" spans="1:94" x14ac:dyDescent="0.35">
      <c r="A244" s="55" t="s">
        <v>506</v>
      </c>
      <c r="B244" s="69" t="s">
        <v>1395</v>
      </c>
      <c r="C244" s="44">
        <v>2</v>
      </c>
      <c r="D244" s="64">
        <v>154</v>
      </c>
      <c r="E244" s="64">
        <v>154</v>
      </c>
      <c r="F244" s="64">
        <v>175</v>
      </c>
      <c r="G244" s="64">
        <v>179</v>
      </c>
      <c r="H244" s="64">
        <v>218</v>
      </c>
      <c r="I244" s="64">
        <v>218</v>
      </c>
      <c r="J244" s="64">
        <v>141</v>
      </c>
      <c r="K244" s="64">
        <v>141</v>
      </c>
      <c r="L244" s="64">
        <v>137</v>
      </c>
      <c r="M244" s="64">
        <v>137</v>
      </c>
      <c r="N244" s="64"/>
      <c r="O244" s="64"/>
      <c r="P244" s="40">
        <v>203</v>
      </c>
      <c r="Q244" s="40">
        <v>203</v>
      </c>
      <c r="R244" s="64">
        <v>231</v>
      </c>
      <c r="S244" s="64">
        <v>231</v>
      </c>
      <c r="T244" s="44">
        <v>7</v>
      </c>
      <c r="U244" s="46" t="s">
        <v>1152</v>
      </c>
      <c r="V244" s="64"/>
      <c r="W244" s="64"/>
      <c r="X244" s="64"/>
      <c r="Y244" s="64"/>
      <c r="Z244" s="64"/>
      <c r="AA244" s="64"/>
      <c r="AB244" s="64"/>
      <c r="AC244" s="64"/>
      <c r="AD244" s="64"/>
      <c r="AE244" s="64"/>
      <c r="AF244" s="64"/>
      <c r="AG244" s="64"/>
      <c r="AH244" s="64"/>
      <c r="AI244" s="64"/>
      <c r="AJ244" s="64"/>
      <c r="AK244" s="64"/>
      <c r="AL244" s="64"/>
      <c r="AM244" s="64"/>
      <c r="AN244" s="64"/>
      <c r="AO244" s="64"/>
      <c r="AP244" s="64"/>
      <c r="AQ244" s="64"/>
      <c r="AR244" s="64"/>
      <c r="AS244" s="64"/>
      <c r="AT244" s="64"/>
      <c r="AU244" s="64"/>
      <c r="AV244" s="64"/>
      <c r="AW244" s="64"/>
      <c r="AX244" s="64"/>
      <c r="AY244" s="64"/>
      <c r="AZ244" s="64"/>
      <c r="BA244" s="64"/>
      <c r="BB244" s="64"/>
      <c r="BC244" s="64"/>
      <c r="BD244" s="64"/>
      <c r="BE244" s="64"/>
      <c r="BF244" s="64"/>
      <c r="BG244" s="64"/>
      <c r="BH244" s="64"/>
      <c r="BI244" s="64"/>
      <c r="BJ244" s="64"/>
      <c r="BK244" s="64"/>
      <c r="BL244" s="64"/>
      <c r="BM244" s="64"/>
      <c r="BN244" s="64"/>
      <c r="BO244" s="64"/>
      <c r="BP244" s="64"/>
      <c r="BQ244" s="64"/>
      <c r="BR244" s="64"/>
      <c r="BS244" s="64"/>
      <c r="BT244" s="64"/>
      <c r="BU244" s="64"/>
      <c r="BV244" s="64"/>
      <c r="BW244" s="64"/>
      <c r="BX244" s="64"/>
      <c r="BY244" s="64"/>
      <c r="BZ244" s="64"/>
      <c r="CA244" s="64"/>
      <c r="CB244" s="64"/>
      <c r="CC244" s="64"/>
      <c r="CD244" s="64"/>
      <c r="CE244" s="64"/>
      <c r="CF244" s="64"/>
      <c r="CG244" s="64"/>
      <c r="CH244" s="64"/>
      <c r="CI244" s="64"/>
      <c r="CJ244" s="64"/>
      <c r="CK244" s="64"/>
      <c r="CL244" s="64"/>
      <c r="CM244" s="64"/>
    </row>
    <row r="245" spans="1:94" x14ac:dyDescent="0.35">
      <c r="A245" s="55" t="s">
        <v>514</v>
      </c>
      <c r="B245" s="69" t="s">
        <v>1396</v>
      </c>
      <c r="C245" s="44">
        <v>3</v>
      </c>
      <c r="D245" s="60">
        <v>154</v>
      </c>
      <c r="E245" s="60">
        <v>154</v>
      </c>
      <c r="F245" s="60">
        <v>175</v>
      </c>
      <c r="G245" s="60">
        <v>179</v>
      </c>
      <c r="H245" s="60">
        <v>218</v>
      </c>
      <c r="I245" s="60">
        <v>218</v>
      </c>
      <c r="J245" s="60">
        <v>141</v>
      </c>
      <c r="K245" s="60">
        <v>141</v>
      </c>
      <c r="L245" s="60">
        <v>137</v>
      </c>
      <c r="M245" s="60">
        <v>137</v>
      </c>
      <c r="N245" s="64">
        <v>191</v>
      </c>
      <c r="O245" s="64">
        <v>195</v>
      </c>
      <c r="P245" s="60">
        <v>203</v>
      </c>
      <c r="Q245" s="60">
        <v>219</v>
      </c>
      <c r="R245" s="60">
        <v>231</v>
      </c>
      <c r="S245" s="60">
        <v>231</v>
      </c>
      <c r="T245" s="44">
        <v>8</v>
      </c>
      <c r="U245" s="69" t="s">
        <v>1152</v>
      </c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  <c r="BQ245" s="30"/>
      <c r="BR245" s="30"/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  <c r="CC245" s="30"/>
      <c r="CD245" s="30"/>
      <c r="CE245" s="30"/>
      <c r="CF245" s="30"/>
      <c r="CG245" s="30"/>
      <c r="CH245" s="30"/>
      <c r="CI245" s="30"/>
      <c r="CJ245" s="30"/>
      <c r="CK245" s="30"/>
      <c r="CL245" s="30"/>
      <c r="CM245" s="30"/>
    </row>
    <row r="246" spans="1:94" s="30" customFormat="1" x14ac:dyDescent="0.35">
      <c r="A246" s="55" t="s">
        <v>518</v>
      </c>
      <c r="B246" s="46" t="s">
        <v>1397</v>
      </c>
      <c r="C246" s="44">
        <v>2</v>
      </c>
      <c r="H246" s="30">
        <v>218</v>
      </c>
      <c r="I246" s="30">
        <v>218</v>
      </c>
      <c r="L246" s="35">
        <v>137</v>
      </c>
      <c r="M246" s="35">
        <v>137</v>
      </c>
      <c r="T246" s="44">
        <v>2</v>
      </c>
      <c r="U246" s="46"/>
      <c r="CN246" s="33"/>
      <c r="CO246" s="33"/>
      <c r="CP246" s="33"/>
    </row>
    <row r="247" spans="1:94" x14ac:dyDescent="0.35">
      <c r="A247" s="55" t="s">
        <v>519</v>
      </c>
      <c r="B247" s="46" t="s">
        <v>1398</v>
      </c>
      <c r="C247" s="44">
        <v>2</v>
      </c>
      <c r="T247" s="44">
        <v>0</v>
      </c>
    </row>
    <row r="248" spans="1:94" x14ac:dyDescent="0.35">
      <c r="A248" s="55" t="s">
        <v>523</v>
      </c>
      <c r="B248" s="46" t="s">
        <v>1399</v>
      </c>
      <c r="C248" s="44">
        <v>2</v>
      </c>
      <c r="J248" s="35">
        <v>141</v>
      </c>
      <c r="K248" s="35">
        <v>141</v>
      </c>
      <c r="T248" s="44">
        <v>1</v>
      </c>
    </row>
    <row r="249" spans="1:94" x14ac:dyDescent="0.35">
      <c r="A249" s="55" t="s">
        <v>533</v>
      </c>
      <c r="B249" s="69" t="s">
        <v>1400</v>
      </c>
      <c r="C249" s="44">
        <v>1</v>
      </c>
      <c r="D249" s="64">
        <v>170</v>
      </c>
      <c r="E249" s="64">
        <v>170</v>
      </c>
      <c r="F249" s="64">
        <v>171</v>
      </c>
      <c r="G249" s="64">
        <v>175</v>
      </c>
      <c r="H249" s="40">
        <v>120</v>
      </c>
      <c r="I249" s="64">
        <v>218</v>
      </c>
      <c r="J249" s="64">
        <v>141</v>
      </c>
      <c r="K249" s="64">
        <v>141</v>
      </c>
      <c r="L249" s="64">
        <v>137</v>
      </c>
      <c r="M249" s="64">
        <v>137</v>
      </c>
      <c r="N249" s="64"/>
      <c r="O249" s="64"/>
      <c r="P249" s="64"/>
      <c r="Q249" s="64"/>
      <c r="R249" s="64">
        <v>231</v>
      </c>
      <c r="S249" s="64">
        <v>231</v>
      </c>
      <c r="T249" s="44">
        <v>6</v>
      </c>
      <c r="U249" s="46" t="s">
        <v>1157</v>
      </c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  <c r="AH249" s="30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  <c r="BI249" s="30"/>
      <c r="BJ249" s="30"/>
      <c r="BK249" s="30"/>
      <c r="BL249" s="30"/>
      <c r="BM249" s="30"/>
      <c r="BN249" s="30"/>
      <c r="BO249" s="30"/>
      <c r="BP249" s="30"/>
      <c r="BQ249" s="30"/>
      <c r="BR249" s="30"/>
      <c r="BS249" s="30"/>
      <c r="BT249" s="30"/>
      <c r="BU249" s="30"/>
      <c r="BV249" s="30"/>
      <c r="BW249" s="30"/>
      <c r="BX249" s="30"/>
      <c r="BY249" s="30"/>
      <c r="BZ249" s="30"/>
      <c r="CA249" s="30"/>
      <c r="CB249" s="30"/>
      <c r="CC249" s="30"/>
      <c r="CD249" s="30"/>
      <c r="CE249" s="30"/>
      <c r="CF249" s="30"/>
      <c r="CG249" s="30"/>
      <c r="CH249" s="30"/>
      <c r="CI249" s="30"/>
      <c r="CJ249" s="30"/>
      <c r="CK249" s="30"/>
      <c r="CL249" s="30"/>
      <c r="CM249" s="30"/>
      <c r="CN249" s="60"/>
      <c r="CO249" s="60"/>
      <c r="CP249" s="60"/>
    </row>
    <row r="250" spans="1:94" x14ac:dyDescent="0.35">
      <c r="A250" s="55" t="s">
        <v>461</v>
      </c>
      <c r="B250" s="46" t="s">
        <v>1401</v>
      </c>
      <c r="C250" s="44">
        <v>2</v>
      </c>
      <c r="D250" s="35">
        <v>170</v>
      </c>
      <c r="E250" s="35">
        <v>170</v>
      </c>
      <c r="F250" s="30"/>
      <c r="G250" s="30"/>
      <c r="H250" s="35">
        <v>120</v>
      </c>
      <c r="I250" s="30">
        <v>218</v>
      </c>
      <c r="J250" s="30">
        <v>141</v>
      </c>
      <c r="K250" s="30">
        <v>149</v>
      </c>
      <c r="L250" s="35">
        <v>137</v>
      </c>
      <c r="M250" s="35">
        <v>137</v>
      </c>
      <c r="N250" s="30"/>
      <c r="O250" s="30"/>
      <c r="P250" s="30"/>
      <c r="Q250" s="30"/>
      <c r="R250" s="30"/>
      <c r="S250" s="30"/>
      <c r="T250" s="44">
        <v>4</v>
      </c>
      <c r="U250" s="46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  <c r="BI250" s="30"/>
      <c r="BJ250" s="30"/>
      <c r="BK250" s="30"/>
      <c r="BL250" s="30"/>
      <c r="BM250" s="30"/>
      <c r="BN250" s="30"/>
      <c r="BO250" s="30"/>
      <c r="BP250" s="30"/>
      <c r="BQ250" s="30"/>
      <c r="BR250" s="30"/>
      <c r="BS250" s="30"/>
      <c r="BT250" s="30"/>
      <c r="BU250" s="30"/>
      <c r="BV250" s="30"/>
      <c r="BW250" s="30"/>
      <c r="BX250" s="30"/>
      <c r="BY250" s="30"/>
      <c r="BZ250" s="30"/>
      <c r="CA250" s="30"/>
      <c r="CB250" s="30"/>
      <c r="CC250" s="30"/>
      <c r="CD250" s="30"/>
      <c r="CE250" s="30"/>
      <c r="CF250" s="30"/>
      <c r="CG250" s="30"/>
      <c r="CH250" s="30"/>
      <c r="CI250" s="30"/>
      <c r="CJ250" s="30"/>
      <c r="CK250" s="30"/>
      <c r="CL250" s="30"/>
      <c r="CM250" s="30"/>
      <c r="CN250" s="30"/>
      <c r="CO250" s="30"/>
      <c r="CP250" s="30"/>
    </row>
    <row r="251" spans="1:94" x14ac:dyDescent="0.35">
      <c r="A251" s="55" t="s">
        <v>650</v>
      </c>
      <c r="B251" s="46" t="s">
        <v>1402</v>
      </c>
      <c r="C251" s="44">
        <v>2</v>
      </c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44">
        <v>0</v>
      </c>
    </row>
    <row r="252" spans="1:94" x14ac:dyDescent="0.35">
      <c r="A252" s="55" t="s">
        <v>651</v>
      </c>
      <c r="B252" s="46" t="s">
        <v>1403</v>
      </c>
      <c r="C252" s="44">
        <v>2</v>
      </c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44">
        <v>0</v>
      </c>
      <c r="CN252" s="30"/>
      <c r="CO252" s="30"/>
      <c r="CP252" s="30"/>
    </row>
    <row r="253" spans="1:94" x14ac:dyDescent="0.35">
      <c r="A253" s="55" t="s">
        <v>639</v>
      </c>
      <c r="B253" s="46" t="s">
        <v>1404</v>
      </c>
      <c r="C253" s="44">
        <v>3</v>
      </c>
      <c r="T253" s="44">
        <v>0</v>
      </c>
    </row>
    <row r="254" spans="1:94" x14ac:dyDescent="0.35">
      <c r="A254" s="55" t="s">
        <v>706</v>
      </c>
      <c r="B254" s="46" t="s">
        <v>1405</v>
      </c>
      <c r="C254" s="44">
        <v>2</v>
      </c>
      <c r="D254" s="35">
        <v>154</v>
      </c>
      <c r="E254" s="35">
        <v>154</v>
      </c>
      <c r="F254" s="30"/>
      <c r="G254" s="30"/>
      <c r="H254" s="35">
        <v>218</v>
      </c>
      <c r="I254" s="35">
        <v>218</v>
      </c>
      <c r="J254" s="30"/>
      <c r="K254" s="30"/>
      <c r="L254" s="30">
        <v>129</v>
      </c>
      <c r="M254" s="30">
        <v>129</v>
      </c>
      <c r="N254" s="30"/>
      <c r="O254" s="30"/>
      <c r="P254" s="30"/>
      <c r="Q254" s="30"/>
      <c r="R254" s="30"/>
      <c r="S254" s="30"/>
      <c r="T254" s="44">
        <v>3</v>
      </c>
      <c r="U254" s="46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  <c r="BI254" s="30"/>
      <c r="BJ254" s="30"/>
      <c r="BK254" s="30"/>
      <c r="BL254" s="30"/>
      <c r="BM254" s="30"/>
      <c r="BN254" s="30"/>
      <c r="BO254" s="30"/>
      <c r="BP254" s="30"/>
      <c r="BQ254" s="30"/>
      <c r="BR254" s="30"/>
      <c r="BS254" s="30"/>
      <c r="BT254" s="30"/>
      <c r="BU254" s="30"/>
      <c r="BV254" s="30"/>
      <c r="BW254" s="30"/>
      <c r="BX254" s="30"/>
      <c r="BY254" s="30"/>
      <c r="BZ254" s="30"/>
      <c r="CA254" s="30"/>
      <c r="CB254" s="30"/>
      <c r="CC254" s="30"/>
      <c r="CD254" s="30"/>
      <c r="CE254" s="30"/>
      <c r="CF254" s="30"/>
      <c r="CG254" s="30"/>
      <c r="CH254" s="30"/>
      <c r="CI254" s="30"/>
      <c r="CJ254" s="30"/>
      <c r="CK254" s="30"/>
      <c r="CL254" s="30"/>
      <c r="CM254" s="30"/>
    </row>
    <row r="255" spans="1:94" x14ac:dyDescent="0.35">
      <c r="A255" s="55" t="s">
        <v>707</v>
      </c>
      <c r="B255" s="46" t="s">
        <v>1406</v>
      </c>
      <c r="C255" s="44">
        <v>2</v>
      </c>
      <c r="T255" s="44">
        <v>0</v>
      </c>
    </row>
    <row r="256" spans="1:94" x14ac:dyDescent="0.35">
      <c r="A256" s="55" t="s">
        <v>710</v>
      </c>
      <c r="B256" s="46" t="s">
        <v>1407</v>
      </c>
      <c r="C256" s="44">
        <v>2</v>
      </c>
      <c r="T256" s="44">
        <v>0</v>
      </c>
    </row>
    <row r="257" spans="1:94" x14ac:dyDescent="0.35">
      <c r="A257" s="55" t="s">
        <v>711</v>
      </c>
      <c r="B257" s="46" t="s">
        <v>1408</v>
      </c>
      <c r="C257" s="44">
        <v>2</v>
      </c>
      <c r="T257" s="44">
        <v>0</v>
      </c>
    </row>
    <row r="258" spans="1:94" s="30" customFormat="1" x14ac:dyDescent="0.35">
      <c r="A258" s="55" t="s">
        <v>714</v>
      </c>
      <c r="B258" s="46" t="s">
        <v>1409</v>
      </c>
      <c r="C258" s="44">
        <v>2</v>
      </c>
      <c r="D258" s="33"/>
      <c r="E258" s="33"/>
      <c r="F258" s="33"/>
      <c r="G258" s="33"/>
      <c r="H258" s="35">
        <v>120</v>
      </c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44">
        <v>0.5</v>
      </c>
      <c r="U258" s="48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64"/>
      <c r="CO258" s="64"/>
      <c r="CP258" s="64"/>
    </row>
    <row r="259" spans="1:94" x14ac:dyDescent="0.35">
      <c r="A259" s="55" t="s">
        <v>715</v>
      </c>
      <c r="B259" s="46" t="s">
        <v>1410</v>
      </c>
      <c r="C259" s="44">
        <v>2</v>
      </c>
      <c r="H259" s="33">
        <v>120</v>
      </c>
      <c r="I259" s="35">
        <v>218</v>
      </c>
      <c r="T259" s="44">
        <v>1</v>
      </c>
      <c r="CN259" s="30"/>
      <c r="CO259" s="30"/>
      <c r="CP259" s="30"/>
    </row>
    <row r="260" spans="1:94" x14ac:dyDescent="0.35">
      <c r="A260" s="55" t="s">
        <v>716</v>
      </c>
      <c r="B260" s="46" t="s">
        <v>1411</v>
      </c>
      <c r="C260" s="44">
        <v>2</v>
      </c>
      <c r="H260" s="35">
        <v>120</v>
      </c>
      <c r="T260" s="44">
        <v>0.5</v>
      </c>
      <c r="CN260" s="42"/>
      <c r="CO260" s="42"/>
      <c r="CP260" s="42"/>
    </row>
    <row r="261" spans="1:94" x14ac:dyDescent="0.35">
      <c r="A261" s="55" t="s">
        <v>718</v>
      </c>
      <c r="B261" s="46" t="s">
        <v>1412</v>
      </c>
      <c r="C261" s="44">
        <v>2</v>
      </c>
      <c r="D261" s="30">
        <v>142</v>
      </c>
      <c r="E261" s="30">
        <v>170</v>
      </c>
      <c r="F261" s="30">
        <v>159</v>
      </c>
      <c r="G261" s="30">
        <v>175</v>
      </c>
      <c r="H261" s="30">
        <v>120</v>
      </c>
      <c r="I261" s="30">
        <v>218</v>
      </c>
      <c r="J261" s="30">
        <v>141</v>
      </c>
      <c r="K261" s="30">
        <v>141</v>
      </c>
      <c r="L261" s="30">
        <v>133</v>
      </c>
      <c r="M261" s="30">
        <v>137</v>
      </c>
      <c r="N261" s="30">
        <v>191</v>
      </c>
      <c r="O261" s="30">
        <v>195</v>
      </c>
      <c r="P261" s="30">
        <v>203</v>
      </c>
      <c r="Q261" s="30">
        <v>207</v>
      </c>
      <c r="R261" s="30">
        <v>231</v>
      </c>
      <c r="S261" s="30">
        <v>239</v>
      </c>
      <c r="T261" s="44">
        <v>8</v>
      </c>
      <c r="U261" s="47" t="s">
        <v>1157</v>
      </c>
      <c r="V261" s="64"/>
      <c r="W261" s="64"/>
      <c r="X261" s="64"/>
      <c r="Y261" s="64"/>
      <c r="Z261" s="64"/>
      <c r="AA261" s="64"/>
      <c r="AB261" s="64"/>
      <c r="AC261" s="64"/>
      <c r="AD261" s="64"/>
      <c r="AE261" s="64"/>
      <c r="AF261" s="64"/>
      <c r="AG261" s="64"/>
      <c r="AH261" s="64"/>
      <c r="AI261" s="64"/>
      <c r="AJ261" s="64"/>
      <c r="AK261" s="64"/>
      <c r="AL261" s="64"/>
      <c r="AM261" s="64"/>
      <c r="AN261" s="64"/>
      <c r="AO261" s="64"/>
      <c r="AP261" s="64"/>
      <c r="AQ261" s="64"/>
      <c r="AR261" s="64"/>
      <c r="AS261" s="64"/>
      <c r="AT261" s="64"/>
      <c r="AU261" s="64"/>
      <c r="AV261" s="64"/>
      <c r="AW261" s="64"/>
      <c r="AX261" s="64"/>
      <c r="AY261" s="64"/>
      <c r="AZ261" s="64"/>
      <c r="BA261" s="64"/>
      <c r="BB261" s="64"/>
      <c r="BC261" s="64"/>
      <c r="BD261" s="64"/>
      <c r="BE261" s="64"/>
      <c r="BF261" s="64"/>
      <c r="BG261" s="64"/>
      <c r="BH261" s="64"/>
      <c r="BI261" s="64"/>
      <c r="BJ261" s="64"/>
      <c r="BK261" s="64"/>
      <c r="BL261" s="64"/>
      <c r="BM261" s="64"/>
      <c r="BN261" s="64"/>
      <c r="BO261" s="64"/>
      <c r="BP261" s="64"/>
      <c r="BQ261" s="64"/>
      <c r="BR261" s="64"/>
      <c r="BS261" s="64"/>
      <c r="BT261" s="64"/>
      <c r="BU261" s="64"/>
      <c r="BV261" s="64"/>
      <c r="BW261" s="64"/>
      <c r="BX261" s="64"/>
      <c r="BY261" s="64"/>
      <c r="BZ261" s="64"/>
      <c r="CA261" s="64"/>
      <c r="CB261" s="64"/>
      <c r="CC261" s="64"/>
      <c r="CD261" s="64"/>
      <c r="CE261" s="64"/>
      <c r="CF261" s="64"/>
      <c r="CG261" s="64"/>
      <c r="CH261" s="64"/>
      <c r="CI261" s="64"/>
      <c r="CJ261" s="64"/>
      <c r="CK261" s="64"/>
      <c r="CL261" s="64"/>
      <c r="CM261" s="64"/>
      <c r="CN261" s="42"/>
      <c r="CO261" s="42"/>
      <c r="CP261" s="42"/>
    </row>
    <row r="262" spans="1:94" x14ac:dyDescent="0.35">
      <c r="A262" s="55" t="s">
        <v>719</v>
      </c>
      <c r="B262" s="46" t="s">
        <v>1413</v>
      </c>
      <c r="C262" s="44">
        <v>2</v>
      </c>
      <c r="T262" s="44">
        <v>0</v>
      </c>
    </row>
    <row r="263" spans="1:94" s="30" customFormat="1" x14ac:dyDescent="0.35">
      <c r="A263" s="55" t="s">
        <v>720</v>
      </c>
      <c r="B263" s="46" t="s">
        <v>1414</v>
      </c>
      <c r="C263" s="44">
        <v>2</v>
      </c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44">
        <v>0</v>
      </c>
      <c r="U263" s="48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</row>
    <row r="264" spans="1:94" s="30" customFormat="1" x14ac:dyDescent="0.35">
      <c r="A264" s="55" t="s">
        <v>665</v>
      </c>
      <c r="B264" s="46" t="s">
        <v>1415</v>
      </c>
      <c r="C264" s="44">
        <v>2</v>
      </c>
      <c r="D264" s="33"/>
      <c r="E264" s="33"/>
      <c r="F264" s="33"/>
      <c r="G264" s="33"/>
      <c r="H264" s="35">
        <v>218</v>
      </c>
      <c r="I264" s="35">
        <v>218</v>
      </c>
      <c r="J264" s="33"/>
      <c r="K264" s="33"/>
      <c r="L264" s="33"/>
      <c r="M264" s="33"/>
      <c r="N264" s="35">
        <v>183</v>
      </c>
      <c r="O264" s="35">
        <v>183</v>
      </c>
      <c r="P264" s="33"/>
      <c r="Q264" s="33"/>
      <c r="R264" s="33"/>
      <c r="S264" s="33"/>
      <c r="T264" s="44">
        <v>2</v>
      </c>
      <c r="U264" s="48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</row>
    <row r="265" spans="1:94" x14ac:dyDescent="0.35">
      <c r="A265" s="55" t="s">
        <v>675</v>
      </c>
      <c r="B265" s="46" t="s">
        <v>1416</v>
      </c>
      <c r="C265" s="44">
        <v>2</v>
      </c>
      <c r="T265" s="44">
        <v>0</v>
      </c>
    </row>
    <row r="266" spans="1:94" s="30" customFormat="1" x14ac:dyDescent="0.35">
      <c r="A266" s="55" t="s">
        <v>680</v>
      </c>
      <c r="B266" s="69" t="s">
        <v>1417</v>
      </c>
      <c r="C266" s="44">
        <v>2</v>
      </c>
      <c r="D266" s="64">
        <v>154</v>
      </c>
      <c r="E266" s="64">
        <v>154</v>
      </c>
      <c r="F266" s="64">
        <v>183</v>
      </c>
      <c r="G266" s="64">
        <v>183</v>
      </c>
      <c r="H266" s="64">
        <v>218</v>
      </c>
      <c r="I266" s="64">
        <v>218</v>
      </c>
      <c r="J266" s="64">
        <v>141</v>
      </c>
      <c r="K266" s="64">
        <v>149</v>
      </c>
      <c r="L266" s="64"/>
      <c r="M266" s="64"/>
      <c r="N266" s="64"/>
      <c r="O266" s="64"/>
      <c r="P266" s="40">
        <v>203</v>
      </c>
      <c r="Q266" s="40">
        <v>203</v>
      </c>
      <c r="R266" s="64">
        <v>223</v>
      </c>
      <c r="S266" s="64">
        <v>227</v>
      </c>
      <c r="T266" s="44">
        <v>6</v>
      </c>
      <c r="U266" s="46" t="s">
        <v>1152</v>
      </c>
      <c r="V266" s="64"/>
      <c r="W266" s="64"/>
      <c r="X266" s="64"/>
      <c r="Y266" s="64"/>
      <c r="Z266" s="64"/>
      <c r="AA266" s="64"/>
      <c r="AB266" s="64"/>
      <c r="AC266" s="64"/>
      <c r="AD266" s="64"/>
      <c r="AE266" s="64"/>
      <c r="AF266" s="64"/>
      <c r="AG266" s="64"/>
      <c r="AH266" s="64"/>
      <c r="AI266" s="64"/>
      <c r="AJ266" s="64"/>
      <c r="AK266" s="64"/>
      <c r="AL266" s="64"/>
      <c r="AM266" s="64"/>
      <c r="AN266" s="64"/>
      <c r="AO266" s="64"/>
      <c r="AP266" s="64"/>
      <c r="AQ266" s="64"/>
      <c r="AR266" s="64"/>
      <c r="AS266" s="64"/>
      <c r="AT266" s="64"/>
      <c r="AU266" s="64"/>
      <c r="AV266" s="64"/>
      <c r="AW266" s="64"/>
      <c r="AX266" s="64"/>
      <c r="AY266" s="64"/>
      <c r="AZ266" s="64"/>
      <c r="BA266" s="64"/>
      <c r="BB266" s="64"/>
      <c r="BC266" s="64"/>
      <c r="BD266" s="64"/>
      <c r="BE266" s="64"/>
      <c r="BF266" s="64"/>
      <c r="BG266" s="64"/>
      <c r="BH266" s="64"/>
      <c r="BI266" s="64"/>
      <c r="BJ266" s="64"/>
      <c r="BK266" s="64"/>
      <c r="BL266" s="64"/>
      <c r="BM266" s="64"/>
      <c r="BN266" s="64"/>
      <c r="BO266" s="64"/>
      <c r="BP266" s="64"/>
      <c r="BQ266" s="64"/>
      <c r="BR266" s="64"/>
      <c r="BS266" s="64"/>
      <c r="BT266" s="64"/>
      <c r="BU266" s="64"/>
      <c r="BV266" s="64"/>
      <c r="BW266" s="64"/>
      <c r="BX266" s="64"/>
      <c r="BY266" s="64"/>
      <c r="BZ266" s="64"/>
      <c r="CA266" s="64"/>
      <c r="CB266" s="64"/>
      <c r="CC266" s="64"/>
      <c r="CD266" s="64"/>
      <c r="CE266" s="64"/>
      <c r="CF266" s="64"/>
      <c r="CG266" s="64"/>
      <c r="CH266" s="64"/>
      <c r="CI266" s="64"/>
      <c r="CJ266" s="64"/>
      <c r="CK266" s="64"/>
      <c r="CL266" s="64"/>
      <c r="CM266" s="64"/>
      <c r="CN266" s="33"/>
      <c r="CO266" s="33"/>
      <c r="CP266" s="33"/>
    </row>
    <row r="267" spans="1:94" s="30" customFormat="1" x14ac:dyDescent="0.35">
      <c r="A267" s="55" t="s">
        <v>682</v>
      </c>
      <c r="B267" s="46" t="s">
        <v>1418</v>
      </c>
      <c r="C267" s="44">
        <v>2</v>
      </c>
      <c r="T267" s="44">
        <v>0</v>
      </c>
      <c r="U267" s="48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</row>
    <row r="268" spans="1:94" s="30" customFormat="1" x14ac:dyDescent="0.35">
      <c r="A268" s="55" t="s">
        <v>657</v>
      </c>
      <c r="B268" s="46" t="s">
        <v>1419</v>
      </c>
      <c r="C268" s="44">
        <v>2</v>
      </c>
      <c r="D268" s="30">
        <v>170</v>
      </c>
      <c r="E268" s="30">
        <v>170</v>
      </c>
      <c r="F268" s="30">
        <v>159</v>
      </c>
      <c r="G268" s="30">
        <v>167</v>
      </c>
      <c r="H268" s="30">
        <v>218</v>
      </c>
      <c r="I268" s="30">
        <v>218</v>
      </c>
      <c r="J268" s="30">
        <v>141</v>
      </c>
      <c r="K268" s="30">
        <v>149</v>
      </c>
      <c r="N268" s="30">
        <v>183</v>
      </c>
      <c r="O268" s="30">
        <v>195</v>
      </c>
      <c r="P268" s="30">
        <v>203</v>
      </c>
      <c r="Q268" s="30">
        <v>207</v>
      </c>
      <c r="R268" s="30">
        <v>223</v>
      </c>
      <c r="S268" s="30">
        <v>227</v>
      </c>
      <c r="T268" s="44">
        <v>7</v>
      </c>
      <c r="U268" s="46" t="s">
        <v>1152</v>
      </c>
      <c r="CN268" s="33"/>
      <c r="CO268" s="33"/>
      <c r="CP268" s="33"/>
    </row>
    <row r="269" spans="1:94" x14ac:dyDescent="0.35">
      <c r="A269" s="55" t="s">
        <v>658</v>
      </c>
      <c r="B269" s="46" t="s">
        <v>1420</v>
      </c>
      <c r="C269" s="44">
        <v>2</v>
      </c>
      <c r="D269" s="30">
        <v>170</v>
      </c>
      <c r="E269" s="30">
        <v>170</v>
      </c>
      <c r="F269" s="30">
        <v>159</v>
      </c>
      <c r="G269" s="30">
        <v>167</v>
      </c>
      <c r="H269" s="30">
        <v>218</v>
      </c>
      <c r="I269" s="30">
        <v>218</v>
      </c>
      <c r="J269" s="30">
        <v>141</v>
      </c>
      <c r="K269" s="30">
        <v>149</v>
      </c>
      <c r="L269" s="30">
        <v>133</v>
      </c>
      <c r="M269" s="30">
        <v>141</v>
      </c>
      <c r="N269" s="30">
        <v>183</v>
      </c>
      <c r="O269" s="30">
        <v>195</v>
      </c>
      <c r="P269" s="30">
        <v>203</v>
      </c>
      <c r="Q269" s="30">
        <v>207</v>
      </c>
      <c r="R269" s="30">
        <v>223</v>
      </c>
      <c r="S269" s="30">
        <v>227</v>
      </c>
      <c r="T269" s="44">
        <v>8</v>
      </c>
      <c r="U269" s="69" t="s">
        <v>1152</v>
      </c>
      <c r="V269" s="64"/>
      <c r="W269" s="64"/>
      <c r="X269" s="64"/>
      <c r="Y269" s="64"/>
      <c r="Z269" s="64"/>
      <c r="AA269" s="64"/>
      <c r="AB269" s="64"/>
      <c r="AC269" s="64"/>
      <c r="AD269" s="64"/>
      <c r="AE269" s="64"/>
      <c r="AF269" s="64"/>
      <c r="AG269" s="64"/>
      <c r="AH269" s="64"/>
      <c r="AI269" s="64"/>
      <c r="AJ269" s="64"/>
      <c r="AK269" s="64"/>
      <c r="AL269" s="64"/>
      <c r="AM269" s="64"/>
      <c r="AN269" s="64"/>
      <c r="AO269" s="64"/>
      <c r="AP269" s="64"/>
      <c r="AQ269" s="64"/>
      <c r="AR269" s="64"/>
      <c r="AS269" s="64"/>
      <c r="AT269" s="64"/>
      <c r="AU269" s="64"/>
      <c r="AV269" s="64"/>
      <c r="AW269" s="64"/>
      <c r="AX269" s="64"/>
      <c r="AY269" s="64"/>
      <c r="AZ269" s="64"/>
      <c r="BA269" s="64"/>
      <c r="BB269" s="64"/>
      <c r="BC269" s="64"/>
      <c r="BD269" s="64"/>
      <c r="BE269" s="64"/>
      <c r="BF269" s="64"/>
      <c r="BG269" s="64"/>
      <c r="BH269" s="64"/>
      <c r="BI269" s="64"/>
      <c r="BJ269" s="64"/>
      <c r="BK269" s="64"/>
      <c r="BL269" s="64"/>
      <c r="BM269" s="64"/>
      <c r="BN269" s="64"/>
      <c r="BO269" s="64"/>
      <c r="BP269" s="64"/>
      <c r="BQ269" s="64"/>
      <c r="BR269" s="64"/>
      <c r="BS269" s="64"/>
      <c r="BT269" s="64"/>
      <c r="BU269" s="64"/>
      <c r="BV269" s="64"/>
      <c r="BW269" s="64"/>
      <c r="BX269" s="64"/>
      <c r="BY269" s="64"/>
      <c r="BZ269" s="64"/>
      <c r="CA269" s="64"/>
      <c r="CB269" s="64"/>
      <c r="CC269" s="64"/>
      <c r="CD269" s="64"/>
      <c r="CE269" s="64"/>
      <c r="CF269" s="64"/>
      <c r="CG269" s="64"/>
      <c r="CH269" s="64"/>
      <c r="CI269" s="64"/>
      <c r="CJ269" s="64"/>
      <c r="CK269" s="64"/>
      <c r="CL269" s="64"/>
      <c r="CM269" s="64"/>
      <c r="CN269" s="30"/>
      <c r="CO269" s="30"/>
      <c r="CP269" s="30"/>
    </row>
    <row r="270" spans="1:94" x14ac:dyDescent="0.35">
      <c r="A270" s="55" t="s">
        <v>660</v>
      </c>
      <c r="B270" s="46" t="s">
        <v>1421</v>
      </c>
      <c r="C270" s="44">
        <v>2</v>
      </c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44">
        <v>0</v>
      </c>
    </row>
    <row r="271" spans="1:94" s="30" customFormat="1" x14ac:dyDescent="0.35">
      <c r="A271" s="55" t="s">
        <v>661</v>
      </c>
      <c r="B271" s="46" t="s">
        <v>1422</v>
      </c>
      <c r="C271" s="44">
        <v>2</v>
      </c>
      <c r="T271" s="44">
        <v>0</v>
      </c>
      <c r="U271" s="48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</row>
    <row r="272" spans="1:94" x14ac:dyDescent="0.35">
      <c r="A272" s="55" t="s">
        <v>662</v>
      </c>
      <c r="B272" s="46" t="s">
        <v>1423</v>
      </c>
      <c r="C272" s="44">
        <v>2</v>
      </c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44">
        <v>0</v>
      </c>
    </row>
    <row r="273" spans="1:94" x14ac:dyDescent="0.35">
      <c r="A273" s="55" t="s">
        <v>663</v>
      </c>
      <c r="B273" s="46" t="s">
        <v>1424</v>
      </c>
      <c r="C273" s="44">
        <v>2</v>
      </c>
      <c r="T273" s="44">
        <v>0</v>
      </c>
      <c r="CN273" s="30"/>
      <c r="CO273" s="30"/>
      <c r="CP273" s="30"/>
    </row>
    <row r="274" spans="1:94" x14ac:dyDescent="0.35">
      <c r="A274" s="55" t="s">
        <v>695</v>
      </c>
      <c r="B274" s="46" t="s">
        <v>1425</v>
      </c>
      <c r="C274" s="44">
        <v>2</v>
      </c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44">
        <v>0</v>
      </c>
    </row>
    <row r="275" spans="1:94" s="30" customFormat="1" x14ac:dyDescent="0.35">
      <c r="A275" s="55" t="s">
        <v>958</v>
      </c>
      <c r="B275" s="46" t="s">
        <v>1426</v>
      </c>
      <c r="C275" s="44">
        <v>2</v>
      </c>
      <c r="D275" s="64">
        <v>154</v>
      </c>
      <c r="E275" s="64">
        <v>154</v>
      </c>
      <c r="F275" s="30">
        <v>167</v>
      </c>
      <c r="G275" s="30">
        <v>183</v>
      </c>
      <c r="H275" s="30">
        <v>120</v>
      </c>
      <c r="I275" s="30">
        <v>218</v>
      </c>
      <c r="J275" s="30">
        <v>141</v>
      </c>
      <c r="K275" s="30">
        <v>149</v>
      </c>
      <c r="T275" s="44">
        <v>4</v>
      </c>
      <c r="U275" s="49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  <c r="AM275" s="34"/>
      <c r="AN275" s="34"/>
      <c r="AO275" s="34"/>
      <c r="AP275" s="34"/>
      <c r="AQ275" s="34"/>
      <c r="AR275" s="34"/>
      <c r="AS275" s="34"/>
      <c r="AT275" s="34"/>
      <c r="AU275" s="34"/>
      <c r="AV275" s="34"/>
      <c r="AW275" s="34"/>
      <c r="AX275" s="34"/>
      <c r="AY275" s="34"/>
      <c r="AZ275" s="34"/>
      <c r="BA275" s="34"/>
      <c r="BB275" s="34"/>
      <c r="BC275" s="34"/>
      <c r="BD275" s="34"/>
      <c r="BE275" s="34"/>
      <c r="BF275" s="34"/>
      <c r="BG275" s="34"/>
      <c r="BH275" s="34"/>
      <c r="BI275" s="34"/>
      <c r="BJ275" s="34"/>
      <c r="BK275" s="34"/>
      <c r="BL275" s="34"/>
      <c r="BM275" s="34"/>
      <c r="BN275" s="34"/>
      <c r="BO275" s="34"/>
      <c r="BP275" s="34"/>
      <c r="BQ275" s="34"/>
      <c r="BR275" s="34"/>
      <c r="BS275" s="34"/>
      <c r="BT275" s="34"/>
      <c r="BU275" s="34"/>
      <c r="BV275" s="34"/>
      <c r="BW275" s="34"/>
      <c r="BX275" s="34"/>
      <c r="BY275" s="34"/>
      <c r="BZ275" s="34"/>
      <c r="CA275" s="34"/>
      <c r="CB275" s="34"/>
      <c r="CC275" s="34"/>
      <c r="CD275" s="34"/>
      <c r="CE275" s="34"/>
      <c r="CF275" s="34"/>
      <c r="CG275" s="34"/>
      <c r="CH275" s="34"/>
      <c r="CI275" s="34"/>
      <c r="CJ275" s="34"/>
      <c r="CK275" s="34"/>
      <c r="CL275" s="34"/>
      <c r="CM275" s="34"/>
      <c r="CN275" s="42"/>
      <c r="CO275" s="42"/>
      <c r="CP275" s="42"/>
    </row>
    <row r="276" spans="1:94" x14ac:dyDescent="0.35">
      <c r="A276" s="55" t="s">
        <v>959</v>
      </c>
      <c r="B276" s="46" t="s">
        <v>1427</v>
      </c>
      <c r="C276" s="44">
        <v>3</v>
      </c>
      <c r="D276" s="30">
        <v>154</v>
      </c>
      <c r="E276" s="30">
        <v>154</v>
      </c>
      <c r="F276" s="30">
        <v>167</v>
      </c>
      <c r="G276" s="30">
        <v>183</v>
      </c>
      <c r="H276" s="30">
        <v>120</v>
      </c>
      <c r="I276" s="30">
        <v>218</v>
      </c>
      <c r="J276" s="30">
        <v>141</v>
      </c>
      <c r="K276" s="30">
        <v>149</v>
      </c>
      <c r="L276" s="30">
        <v>119</v>
      </c>
      <c r="M276" s="30">
        <v>137</v>
      </c>
      <c r="N276" s="30">
        <v>199</v>
      </c>
      <c r="O276" s="30">
        <v>199</v>
      </c>
      <c r="P276" s="30">
        <v>203</v>
      </c>
      <c r="Q276" s="30">
        <v>211</v>
      </c>
      <c r="R276" s="30">
        <v>227</v>
      </c>
      <c r="S276" s="30">
        <v>231</v>
      </c>
      <c r="T276" s="44">
        <v>8</v>
      </c>
      <c r="U276" s="47" t="s">
        <v>1157</v>
      </c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  <c r="AH276" s="30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  <c r="BH276" s="30"/>
      <c r="BI276" s="30"/>
      <c r="BJ276" s="30"/>
      <c r="BK276" s="30"/>
      <c r="BL276" s="30"/>
      <c r="BM276" s="30"/>
      <c r="BN276" s="30"/>
      <c r="BO276" s="30"/>
      <c r="BP276" s="30"/>
      <c r="BQ276" s="30"/>
      <c r="BR276" s="30"/>
      <c r="BS276" s="30"/>
      <c r="BT276" s="30"/>
      <c r="BU276" s="30"/>
      <c r="BV276" s="30"/>
      <c r="BW276" s="30"/>
      <c r="BX276" s="30"/>
      <c r="BY276" s="30"/>
      <c r="BZ276" s="30"/>
      <c r="CA276" s="30"/>
      <c r="CB276" s="30"/>
      <c r="CC276" s="30"/>
      <c r="CD276" s="30"/>
      <c r="CE276" s="30"/>
      <c r="CF276" s="30"/>
      <c r="CG276" s="30"/>
      <c r="CH276" s="30"/>
      <c r="CI276" s="30"/>
      <c r="CJ276" s="30"/>
      <c r="CK276" s="30"/>
      <c r="CL276" s="30"/>
      <c r="CM276" s="30"/>
      <c r="CN276" s="30"/>
      <c r="CO276" s="30"/>
      <c r="CP276" s="30"/>
    </row>
    <row r="277" spans="1:94" x14ac:dyDescent="0.35">
      <c r="A277" s="55" t="s">
        <v>960</v>
      </c>
      <c r="B277" s="69" t="s">
        <v>1428</v>
      </c>
      <c r="C277" s="44">
        <v>2</v>
      </c>
      <c r="D277" s="60">
        <v>142</v>
      </c>
      <c r="E277" s="60">
        <v>170</v>
      </c>
      <c r="F277" s="60">
        <v>159</v>
      </c>
      <c r="G277" s="60">
        <v>167</v>
      </c>
      <c r="H277" s="60">
        <v>120</v>
      </c>
      <c r="I277" s="60">
        <v>218</v>
      </c>
      <c r="J277" s="60">
        <v>141</v>
      </c>
      <c r="K277" s="60">
        <v>141</v>
      </c>
      <c r="L277" s="64">
        <v>137</v>
      </c>
      <c r="M277" s="64">
        <v>137</v>
      </c>
      <c r="N277" s="60">
        <v>195</v>
      </c>
      <c r="O277" s="60">
        <v>195</v>
      </c>
      <c r="P277" s="60">
        <v>191</v>
      </c>
      <c r="Q277" s="60">
        <v>195</v>
      </c>
      <c r="R277" s="60">
        <v>227</v>
      </c>
      <c r="S277" s="60">
        <v>231</v>
      </c>
      <c r="T277" s="44">
        <v>8</v>
      </c>
      <c r="U277" s="47" t="s">
        <v>1157</v>
      </c>
      <c r="V277" s="60"/>
      <c r="W277" s="60"/>
      <c r="X277" s="60"/>
      <c r="Y277" s="60"/>
      <c r="Z277" s="60"/>
      <c r="AA277" s="60"/>
      <c r="AB277" s="60"/>
      <c r="AC277" s="60"/>
      <c r="AD277" s="60"/>
      <c r="AE277" s="60"/>
      <c r="AF277" s="60"/>
      <c r="AG277" s="60"/>
      <c r="AH277" s="60"/>
      <c r="AI277" s="60"/>
      <c r="AJ277" s="60"/>
      <c r="AK277" s="60"/>
      <c r="AL277" s="60"/>
      <c r="AM277" s="60"/>
      <c r="AN277" s="60"/>
      <c r="AO277" s="60"/>
      <c r="AP277" s="60"/>
      <c r="AQ277" s="60"/>
      <c r="AR277" s="60"/>
      <c r="AS277" s="60"/>
      <c r="AT277" s="60"/>
      <c r="AU277" s="60"/>
      <c r="AV277" s="60"/>
      <c r="AW277" s="60"/>
      <c r="AX277" s="60"/>
      <c r="AY277" s="60"/>
      <c r="AZ277" s="60"/>
      <c r="BA277" s="60"/>
      <c r="BB277" s="60"/>
      <c r="BC277" s="60"/>
      <c r="BD277" s="60"/>
      <c r="BE277" s="60"/>
      <c r="BF277" s="60"/>
      <c r="BG277" s="60"/>
      <c r="BH277" s="60"/>
      <c r="BI277" s="60"/>
      <c r="BJ277" s="60"/>
      <c r="BK277" s="60"/>
      <c r="BL277" s="60"/>
      <c r="BM277" s="60"/>
      <c r="BN277" s="60"/>
      <c r="BO277" s="60"/>
      <c r="BP277" s="60"/>
      <c r="BQ277" s="60"/>
      <c r="BR277" s="60"/>
      <c r="BS277" s="60"/>
      <c r="BT277" s="60"/>
      <c r="BU277" s="60"/>
      <c r="BV277" s="60"/>
      <c r="BW277" s="60"/>
      <c r="BX277" s="60"/>
      <c r="BY277" s="60"/>
      <c r="BZ277" s="60"/>
      <c r="CA277" s="60"/>
      <c r="CB277" s="60"/>
      <c r="CC277" s="60"/>
      <c r="CD277" s="60"/>
      <c r="CE277" s="60"/>
      <c r="CF277" s="60"/>
      <c r="CG277" s="60"/>
      <c r="CH277" s="60"/>
      <c r="CI277" s="60"/>
      <c r="CJ277" s="60"/>
      <c r="CK277" s="60"/>
      <c r="CL277" s="60"/>
      <c r="CM277" s="60"/>
      <c r="CN277" s="42"/>
      <c r="CO277" s="42"/>
      <c r="CP277" s="42"/>
    </row>
    <row r="278" spans="1:94" x14ac:dyDescent="0.35">
      <c r="A278" s="55" t="s">
        <v>961</v>
      </c>
      <c r="B278" s="69" t="s">
        <v>1429</v>
      </c>
      <c r="C278" s="44">
        <v>2</v>
      </c>
      <c r="D278" s="60">
        <v>154</v>
      </c>
      <c r="E278" s="60">
        <v>154</v>
      </c>
      <c r="F278" s="64">
        <v>159</v>
      </c>
      <c r="G278" s="64">
        <v>167</v>
      </c>
      <c r="H278" s="64">
        <v>218</v>
      </c>
      <c r="I278" s="64">
        <v>218</v>
      </c>
      <c r="J278" s="64">
        <v>141</v>
      </c>
      <c r="K278" s="64">
        <v>149</v>
      </c>
      <c r="L278" s="64">
        <v>137</v>
      </c>
      <c r="M278" s="64">
        <v>137</v>
      </c>
      <c r="N278" s="64">
        <v>191</v>
      </c>
      <c r="O278" s="64">
        <v>191</v>
      </c>
      <c r="P278" s="64">
        <v>207</v>
      </c>
      <c r="Q278" s="64">
        <v>207</v>
      </c>
      <c r="R278" s="64">
        <v>231</v>
      </c>
      <c r="S278" s="64">
        <v>239</v>
      </c>
      <c r="T278" s="44">
        <v>8</v>
      </c>
      <c r="U278" s="69" t="s">
        <v>1152</v>
      </c>
      <c r="V278" s="38"/>
      <c r="W278" s="38"/>
      <c r="X278" s="38"/>
      <c r="Y278" s="38"/>
      <c r="Z278" s="38"/>
      <c r="AA278" s="38"/>
      <c r="AB278" s="38"/>
      <c r="AC278" s="38"/>
      <c r="AD278" s="38"/>
      <c r="AE278" s="38"/>
      <c r="AF278" s="38"/>
      <c r="AG278" s="38"/>
      <c r="AH278" s="38"/>
      <c r="AI278" s="38"/>
      <c r="AJ278" s="38"/>
      <c r="AK278" s="38"/>
      <c r="AL278" s="38"/>
      <c r="AM278" s="38"/>
      <c r="AN278" s="38"/>
      <c r="AO278" s="38"/>
      <c r="AP278" s="38"/>
      <c r="AQ278" s="38"/>
      <c r="AR278" s="38"/>
      <c r="AS278" s="38"/>
      <c r="AT278" s="38"/>
      <c r="AU278" s="38"/>
      <c r="AV278" s="38"/>
      <c r="AW278" s="38"/>
      <c r="AX278" s="38"/>
      <c r="AY278" s="38"/>
      <c r="AZ278" s="38"/>
      <c r="BA278" s="38"/>
      <c r="BB278" s="38"/>
      <c r="BC278" s="38"/>
      <c r="BD278" s="38"/>
      <c r="BE278" s="38"/>
      <c r="BF278" s="38"/>
      <c r="BG278" s="38"/>
      <c r="BH278" s="38"/>
      <c r="BI278" s="38"/>
      <c r="BJ278" s="38"/>
      <c r="BK278" s="38"/>
      <c r="BL278" s="38"/>
      <c r="BM278" s="38"/>
      <c r="BN278" s="38"/>
      <c r="BO278" s="38"/>
      <c r="BP278" s="38"/>
      <c r="BQ278" s="38"/>
      <c r="BR278" s="38"/>
      <c r="BS278" s="38"/>
      <c r="BT278" s="38"/>
      <c r="BU278" s="38"/>
      <c r="BV278" s="38"/>
      <c r="BW278" s="38"/>
      <c r="BX278" s="38"/>
      <c r="BY278" s="38"/>
      <c r="BZ278" s="38"/>
      <c r="CA278" s="38"/>
      <c r="CB278" s="38"/>
      <c r="CC278" s="38"/>
      <c r="CD278" s="38"/>
      <c r="CE278" s="38"/>
      <c r="CF278" s="38"/>
      <c r="CG278" s="38"/>
      <c r="CH278" s="38"/>
      <c r="CI278" s="38"/>
      <c r="CJ278" s="38"/>
      <c r="CK278" s="38"/>
      <c r="CL278" s="38"/>
      <c r="CM278" s="38"/>
    </row>
    <row r="279" spans="1:94" x14ac:dyDescent="0.35">
      <c r="A279" s="55" t="s">
        <v>962</v>
      </c>
      <c r="B279" s="46" t="s">
        <v>1430</v>
      </c>
      <c r="C279" s="44">
        <v>3</v>
      </c>
      <c r="H279" s="35">
        <v>218</v>
      </c>
      <c r="I279" s="35">
        <v>218</v>
      </c>
      <c r="T279" s="44">
        <v>1</v>
      </c>
    </row>
    <row r="280" spans="1:94" x14ac:dyDescent="0.35">
      <c r="A280" s="55" t="s">
        <v>963</v>
      </c>
      <c r="B280" s="46" t="s">
        <v>1431</v>
      </c>
      <c r="C280" s="44">
        <v>2</v>
      </c>
      <c r="D280" s="30">
        <v>154</v>
      </c>
      <c r="E280" s="30">
        <v>154</v>
      </c>
      <c r="F280" s="30">
        <v>159</v>
      </c>
      <c r="G280" s="30">
        <v>167</v>
      </c>
      <c r="H280" s="30">
        <v>120</v>
      </c>
      <c r="I280" s="30">
        <v>218</v>
      </c>
      <c r="J280" s="30">
        <v>141</v>
      </c>
      <c r="K280" s="30">
        <v>149</v>
      </c>
      <c r="L280" s="30">
        <v>133</v>
      </c>
      <c r="M280" s="30">
        <v>133</v>
      </c>
      <c r="N280" s="30">
        <v>195</v>
      </c>
      <c r="O280" s="30">
        <v>199</v>
      </c>
      <c r="P280" s="30">
        <v>207</v>
      </c>
      <c r="Q280" s="30">
        <v>219</v>
      </c>
      <c r="R280" s="30">
        <v>231</v>
      </c>
      <c r="S280" s="30">
        <v>231</v>
      </c>
      <c r="T280" s="44">
        <v>8</v>
      </c>
      <c r="U280" s="47" t="s">
        <v>1157</v>
      </c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  <c r="AH280" s="30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  <c r="BH280" s="30"/>
      <c r="BI280" s="30"/>
      <c r="BJ280" s="30"/>
      <c r="BK280" s="30"/>
      <c r="BL280" s="30"/>
      <c r="BM280" s="30"/>
      <c r="BN280" s="30"/>
      <c r="BO280" s="30"/>
      <c r="BP280" s="30"/>
      <c r="BQ280" s="30"/>
      <c r="BR280" s="30"/>
      <c r="BS280" s="30"/>
      <c r="BT280" s="30"/>
      <c r="BU280" s="30"/>
      <c r="BV280" s="30"/>
      <c r="BW280" s="30"/>
      <c r="BX280" s="30"/>
      <c r="BY280" s="30"/>
      <c r="BZ280" s="30"/>
      <c r="CA280" s="30"/>
      <c r="CB280" s="30"/>
      <c r="CC280" s="30"/>
      <c r="CD280" s="30"/>
      <c r="CE280" s="30"/>
      <c r="CF280" s="30"/>
      <c r="CG280" s="30"/>
      <c r="CH280" s="30"/>
      <c r="CI280" s="30"/>
      <c r="CJ280" s="30"/>
      <c r="CK280" s="30"/>
      <c r="CL280" s="30"/>
      <c r="CM280" s="30"/>
      <c r="CN280" s="30"/>
      <c r="CO280" s="30"/>
      <c r="CP280" s="30"/>
    </row>
    <row r="281" spans="1:94" x14ac:dyDescent="0.35">
      <c r="A281" s="55" t="s">
        <v>964</v>
      </c>
      <c r="B281" s="46" t="s">
        <v>1432</v>
      </c>
      <c r="C281" s="44">
        <v>2</v>
      </c>
      <c r="D281" s="30">
        <v>154</v>
      </c>
      <c r="E281" s="30">
        <v>154</v>
      </c>
      <c r="F281" s="30">
        <v>159</v>
      </c>
      <c r="G281" s="30">
        <v>167</v>
      </c>
      <c r="H281" s="30">
        <v>218</v>
      </c>
      <c r="I281" s="30">
        <v>218</v>
      </c>
      <c r="J281" s="30">
        <v>141</v>
      </c>
      <c r="K281" s="30">
        <v>149</v>
      </c>
      <c r="L281" s="30">
        <v>137</v>
      </c>
      <c r="M281" s="30">
        <v>137</v>
      </c>
      <c r="N281" s="30">
        <v>191</v>
      </c>
      <c r="O281" s="30">
        <v>191</v>
      </c>
      <c r="P281" s="30">
        <v>207</v>
      </c>
      <c r="Q281" s="30">
        <v>207</v>
      </c>
      <c r="R281" s="30">
        <v>231</v>
      </c>
      <c r="S281" s="30">
        <v>239</v>
      </c>
      <c r="T281" s="44">
        <v>8</v>
      </c>
      <c r="U281" s="69" t="s">
        <v>1152</v>
      </c>
      <c r="V281" s="60"/>
      <c r="W281" s="60"/>
      <c r="X281" s="60"/>
      <c r="Y281" s="60"/>
      <c r="Z281" s="60"/>
      <c r="AA281" s="60"/>
      <c r="AB281" s="60"/>
      <c r="AC281" s="60"/>
      <c r="AD281" s="60"/>
      <c r="AE281" s="60"/>
      <c r="AF281" s="60"/>
      <c r="AG281" s="60"/>
      <c r="AH281" s="60"/>
      <c r="AI281" s="60"/>
      <c r="AJ281" s="60"/>
      <c r="AK281" s="60"/>
      <c r="AL281" s="60"/>
      <c r="AM281" s="60"/>
      <c r="AN281" s="60"/>
      <c r="AO281" s="60"/>
      <c r="AP281" s="60"/>
      <c r="AQ281" s="60"/>
      <c r="AR281" s="60"/>
      <c r="AS281" s="60"/>
      <c r="AT281" s="60"/>
      <c r="AU281" s="60"/>
      <c r="AV281" s="60"/>
      <c r="AW281" s="60"/>
      <c r="AX281" s="60"/>
      <c r="AY281" s="60"/>
      <c r="AZ281" s="60"/>
      <c r="BA281" s="60"/>
      <c r="BB281" s="60"/>
      <c r="BC281" s="60"/>
      <c r="BD281" s="60"/>
      <c r="BE281" s="60"/>
      <c r="BF281" s="60"/>
      <c r="BG281" s="60"/>
      <c r="BH281" s="60"/>
      <c r="BI281" s="60"/>
      <c r="BJ281" s="60"/>
      <c r="BK281" s="60"/>
      <c r="BL281" s="60"/>
      <c r="BM281" s="60"/>
      <c r="BN281" s="60"/>
      <c r="BO281" s="60"/>
      <c r="BP281" s="60"/>
      <c r="BQ281" s="60"/>
      <c r="BR281" s="60"/>
      <c r="BS281" s="60"/>
      <c r="BT281" s="60"/>
      <c r="BU281" s="60"/>
      <c r="BV281" s="60"/>
      <c r="BW281" s="60"/>
      <c r="BX281" s="60"/>
      <c r="BY281" s="60"/>
      <c r="BZ281" s="60"/>
      <c r="CA281" s="60"/>
      <c r="CB281" s="60"/>
      <c r="CC281" s="60"/>
      <c r="CD281" s="60"/>
      <c r="CE281" s="60"/>
      <c r="CF281" s="60"/>
      <c r="CG281" s="60"/>
      <c r="CH281" s="60"/>
      <c r="CI281" s="60"/>
      <c r="CJ281" s="60"/>
      <c r="CK281" s="60"/>
      <c r="CL281" s="60"/>
      <c r="CM281" s="60"/>
    </row>
    <row r="282" spans="1:94" s="30" customFormat="1" x14ac:dyDescent="0.35">
      <c r="A282" s="55" t="s">
        <v>965</v>
      </c>
      <c r="B282" s="69" t="s">
        <v>1433</v>
      </c>
      <c r="C282" s="44">
        <v>3</v>
      </c>
      <c r="D282" s="60">
        <v>142</v>
      </c>
      <c r="E282" s="60">
        <v>170</v>
      </c>
      <c r="F282" s="64">
        <v>179</v>
      </c>
      <c r="G282" s="64">
        <v>179</v>
      </c>
      <c r="H282" s="64">
        <v>218</v>
      </c>
      <c r="I282" s="64">
        <v>218</v>
      </c>
      <c r="J282" s="64">
        <v>141</v>
      </c>
      <c r="K282" s="64">
        <v>157</v>
      </c>
      <c r="L282" s="64">
        <v>137</v>
      </c>
      <c r="M282" s="64">
        <v>137</v>
      </c>
      <c r="N282" s="64">
        <v>183</v>
      </c>
      <c r="O282" s="64">
        <v>199</v>
      </c>
      <c r="P282" s="64">
        <v>219</v>
      </c>
      <c r="Q282" s="64">
        <v>219</v>
      </c>
      <c r="R282" s="64">
        <v>227</v>
      </c>
      <c r="S282" s="64">
        <v>231</v>
      </c>
      <c r="T282" s="44">
        <v>8</v>
      </c>
      <c r="U282" s="69" t="s">
        <v>1152</v>
      </c>
      <c r="CN282" s="33"/>
      <c r="CO282" s="33"/>
      <c r="CP282" s="33"/>
    </row>
    <row r="283" spans="1:94" x14ac:dyDescent="0.35">
      <c r="A283" s="55" t="s">
        <v>966</v>
      </c>
      <c r="B283" s="46" t="s">
        <v>1434</v>
      </c>
      <c r="C283" s="44">
        <v>3</v>
      </c>
      <c r="T283" s="44">
        <v>0</v>
      </c>
    </row>
    <row r="284" spans="1:94" x14ac:dyDescent="0.35">
      <c r="A284" s="55" t="s">
        <v>967</v>
      </c>
      <c r="B284" s="46" t="s">
        <v>1435</v>
      </c>
      <c r="C284" s="44">
        <v>2</v>
      </c>
      <c r="T284" s="44">
        <v>0</v>
      </c>
    </row>
    <row r="285" spans="1:94" x14ac:dyDescent="0.35">
      <c r="A285" s="55" t="s">
        <v>968</v>
      </c>
      <c r="B285" s="69" t="s">
        <v>1436</v>
      </c>
      <c r="C285" s="44">
        <v>3</v>
      </c>
      <c r="D285" s="30">
        <v>154</v>
      </c>
      <c r="E285" s="30">
        <v>170</v>
      </c>
      <c r="F285" s="64">
        <v>175</v>
      </c>
      <c r="G285" s="64">
        <v>179</v>
      </c>
      <c r="H285" s="64">
        <v>120</v>
      </c>
      <c r="I285" s="64">
        <v>218</v>
      </c>
      <c r="J285" s="64">
        <v>141</v>
      </c>
      <c r="K285" s="64">
        <v>141</v>
      </c>
      <c r="L285" s="64">
        <v>131</v>
      </c>
      <c r="M285" s="64">
        <v>137</v>
      </c>
      <c r="N285" s="64">
        <v>183</v>
      </c>
      <c r="O285" s="64">
        <v>199</v>
      </c>
      <c r="P285" s="64">
        <v>191</v>
      </c>
      <c r="Q285" s="64">
        <v>191</v>
      </c>
      <c r="R285" s="64">
        <v>231</v>
      </c>
      <c r="S285" s="64">
        <v>231</v>
      </c>
      <c r="T285" s="44">
        <v>8</v>
      </c>
      <c r="U285" s="47" t="s">
        <v>1157</v>
      </c>
      <c r="V285" s="64"/>
      <c r="W285" s="64"/>
      <c r="X285" s="64"/>
      <c r="Y285" s="64"/>
      <c r="Z285" s="64"/>
      <c r="AA285" s="64"/>
      <c r="AB285" s="64"/>
      <c r="AC285" s="64"/>
      <c r="AD285" s="64"/>
      <c r="AE285" s="64"/>
      <c r="AF285" s="64"/>
      <c r="AG285" s="64"/>
      <c r="AH285" s="64"/>
      <c r="AI285" s="64"/>
      <c r="AJ285" s="64"/>
      <c r="AK285" s="64"/>
      <c r="AL285" s="64"/>
      <c r="AM285" s="64"/>
      <c r="AN285" s="64"/>
      <c r="AO285" s="64"/>
      <c r="AP285" s="64"/>
      <c r="AQ285" s="64"/>
      <c r="AR285" s="64"/>
      <c r="AS285" s="64"/>
      <c r="AT285" s="64"/>
      <c r="AU285" s="64"/>
      <c r="AV285" s="64"/>
      <c r="AW285" s="64"/>
      <c r="AX285" s="64"/>
      <c r="AY285" s="64"/>
      <c r="AZ285" s="64"/>
      <c r="BA285" s="64"/>
      <c r="BB285" s="64"/>
      <c r="BC285" s="64"/>
      <c r="BD285" s="64"/>
      <c r="BE285" s="64"/>
      <c r="BF285" s="64"/>
      <c r="BG285" s="64"/>
      <c r="BH285" s="64"/>
      <c r="BI285" s="64"/>
      <c r="BJ285" s="64"/>
      <c r="BK285" s="64"/>
      <c r="BL285" s="64"/>
      <c r="BM285" s="64"/>
      <c r="BN285" s="64"/>
      <c r="BO285" s="64"/>
      <c r="BP285" s="64"/>
      <c r="BQ285" s="64"/>
      <c r="BR285" s="64"/>
      <c r="BS285" s="64"/>
      <c r="BT285" s="64"/>
      <c r="BU285" s="64"/>
      <c r="BV285" s="64"/>
      <c r="BW285" s="64"/>
      <c r="BX285" s="64"/>
      <c r="BY285" s="64"/>
      <c r="BZ285" s="64"/>
      <c r="CA285" s="64"/>
      <c r="CB285" s="64"/>
      <c r="CC285" s="64"/>
      <c r="CD285" s="64"/>
      <c r="CE285" s="64"/>
      <c r="CF285" s="64"/>
      <c r="CG285" s="64"/>
      <c r="CH285" s="64"/>
      <c r="CI285" s="64"/>
      <c r="CJ285" s="64"/>
      <c r="CK285" s="64"/>
      <c r="CL285" s="64"/>
      <c r="CM285" s="64"/>
      <c r="CN285" s="30"/>
      <c r="CO285" s="30"/>
      <c r="CP285" s="30"/>
    </row>
    <row r="286" spans="1:94" x14ac:dyDescent="0.35">
      <c r="A286" s="55" t="s">
        <v>969</v>
      </c>
      <c r="B286" s="46" t="s">
        <v>1437</v>
      </c>
      <c r="C286" s="44">
        <v>2</v>
      </c>
      <c r="T286" s="44">
        <v>0</v>
      </c>
    </row>
    <row r="287" spans="1:94" x14ac:dyDescent="0.35">
      <c r="A287" s="55" t="s">
        <v>970</v>
      </c>
      <c r="B287" s="69" t="s">
        <v>1438</v>
      </c>
      <c r="C287" s="44">
        <v>2</v>
      </c>
      <c r="D287" s="60">
        <v>154</v>
      </c>
      <c r="E287" s="60">
        <v>154</v>
      </c>
      <c r="F287" s="64">
        <v>159</v>
      </c>
      <c r="G287" s="64">
        <v>159</v>
      </c>
      <c r="H287" s="64">
        <v>218</v>
      </c>
      <c r="I287" s="64">
        <v>218</v>
      </c>
      <c r="J287" s="64">
        <v>141</v>
      </c>
      <c r="K287" s="64">
        <v>149</v>
      </c>
      <c r="L287" s="40">
        <v>137</v>
      </c>
      <c r="M287" s="40">
        <v>137</v>
      </c>
      <c r="N287" s="64">
        <v>183</v>
      </c>
      <c r="O287" s="64">
        <v>199</v>
      </c>
      <c r="P287" s="64"/>
      <c r="Q287" s="64"/>
      <c r="R287" s="64">
        <v>223</v>
      </c>
      <c r="S287" s="64">
        <v>239</v>
      </c>
      <c r="T287" s="44">
        <v>7</v>
      </c>
      <c r="U287" s="46" t="s">
        <v>1152</v>
      </c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  <c r="BO287" s="30"/>
      <c r="BP287" s="30"/>
      <c r="BQ287" s="30"/>
      <c r="BR287" s="30"/>
      <c r="BS287" s="30"/>
      <c r="BT287" s="30"/>
      <c r="BU287" s="30"/>
      <c r="BV287" s="30"/>
      <c r="BW287" s="30"/>
      <c r="BX287" s="30"/>
      <c r="BY287" s="30"/>
      <c r="BZ287" s="30"/>
      <c r="CA287" s="30"/>
      <c r="CB287" s="30"/>
      <c r="CC287" s="30"/>
      <c r="CD287" s="30"/>
      <c r="CE287" s="30"/>
      <c r="CF287" s="30"/>
      <c r="CG287" s="30"/>
      <c r="CH287" s="30"/>
      <c r="CI287" s="30"/>
      <c r="CJ287" s="30"/>
      <c r="CK287" s="30"/>
      <c r="CL287" s="30"/>
      <c r="CM287" s="30"/>
    </row>
    <row r="288" spans="1:94" x14ac:dyDescent="0.35">
      <c r="A288" s="55" t="s">
        <v>971</v>
      </c>
      <c r="B288" s="46" t="s">
        <v>1439</v>
      </c>
      <c r="C288" s="44">
        <v>2</v>
      </c>
      <c r="T288" s="44">
        <v>0</v>
      </c>
    </row>
    <row r="289" spans="1:94" x14ac:dyDescent="0.35">
      <c r="A289" s="55" t="s">
        <v>972</v>
      </c>
      <c r="B289" s="69" t="s">
        <v>1440</v>
      </c>
      <c r="C289" s="44">
        <v>3</v>
      </c>
      <c r="D289" s="64">
        <v>170</v>
      </c>
      <c r="E289" s="64">
        <v>170</v>
      </c>
      <c r="F289" s="64"/>
      <c r="G289" s="64"/>
      <c r="H289" s="64">
        <v>120</v>
      </c>
      <c r="I289" s="64"/>
      <c r="J289" s="64">
        <v>141</v>
      </c>
      <c r="K289" s="64">
        <v>141</v>
      </c>
      <c r="L289" s="64"/>
      <c r="M289" s="64"/>
      <c r="N289" s="64"/>
      <c r="O289" s="64"/>
      <c r="P289" s="64"/>
      <c r="Q289" s="64"/>
      <c r="R289" s="64"/>
      <c r="S289" s="64"/>
      <c r="T289" s="44">
        <v>2.5</v>
      </c>
      <c r="U289" s="69"/>
      <c r="V289" s="64"/>
      <c r="W289" s="64"/>
      <c r="X289" s="64"/>
      <c r="Y289" s="64"/>
      <c r="Z289" s="64"/>
      <c r="AA289" s="64"/>
      <c r="AB289" s="64"/>
      <c r="AC289" s="64"/>
      <c r="AD289" s="64"/>
      <c r="AE289" s="64"/>
      <c r="AF289" s="64"/>
      <c r="AG289" s="64"/>
      <c r="AH289" s="64"/>
      <c r="AI289" s="64"/>
      <c r="AJ289" s="64"/>
      <c r="AK289" s="64"/>
      <c r="AL289" s="64"/>
      <c r="AM289" s="64"/>
      <c r="AN289" s="64"/>
      <c r="AO289" s="64"/>
      <c r="AP289" s="64"/>
      <c r="AQ289" s="64"/>
      <c r="AR289" s="64"/>
      <c r="AS289" s="64"/>
      <c r="AT289" s="64"/>
      <c r="AU289" s="64"/>
      <c r="AV289" s="64"/>
      <c r="AW289" s="64"/>
      <c r="AX289" s="64"/>
      <c r="AY289" s="64"/>
      <c r="AZ289" s="64"/>
      <c r="BA289" s="64"/>
      <c r="BB289" s="64"/>
      <c r="BC289" s="64"/>
      <c r="BD289" s="64"/>
      <c r="BE289" s="64"/>
      <c r="BF289" s="64"/>
      <c r="BG289" s="64"/>
      <c r="BH289" s="64"/>
      <c r="BI289" s="64"/>
      <c r="BJ289" s="64"/>
      <c r="BK289" s="64"/>
      <c r="BL289" s="64"/>
      <c r="BM289" s="64"/>
      <c r="BN289" s="64"/>
      <c r="BO289" s="64"/>
      <c r="BP289" s="64"/>
      <c r="BQ289" s="64"/>
      <c r="BR289" s="64"/>
      <c r="BS289" s="64"/>
      <c r="BT289" s="64"/>
      <c r="BU289" s="64"/>
      <c r="BV289" s="64"/>
      <c r="BW289" s="64"/>
      <c r="BX289" s="64"/>
      <c r="BY289" s="64"/>
      <c r="BZ289" s="64"/>
      <c r="CA289" s="64"/>
      <c r="CB289" s="64"/>
      <c r="CC289" s="64"/>
      <c r="CD289" s="64"/>
      <c r="CE289" s="64"/>
      <c r="CF289" s="64"/>
      <c r="CG289" s="64"/>
      <c r="CH289" s="64"/>
      <c r="CI289" s="64"/>
      <c r="CJ289" s="64"/>
      <c r="CK289" s="64"/>
      <c r="CL289" s="64"/>
      <c r="CM289" s="64"/>
      <c r="CN289" s="64"/>
      <c r="CO289" s="64"/>
      <c r="CP289" s="64"/>
    </row>
    <row r="290" spans="1:94" x14ac:dyDescent="0.35">
      <c r="A290" s="55" t="s">
        <v>973</v>
      </c>
      <c r="B290" s="46" t="s">
        <v>1441</v>
      </c>
      <c r="C290" s="44">
        <v>2</v>
      </c>
      <c r="T290" s="44">
        <v>0</v>
      </c>
    </row>
    <row r="291" spans="1:94" x14ac:dyDescent="0.35">
      <c r="A291" s="55" t="s">
        <v>974</v>
      </c>
      <c r="B291" s="49" t="s">
        <v>1442</v>
      </c>
      <c r="C291" s="44">
        <v>2</v>
      </c>
      <c r="D291" s="34">
        <v>154</v>
      </c>
      <c r="E291" s="34">
        <v>154</v>
      </c>
      <c r="F291" s="34">
        <v>167</v>
      </c>
      <c r="G291" s="34">
        <v>167</v>
      </c>
      <c r="H291" s="34">
        <v>120</v>
      </c>
      <c r="I291" s="34">
        <v>218</v>
      </c>
      <c r="J291" s="34">
        <v>141</v>
      </c>
      <c r="K291" s="34">
        <v>149</v>
      </c>
      <c r="L291" s="34">
        <v>133</v>
      </c>
      <c r="M291" s="34">
        <v>137</v>
      </c>
      <c r="N291" s="34">
        <v>199</v>
      </c>
      <c r="O291" s="34">
        <v>199</v>
      </c>
      <c r="P291" s="34">
        <v>203</v>
      </c>
      <c r="Q291" s="34">
        <v>211</v>
      </c>
      <c r="R291" s="34">
        <v>227</v>
      </c>
      <c r="S291" s="34">
        <v>231</v>
      </c>
      <c r="T291" s="44">
        <v>8</v>
      </c>
      <c r="U291" s="47" t="s">
        <v>1157</v>
      </c>
      <c r="V291" s="64"/>
      <c r="W291" s="64"/>
      <c r="X291" s="64"/>
      <c r="Y291" s="64"/>
      <c r="Z291" s="64"/>
      <c r="AA291" s="64"/>
      <c r="AB291" s="64"/>
      <c r="AC291" s="64"/>
      <c r="AD291" s="64"/>
      <c r="AE291" s="64"/>
      <c r="AF291" s="64"/>
      <c r="AG291" s="64"/>
      <c r="AH291" s="64"/>
      <c r="AI291" s="64"/>
      <c r="AJ291" s="64"/>
      <c r="AK291" s="64"/>
      <c r="AL291" s="64"/>
      <c r="AM291" s="64"/>
      <c r="AN291" s="64"/>
      <c r="AO291" s="64"/>
      <c r="AP291" s="64"/>
      <c r="AQ291" s="64"/>
      <c r="AR291" s="64"/>
      <c r="AS291" s="64"/>
      <c r="AT291" s="64"/>
      <c r="AU291" s="64"/>
      <c r="AV291" s="64"/>
      <c r="AW291" s="64"/>
      <c r="AX291" s="64"/>
      <c r="AY291" s="64"/>
      <c r="AZ291" s="64"/>
      <c r="BA291" s="64"/>
      <c r="BB291" s="64"/>
      <c r="BC291" s="64"/>
      <c r="BD291" s="64"/>
      <c r="BE291" s="64"/>
      <c r="BF291" s="64"/>
      <c r="BG291" s="64"/>
      <c r="BH291" s="64"/>
      <c r="BI291" s="64"/>
      <c r="BJ291" s="64"/>
      <c r="BK291" s="64"/>
      <c r="BL291" s="64"/>
      <c r="BM291" s="64"/>
      <c r="BN291" s="64"/>
      <c r="BO291" s="64"/>
      <c r="BP291" s="64"/>
      <c r="BQ291" s="64"/>
      <c r="BR291" s="64"/>
      <c r="BS291" s="64"/>
      <c r="BT291" s="64"/>
      <c r="BU291" s="64"/>
      <c r="BV291" s="64"/>
      <c r="BW291" s="64"/>
      <c r="BX291" s="64"/>
      <c r="BY291" s="64"/>
      <c r="BZ291" s="64"/>
      <c r="CA291" s="64"/>
      <c r="CB291" s="64"/>
      <c r="CC291" s="64"/>
      <c r="CD291" s="64"/>
      <c r="CE291" s="64"/>
      <c r="CF291" s="64"/>
      <c r="CG291" s="64"/>
      <c r="CH291" s="64"/>
      <c r="CI291" s="64"/>
      <c r="CJ291" s="64"/>
      <c r="CK291" s="64"/>
      <c r="CL291" s="64"/>
      <c r="CM291" s="64"/>
      <c r="CN291" s="60"/>
      <c r="CO291" s="60"/>
      <c r="CP291" s="60"/>
    </row>
    <row r="292" spans="1:94" x14ac:dyDescent="0.35">
      <c r="A292" s="55" t="s">
        <v>975</v>
      </c>
      <c r="B292" s="46" t="s">
        <v>1443</v>
      </c>
      <c r="C292" s="44">
        <v>2</v>
      </c>
      <c r="T292" s="44">
        <v>0</v>
      </c>
    </row>
    <row r="293" spans="1:94" x14ac:dyDescent="0.35">
      <c r="A293" s="55" t="s">
        <v>976</v>
      </c>
      <c r="B293" s="46" t="s">
        <v>1444</v>
      </c>
      <c r="C293" s="69">
        <v>2</v>
      </c>
      <c r="D293" s="30">
        <v>154</v>
      </c>
      <c r="E293" s="30">
        <v>154</v>
      </c>
      <c r="F293" s="30">
        <v>159</v>
      </c>
      <c r="G293" s="30">
        <v>167</v>
      </c>
      <c r="H293" s="30">
        <v>120</v>
      </c>
      <c r="I293" s="30">
        <v>218</v>
      </c>
      <c r="J293" s="30">
        <v>141</v>
      </c>
      <c r="K293" s="30">
        <v>149</v>
      </c>
      <c r="L293" s="30">
        <v>133</v>
      </c>
      <c r="M293" s="30">
        <v>133</v>
      </c>
      <c r="N293" s="30">
        <v>195</v>
      </c>
      <c r="O293" s="30">
        <v>199</v>
      </c>
      <c r="P293" s="30">
        <v>207</v>
      </c>
      <c r="Q293" s="30">
        <v>219</v>
      </c>
      <c r="R293" s="30">
        <v>231</v>
      </c>
      <c r="S293" s="30">
        <v>231</v>
      </c>
      <c r="T293" s="44">
        <v>8</v>
      </c>
      <c r="U293" s="47" t="s">
        <v>1157</v>
      </c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  <c r="AH293" s="30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  <c r="BH293" s="30"/>
      <c r="BI293" s="30"/>
      <c r="BJ293" s="30"/>
      <c r="BK293" s="30"/>
      <c r="BL293" s="30"/>
      <c r="BM293" s="30"/>
      <c r="BN293" s="30"/>
      <c r="BO293" s="30"/>
      <c r="BP293" s="30"/>
      <c r="BQ293" s="30"/>
      <c r="BR293" s="30"/>
      <c r="BS293" s="30"/>
      <c r="BT293" s="30"/>
      <c r="BU293" s="30"/>
      <c r="BV293" s="30"/>
      <c r="BW293" s="30"/>
      <c r="BX293" s="30"/>
      <c r="BY293" s="30"/>
      <c r="BZ293" s="30"/>
      <c r="CA293" s="30"/>
      <c r="CB293" s="30"/>
      <c r="CC293" s="30"/>
      <c r="CD293" s="30"/>
      <c r="CE293" s="30"/>
      <c r="CF293" s="30"/>
      <c r="CG293" s="30"/>
      <c r="CH293" s="30"/>
      <c r="CI293" s="30"/>
      <c r="CJ293" s="30"/>
      <c r="CK293" s="30"/>
      <c r="CL293" s="30"/>
      <c r="CM293" s="30"/>
      <c r="CN293" s="30"/>
      <c r="CO293" s="30"/>
      <c r="CP293" s="30"/>
    </row>
    <row r="294" spans="1:94" x14ac:dyDescent="0.35">
      <c r="A294" s="55" t="s">
        <v>977</v>
      </c>
      <c r="B294" s="49" t="s">
        <v>1445</v>
      </c>
      <c r="C294" s="44">
        <v>2</v>
      </c>
      <c r="D294" s="38">
        <v>154</v>
      </c>
      <c r="E294" s="38">
        <v>170</v>
      </c>
      <c r="F294" s="38">
        <v>179</v>
      </c>
      <c r="G294" s="38">
        <v>183</v>
      </c>
      <c r="H294" s="38">
        <v>120</v>
      </c>
      <c r="I294" s="38">
        <v>218</v>
      </c>
      <c r="J294" s="38">
        <v>141</v>
      </c>
      <c r="K294" s="38">
        <v>149</v>
      </c>
      <c r="L294" s="38">
        <v>133</v>
      </c>
      <c r="M294" s="38">
        <v>133</v>
      </c>
      <c r="N294" s="38">
        <v>195</v>
      </c>
      <c r="O294" s="38">
        <v>195</v>
      </c>
      <c r="P294" s="38">
        <v>191</v>
      </c>
      <c r="Q294" s="38">
        <v>195</v>
      </c>
      <c r="R294" s="38">
        <v>227</v>
      </c>
      <c r="S294" s="38">
        <v>227</v>
      </c>
      <c r="T294" s="44">
        <v>8</v>
      </c>
      <c r="U294" s="47" t="s">
        <v>1157</v>
      </c>
      <c r="V294" s="64"/>
      <c r="W294" s="64"/>
      <c r="X294" s="64"/>
      <c r="Y294" s="64"/>
      <c r="Z294" s="64"/>
      <c r="AA294" s="64"/>
      <c r="AB294" s="64"/>
      <c r="AC294" s="64"/>
      <c r="AD294" s="64"/>
      <c r="AE294" s="64"/>
      <c r="AF294" s="64"/>
      <c r="AG294" s="64"/>
      <c r="AH294" s="64"/>
      <c r="AI294" s="64"/>
      <c r="AJ294" s="64"/>
      <c r="AK294" s="64"/>
      <c r="AL294" s="64"/>
      <c r="AM294" s="64"/>
      <c r="AN294" s="64"/>
      <c r="AO294" s="64"/>
      <c r="AP294" s="64"/>
      <c r="AQ294" s="64"/>
      <c r="AR294" s="64"/>
      <c r="AS294" s="64"/>
      <c r="AT294" s="64"/>
      <c r="AU294" s="64"/>
      <c r="AV294" s="64"/>
      <c r="AW294" s="64"/>
      <c r="AX294" s="64"/>
      <c r="AY294" s="64"/>
      <c r="AZ294" s="64"/>
      <c r="BA294" s="64"/>
      <c r="BB294" s="64"/>
      <c r="BC294" s="64"/>
      <c r="BD294" s="64"/>
      <c r="BE294" s="64"/>
      <c r="BF294" s="64"/>
      <c r="BG294" s="64"/>
      <c r="BH294" s="64"/>
      <c r="BI294" s="64"/>
      <c r="BJ294" s="64"/>
      <c r="BK294" s="64"/>
      <c r="BL294" s="64"/>
      <c r="BM294" s="64"/>
      <c r="BN294" s="64"/>
      <c r="BO294" s="64"/>
      <c r="BP294" s="64"/>
      <c r="BQ294" s="64"/>
      <c r="BR294" s="64"/>
      <c r="BS294" s="64"/>
      <c r="BT294" s="64"/>
      <c r="BU294" s="64"/>
      <c r="BV294" s="64"/>
      <c r="BW294" s="64"/>
      <c r="BX294" s="64"/>
      <c r="BY294" s="64"/>
      <c r="BZ294" s="64"/>
      <c r="CA294" s="64"/>
      <c r="CB294" s="64"/>
      <c r="CC294" s="64"/>
      <c r="CD294" s="64"/>
      <c r="CE294" s="64"/>
      <c r="CF294" s="64"/>
      <c r="CG294" s="64"/>
      <c r="CH294" s="64"/>
      <c r="CI294" s="64"/>
      <c r="CJ294" s="64"/>
      <c r="CK294" s="64"/>
      <c r="CL294" s="64"/>
      <c r="CM294" s="64"/>
      <c r="CN294" s="64"/>
      <c r="CO294" s="64"/>
      <c r="CP294" s="64"/>
    </row>
    <row r="295" spans="1:94" s="30" customFormat="1" x14ac:dyDescent="0.35">
      <c r="A295" s="55" t="s">
        <v>978</v>
      </c>
      <c r="B295" s="46" t="s">
        <v>1446</v>
      </c>
      <c r="C295" s="44">
        <v>3</v>
      </c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44">
        <v>0</v>
      </c>
      <c r="U295" s="48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</row>
    <row r="296" spans="1:94" x14ac:dyDescent="0.35">
      <c r="A296" s="55" t="s">
        <v>979</v>
      </c>
      <c r="B296" s="46" t="s">
        <v>1447</v>
      </c>
      <c r="C296" s="44">
        <v>2</v>
      </c>
      <c r="T296" s="44">
        <v>0</v>
      </c>
    </row>
    <row r="297" spans="1:94" x14ac:dyDescent="0.35">
      <c r="A297" s="55" t="s">
        <v>980</v>
      </c>
      <c r="B297" s="46" t="s">
        <v>1448</v>
      </c>
      <c r="C297" s="44">
        <v>2</v>
      </c>
      <c r="T297" s="44">
        <v>0</v>
      </c>
    </row>
    <row r="298" spans="1:94" x14ac:dyDescent="0.35">
      <c r="A298" s="55" t="s">
        <v>981</v>
      </c>
      <c r="B298" s="46" t="s">
        <v>1449</v>
      </c>
      <c r="C298" s="44">
        <v>2</v>
      </c>
      <c r="T298" s="44">
        <v>0</v>
      </c>
    </row>
    <row r="299" spans="1:94" s="30" customFormat="1" x14ac:dyDescent="0.35">
      <c r="A299" s="55" t="s">
        <v>982</v>
      </c>
      <c r="B299" s="46" t="s">
        <v>1450</v>
      </c>
      <c r="C299" s="44">
        <v>2</v>
      </c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0">
        <v>191</v>
      </c>
      <c r="O299" s="33">
        <v>203</v>
      </c>
      <c r="P299" s="33"/>
      <c r="Q299" s="33"/>
      <c r="R299" s="33"/>
      <c r="S299" s="33"/>
      <c r="T299" s="44">
        <v>1</v>
      </c>
      <c r="U299" s="48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</row>
    <row r="300" spans="1:94" x14ac:dyDescent="0.35">
      <c r="A300" s="55" t="s">
        <v>983</v>
      </c>
      <c r="B300" s="46" t="s">
        <v>1451</v>
      </c>
      <c r="C300" s="69">
        <v>2</v>
      </c>
      <c r="T300" s="44">
        <v>0</v>
      </c>
    </row>
    <row r="301" spans="1:94" x14ac:dyDescent="0.35">
      <c r="A301" s="55" t="s">
        <v>984</v>
      </c>
      <c r="B301" s="46" t="s">
        <v>1452</v>
      </c>
      <c r="C301" s="44">
        <v>2</v>
      </c>
      <c r="T301" s="44">
        <v>0</v>
      </c>
    </row>
    <row r="302" spans="1:94" x14ac:dyDescent="0.35">
      <c r="A302" s="55" t="s">
        <v>985</v>
      </c>
      <c r="B302" s="46" t="s">
        <v>1453</v>
      </c>
      <c r="C302" s="44">
        <v>2</v>
      </c>
      <c r="T302" s="44">
        <v>0</v>
      </c>
    </row>
    <row r="303" spans="1:94" x14ac:dyDescent="0.35">
      <c r="A303" s="55" t="s">
        <v>986</v>
      </c>
      <c r="B303" s="46" t="s">
        <v>1454</v>
      </c>
      <c r="C303" s="44">
        <v>2</v>
      </c>
      <c r="T303" s="44">
        <v>0</v>
      </c>
    </row>
    <row r="304" spans="1:94" x14ac:dyDescent="0.35">
      <c r="A304" s="55" t="s">
        <v>987</v>
      </c>
      <c r="B304" s="46" t="s">
        <v>1455</v>
      </c>
      <c r="C304" s="44">
        <v>2</v>
      </c>
      <c r="T304" s="44">
        <v>0</v>
      </c>
      <c r="U304" s="46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  <c r="AH304" s="30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  <c r="BG304" s="30"/>
      <c r="BH304" s="30"/>
      <c r="BI304" s="30"/>
      <c r="BJ304" s="30"/>
      <c r="BK304" s="30"/>
      <c r="BL304" s="30"/>
      <c r="BM304" s="30"/>
      <c r="BN304" s="30"/>
      <c r="BO304" s="30"/>
      <c r="BP304" s="30"/>
      <c r="BQ304" s="30"/>
      <c r="BR304" s="30"/>
      <c r="BS304" s="30"/>
      <c r="BT304" s="30"/>
      <c r="BU304" s="30"/>
      <c r="BV304" s="30"/>
      <c r="BW304" s="30"/>
      <c r="BX304" s="30"/>
      <c r="BY304" s="30"/>
      <c r="BZ304" s="30"/>
      <c r="CA304" s="30"/>
      <c r="CB304" s="30"/>
      <c r="CC304" s="30"/>
      <c r="CD304" s="30"/>
      <c r="CE304" s="30"/>
      <c r="CF304" s="30"/>
      <c r="CG304" s="30"/>
      <c r="CH304" s="30"/>
      <c r="CI304" s="30"/>
      <c r="CJ304" s="30"/>
      <c r="CK304" s="30"/>
      <c r="CL304" s="30"/>
      <c r="CM304" s="30"/>
    </row>
    <row r="305" spans="1:94" x14ac:dyDescent="0.35">
      <c r="A305" s="55" t="s">
        <v>988</v>
      </c>
      <c r="B305" s="46" t="s">
        <v>1456</v>
      </c>
      <c r="C305" s="44">
        <v>2</v>
      </c>
      <c r="N305" s="35">
        <v>191</v>
      </c>
      <c r="O305" s="35">
        <v>191</v>
      </c>
      <c r="T305" s="44">
        <v>1</v>
      </c>
    </row>
    <row r="306" spans="1:94" x14ac:dyDescent="0.35">
      <c r="A306" s="55" t="s">
        <v>989</v>
      </c>
      <c r="B306" s="46" t="s">
        <v>1457</v>
      </c>
      <c r="C306" s="44">
        <v>2</v>
      </c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44">
        <v>0</v>
      </c>
    </row>
    <row r="307" spans="1:94" x14ac:dyDescent="0.35">
      <c r="A307" s="55" t="s">
        <v>990</v>
      </c>
      <c r="B307" s="69" t="s">
        <v>1458</v>
      </c>
      <c r="C307" s="44">
        <v>3</v>
      </c>
      <c r="D307" s="64"/>
      <c r="E307" s="64"/>
      <c r="F307" s="64"/>
      <c r="G307" s="64"/>
      <c r="H307" s="64"/>
      <c r="I307" s="64"/>
      <c r="J307" s="64">
        <v>141</v>
      </c>
      <c r="K307" s="64">
        <v>141</v>
      </c>
      <c r="L307" s="64">
        <v>137</v>
      </c>
      <c r="M307" s="64">
        <v>137</v>
      </c>
      <c r="N307" s="40">
        <v>195</v>
      </c>
      <c r="O307" s="40">
        <v>195</v>
      </c>
      <c r="P307" s="64"/>
      <c r="Q307" s="64"/>
      <c r="R307" s="64"/>
      <c r="S307" s="64"/>
      <c r="T307" s="44">
        <v>3</v>
      </c>
      <c r="U307" s="69"/>
      <c r="V307" s="64"/>
      <c r="W307" s="64"/>
      <c r="X307" s="64"/>
      <c r="Y307" s="64"/>
      <c r="Z307" s="64"/>
      <c r="AA307" s="64"/>
      <c r="AB307" s="64"/>
      <c r="AC307" s="64"/>
      <c r="AD307" s="64"/>
      <c r="AE307" s="64"/>
      <c r="AF307" s="64"/>
      <c r="AG307" s="64"/>
      <c r="AH307" s="64"/>
      <c r="AI307" s="64"/>
      <c r="AJ307" s="64"/>
      <c r="AK307" s="64"/>
      <c r="AL307" s="64"/>
      <c r="AM307" s="64"/>
      <c r="AN307" s="64"/>
      <c r="AO307" s="64"/>
      <c r="AP307" s="64"/>
      <c r="AQ307" s="64"/>
      <c r="AR307" s="64"/>
      <c r="AS307" s="64"/>
      <c r="AT307" s="64"/>
      <c r="AU307" s="64"/>
      <c r="AV307" s="64"/>
      <c r="AW307" s="64"/>
      <c r="AX307" s="64"/>
      <c r="AY307" s="64"/>
      <c r="AZ307" s="64"/>
      <c r="BA307" s="64"/>
      <c r="BB307" s="64"/>
      <c r="BC307" s="64"/>
      <c r="BD307" s="64"/>
      <c r="BE307" s="64"/>
      <c r="BF307" s="64"/>
      <c r="BG307" s="64"/>
      <c r="BH307" s="64"/>
      <c r="BI307" s="64"/>
      <c r="BJ307" s="64"/>
      <c r="BK307" s="64"/>
      <c r="BL307" s="64"/>
      <c r="BM307" s="64"/>
      <c r="BN307" s="64"/>
      <c r="BO307" s="64"/>
      <c r="BP307" s="64"/>
      <c r="BQ307" s="64"/>
      <c r="BR307" s="64"/>
      <c r="BS307" s="64"/>
      <c r="BT307" s="64"/>
      <c r="BU307" s="64"/>
      <c r="BV307" s="64"/>
      <c r="BW307" s="64"/>
      <c r="BX307" s="64"/>
      <c r="BY307" s="64"/>
      <c r="BZ307" s="64"/>
      <c r="CA307" s="64"/>
      <c r="CB307" s="64"/>
      <c r="CC307" s="64"/>
      <c r="CD307" s="64"/>
      <c r="CE307" s="64"/>
      <c r="CF307" s="64"/>
      <c r="CG307" s="64"/>
      <c r="CH307" s="64"/>
      <c r="CI307" s="64"/>
      <c r="CJ307" s="64"/>
      <c r="CK307" s="64"/>
      <c r="CL307" s="64"/>
      <c r="CM307" s="64"/>
    </row>
    <row r="308" spans="1:94" x14ac:dyDescent="0.35">
      <c r="A308" s="55" t="s">
        <v>991</v>
      </c>
      <c r="B308" s="46" t="s">
        <v>1459</v>
      </c>
      <c r="C308" s="44">
        <v>2</v>
      </c>
      <c r="T308" s="44">
        <v>0</v>
      </c>
    </row>
    <row r="309" spans="1:94" x14ac:dyDescent="0.35">
      <c r="A309" s="55" t="s">
        <v>992</v>
      </c>
      <c r="B309" s="46" t="s">
        <v>1460</v>
      </c>
      <c r="C309" s="44">
        <v>2</v>
      </c>
      <c r="T309" s="44">
        <v>0</v>
      </c>
    </row>
    <row r="310" spans="1:94" x14ac:dyDescent="0.35">
      <c r="A310" s="55" t="s">
        <v>993</v>
      </c>
      <c r="B310" s="46" t="s">
        <v>1461</v>
      </c>
      <c r="C310" s="44">
        <v>2</v>
      </c>
      <c r="T310" s="44">
        <v>0</v>
      </c>
    </row>
    <row r="311" spans="1:94" x14ac:dyDescent="0.35">
      <c r="A311" s="55" t="s">
        <v>994</v>
      </c>
      <c r="B311" s="46" t="s">
        <v>1462</v>
      </c>
      <c r="C311" s="44">
        <v>2</v>
      </c>
      <c r="T311" s="44">
        <v>0</v>
      </c>
    </row>
    <row r="312" spans="1:94" x14ac:dyDescent="0.35">
      <c r="A312" s="55" t="s">
        <v>995</v>
      </c>
      <c r="B312" s="46" t="s">
        <v>1463</v>
      </c>
      <c r="C312" s="44">
        <v>2</v>
      </c>
      <c r="T312" s="44">
        <v>0</v>
      </c>
    </row>
    <row r="313" spans="1:94" x14ac:dyDescent="0.35">
      <c r="A313" s="55" t="s">
        <v>996</v>
      </c>
      <c r="B313" s="46" t="s">
        <v>1464</v>
      </c>
      <c r="C313" s="44">
        <v>2</v>
      </c>
      <c r="T313" s="44">
        <v>0</v>
      </c>
    </row>
    <row r="314" spans="1:94" x14ac:dyDescent="0.35">
      <c r="A314" s="55" t="s">
        <v>997</v>
      </c>
      <c r="B314" s="46" t="s">
        <v>1465</v>
      </c>
      <c r="C314" s="44">
        <v>2</v>
      </c>
      <c r="T314" s="44">
        <v>0</v>
      </c>
      <c r="U314" s="46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  <c r="AH314" s="30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  <c r="BA314" s="30"/>
      <c r="BB314" s="30"/>
      <c r="BC314" s="30"/>
      <c r="BD314" s="30"/>
      <c r="BE314" s="30"/>
      <c r="BF314" s="30"/>
      <c r="BG314" s="30"/>
      <c r="BH314" s="30"/>
      <c r="BI314" s="30"/>
      <c r="BJ314" s="30"/>
      <c r="BK314" s="30"/>
      <c r="BL314" s="30"/>
      <c r="BM314" s="30"/>
      <c r="BN314" s="30"/>
      <c r="BO314" s="30"/>
      <c r="BP314" s="30"/>
      <c r="BQ314" s="30"/>
      <c r="BR314" s="30"/>
      <c r="BS314" s="30"/>
      <c r="BT314" s="30"/>
      <c r="BU314" s="30"/>
      <c r="BV314" s="30"/>
      <c r="BW314" s="30"/>
      <c r="BX314" s="30"/>
      <c r="BY314" s="30"/>
      <c r="BZ314" s="30"/>
      <c r="CA314" s="30"/>
      <c r="CB314" s="30"/>
      <c r="CC314" s="30"/>
      <c r="CD314" s="30"/>
      <c r="CE314" s="30"/>
      <c r="CF314" s="30"/>
      <c r="CG314" s="30"/>
      <c r="CH314" s="30"/>
      <c r="CI314" s="30"/>
      <c r="CJ314" s="30"/>
      <c r="CK314" s="30"/>
      <c r="CL314" s="30"/>
      <c r="CM314" s="30"/>
    </row>
    <row r="315" spans="1:94" x14ac:dyDescent="0.35">
      <c r="A315" s="55" t="s">
        <v>998</v>
      </c>
      <c r="B315" s="46" t="s">
        <v>1466</v>
      </c>
      <c r="C315" s="44">
        <v>2</v>
      </c>
      <c r="T315" s="44">
        <v>0</v>
      </c>
    </row>
    <row r="316" spans="1:94" x14ac:dyDescent="0.35">
      <c r="A316" s="55" t="s">
        <v>999</v>
      </c>
      <c r="B316" s="46" t="s">
        <v>1467</v>
      </c>
      <c r="C316" s="44">
        <v>2</v>
      </c>
      <c r="T316" s="44">
        <v>0</v>
      </c>
    </row>
    <row r="317" spans="1:94" x14ac:dyDescent="0.35">
      <c r="A317" s="55" t="s">
        <v>1000</v>
      </c>
      <c r="B317" s="46" t="s">
        <v>1468</v>
      </c>
      <c r="C317" s="44">
        <v>2</v>
      </c>
      <c r="D317" s="30">
        <v>170</v>
      </c>
      <c r="E317" s="30">
        <v>170</v>
      </c>
      <c r="F317" s="30">
        <v>159</v>
      </c>
      <c r="G317" s="30">
        <v>179</v>
      </c>
      <c r="H317" s="30">
        <v>218</v>
      </c>
      <c r="I317" s="30">
        <v>218</v>
      </c>
      <c r="J317" s="30">
        <v>141</v>
      </c>
      <c r="K317" s="30">
        <v>141</v>
      </c>
      <c r="L317" s="30">
        <v>133</v>
      </c>
      <c r="M317" s="30">
        <v>137</v>
      </c>
      <c r="N317" s="30">
        <v>199</v>
      </c>
      <c r="O317" s="30">
        <v>199</v>
      </c>
      <c r="P317" s="30">
        <v>191</v>
      </c>
      <c r="Q317" s="30">
        <v>207</v>
      </c>
      <c r="R317" s="30">
        <v>231</v>
      </c>
      <c r="S317" s="30">
        <v>239</v>
      </c>
      <c r="T317" s="44">
        <v>8</v>
      </c>
      <c r="U317" s="69" t="s">
        <v>1152</v>
      </c>
      <c r="V317" s="64"/>
      <c r="W317" s="64"/>
      <c r="X317" s="64"/>
      <c r="Y317" s="64"/>
      <c r="Z317" s="64"/>
      <c r="AA317" s="64"/>
      <c r="AB317" s="64"/>
      <c r="AC317" s="64"/>
      <c r="AD317" s="64"/>
      <c r="AE317" s="64"/>
      <c r="AF317" s="64"/>
      <c r="AG317" s="64"/>
      <c r="AH317" s="64"/>
      <c r="AI317" s="64"/>
      <c r="AJ317" s="64"/>
      <c r="AK317" s="64"/>
      <c r="AL317" s="64"/>
      <c r="AM317" s="64"/>
      <c r="AN317" s="64"/>
      <c r="AO317" s="64"/>
      <c r="AP317" s="64"/>
      <c r="AQ317" s="64"/>
      <c r="AR317" s="64"/>
      <c r="AS317" s="64"/>
      <c r="AT317" s="64"/>
      <c r="AU317" s="64"/>
      <c r="AV317" s="64"/>
      <c r="AW317" s="64"/>
      <c r="AX317" s="64"/>
      <c r="AY317" s="64"/>
      <c r="AZ317" s="64"/>
      <c r="BA317" s="64"/>
      <c r="BB317" s="64"/>
      <c r="BC317" s="64"/>
      <c r="BD317" s="64"/>
      <c r="BE317" s="64"/>
      <c r="BF317" s="64"/>
      <c r="BG317" s="64"/>
      <c r="BH317" s="64"/>
      <c r="BI317" s="64"/>
      <c r="BJ317" s="64"/>
      <c r="BK317" s="64"/>
      <c r="BL317" s="64"/>
      <c r="BM317" s="64"/>
      <c r="BN317" s="64"/>
      <c r="BO317" s="64"/>
      <c r="BP317" s="64"/>
      <c r="BQ317" s="64"/>
      <c r="BR317" s="64"/>
      <c r="BS317" s="64"/>
      <c r="BT317" s="64"/>
      <c r="BU317" s="64"/>
      <c r="BV317" s="64"/>
      <c r="BW317" s="64"/>
      <c r="BX317" s="64"/>
      <c r="BY317" s="64"/>
      <c r="BZ317" s="64"/>
      <c r="CA317" s="64"/>
      <c r="CB317" s="64"/>
      <c r="CC317" s="64"/>
      <c r="CD317" s="64"/>
      <c r="CE317" s="64"/>
      <c r="CF317" s="64"/>
      <c r="CG317" s="64"/>
      <c r="CH317" s="64"/>
      <c r="CI317" s="64"/>
      <c r="CJ317" s="64"/>
      <c r="CK317" s="64"/>
      <c r="CL317" s="64"/>
      <c r="CM317" s="64"/>
    </row>
    <row r="318" spans="1:94" x14ac:dyDescent="0.35">
      <c r="A318" s="55" t="s">
        <v>1001</v>
      </c>
      <c r="B318" s="46" t="s">
        <v>1469</v>
      </c>
      <c r="C318" s="44">
        <v>2</v>
      </c>
      <c r="T318" s="44">
        <v>0</v>
      </c>
      <c r="CN318" s="30"/>
      <c r="CO318" s="30"/>
      <c r="CP318" s="30"/>
    </row>
    <row r="319" spans="1:94" x14ac:dyDescent="0.35">
      <c r="A319" s="55" t="s">
        <v>1002</v>
      </c>
      <c r="B319" s="46" t="s">
        <v>1470</v>
      </c>
      <c r="C319" s="44">
        <v>2</v>
      </c>
      <c r="T319" s="44">
        <v>0</v>
      </c>
    </row>
    <row r="320" spans="1:94" x14ac:dyDescent="0.35">
      <c r="A320" s="55" t="s">
        <v>1003</v>
      </c>
      <c r="B320" s="46" t="s">
        <v>1471</v>
      </c>
      <c r="C320" s="44">
        <v>2</v>
      </c>
      <c r="T320" s="44">
        <v>0</v>
      </c>
    </row>
    <row r="321" spans="1:94" x14ac:dyDescent="0.35">
      <c r="A321" s="55" t="s">
        <v>1004</v>
      </c>
      <c r="B321" s="51" t="s">
        <v>1472</v>
      </c>
      <c r="C321" s="44">
        <v>2</v>
      </c>
      <c r="T321" s="44">
        <v>0</v>
      </c>
      <c r="CN321" s="64"/>
      <c r="CO321" s="64"/>
      <c r="CP321" s="64"/>
    </row>
    <row r="322" spans="1:94" x14ac:dyDescent="0.35">
      <c r="A322" s="55" t="s">
        <v>1005</v>
      </c>
      <c r="B322" s="46" t="s">
        <v>1473</v>
      </c>
      <c r="C322" s="44">
        <v>2</v>
      </c>
      <c r="D322" s="32">
        <v>154</v>
      </c>
      <c r="E322" s="32">
        <v>170</v>
      </c>
      <c r="F322" s="32">
        <v>171</v>
      </c>
      <c r="G322" s="32">
        <v>179</v>
      </c>
      <c r="H322" s="32">
        <v>218</v>
      </c>
      <c r="I322" s="32">
        <v>218</v>
      </c>
      <c r="J322" s="32">
        <v>149</v>
      </c>
      <c r="K322" s="32">
        <v>149</v>
      </c>
      <c r="L322" s="43">
        <v>131</v>
      </c>
      <c r="M322" s="43">
        <v>131</v>
      </c>
      <c r="N322" s="32">
        <v>191</v>
      </c>
      <c r="O322" s="32">
        <v>195</v>
      </c>
      <c r="P322" s="43">
        <v>207</v>
      </c>
      <c r="Q322" s="43">
        <v>207</v>
      </c>
      <c r="R322" s="32">
        <v>227</v>
      </c>
      <c r="S322" s="32">
        <v>231</v>
      </c>
      <c r="T322" s="44">
        <v>8</v>
      </c>
      <c r="U322" s="69" t="s">
        <v>1152</v>
      </c>
      <c r="V322" s="64"/>
      <c r="W322" s="64"/>
      <c r="X322" s="64"/>
      <c r="Y322" s="64"/>
      <c r="Z322" s="64"/>
      <c r="AA322" s="64"/>
      <c r="AB322" s="64"/>
      <c r="AC322" s="64"/>
      <c r="AD322" s="64"/>
      <c r="AE322" s="64"/>
      <c r="AF322" s="64"/>
      <c r="AG322" s="64"/>
      <c r="AH322" s="64"/>
      <c r="AI322" s="64"/>
      <c r="AJ322" s="64"/>
      <c r="AK322" s="64"/>
      <c r="AL322" s="64"/>
      <c r="AM322" s="64"/>
      <c r="AN322" s="64"/>
      <c r="AO322" s="64"/>
      <c r="AP322" s="64"/>
      <c r="AQ322" s="64"/>
      <c r="AR322" s="64"/>
      <c r="AS322" s="64"/>
      <c r="AT322" s="64"/>
      <c r="AU322" s="64"/>
      <c r="AV322" s="64"/>
      <c r="AW322" s="64"/>
      <c r="AX322" s="64"/>
      <c r="AY322" s="64"/>
      <c r="AZ322" s="64"/>
      <c r="BA322" s="64"/>
      <c r="BB322" s="64"/>
      <c r="BC322" s="64"/>
      <c r="BD322" s="64"/>
      <c r="BE322" s="64"/>
      <c r="BF322" s="64"/>
      <c r="BG322" s="64"/>
      <c r="BH322" s="64"/>
      <c r="BI322" s="64"/>
      <c r="BJ322" s="64"/>
      <c r="BK322" s="64"/>
      <c r="BL322" s="64"/>
      <c r="BM322" s="64"/>
      <c r="BN322" s="64"/>
      <c r="BO322" s="64"/>
      <c r="BP322" s="64"/>
      <c r="BQ322" s="64"/>
      <c r="BR322" s="64"/>
      <c r="BS322" s="64"/>
      <c r="BT322" s="64"/>
      <c r="BU322" s="64"/>
      <c r="BV322" s="64"/>
      <c r="BW322" s="64"/>
      <c r="BX322" s="64"/>
      <c r="BY322" s="64"/>
      <c r="BZ322" s="64"/>
      <c r="CA322" s="64"/>
      <c r="CB322" s="64"/>
      <c r="CC322" s="64"/>
      <c r="CD322" s="64"/>
      <c r="CE322" s="64"/>
      <c r="CF322" s="64"/>
      <c r="CG322" s="64"/>
      <c r="CH322" s="64"/>
      <c r="CI322" s="64"/>
      <c r="CJ322" s="64"/>
      <c r="CK322" s="64"/>
      <c r="CL322" s="64"/>
      <c r="CM322" s="64"/>
    </row>
    <row r="323" spans="1:94" x14ac:dyDescent="0.35">
      <c r="A323" s="55" t="s">
        <v>1006</v>
      </c>
      <c r="B323" s="46" t="s">
        <v>1474</v>
      </c>
      <c r="C323" s="44">
        <v>2</v>
      </c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44">
        <v>0</v>
      </c>
    </row>
    <row r="324" spans="1:94" x14ac:dyDescent="0.35">
      <c r="A324" s="55" t="s">
        <v>1007</v>
      </c>
      <c r="B324" s="46" t="s">
        <v>1475</v>
      </c>
      <c r="C324" s="44">
        <v>2</v>
      </c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44">
        <v>0</v>
      </c>
    </row>
    <row r="325" spans="1:94" x14ac:dyDescent="0.35">
      <c r="A325" s="55" t="s">
        <v>1008</v>
      </c>
      <c r="B325" s="46" t="s">
        <v>1476</v>
      </c>
      <c r="C325" s="44">
        <v>2</v>
      </c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44">
        <v>0</v>
      </c>
    </row>
    <row r="326" spans="1:94" x14ac:dyDescent="0.35">
      <c r="A326" s="55" t="s">
        <v>679</v>
      </c>
      <c r="B326" s="46" t="s">
        <v>1477</v>
      </c>
      <c r="C326" s="46">
        <v>2</v>
      </c>
      <c r="T326" s="44">
        <v>0</v>
      </c>
    </row>
    <row r="327" spans="1:94" x14ac:dyDescent="0.35">
      <c r="A327" s="55" t="s">
        <v>1009</v>
      </c>
      <c r="B327" s="69" t="s">
        <v>1478</v>
      </c>
      <c r="C327" s="44">
        <v>2</v>
      </c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44">
        <v>0</v>
      </c>
    </row>
    <row r="328" spans="1:94" x14ac:dyDescent="0.35">
      <c r="A328" s="55" t="s">
        <v>1010</v>
      </c>
      <c r="B328" s="51" t="s">
        <v>1479</v>
      </c>
      <c r="C328" s="44">
        <v>3</v>
      </c>
      <c r="D328" s="60">
        <v>170</v>
      </c>
      <c r="E328" s="60">
        <v>170</v>
      </c>
      <c r="F328" s="60">
        <v>179</v>
      </c>
      <c r="G328" s="60">
        <v>183</v>
      </c>
      <c r="H328" s="60">
        <v>218</v>
      </c>
      <c r="I328" s="60">
        <v>218</v>
      </c>
      <c r="J328" s="60">
        <v>149</v>
      </c>
      <c r="K328" s="60">
        <v>149</v>
      </c>
      <c r="L328" s="60">
        <v>133</v>
      </c>
      <c r="M328" s="60">
        <v>137</v>
      </c>
      <c r="N328" s="60">
        <v>195</v>
      </c>
      <c r="O328" s="60">
        <v>195</v>
      </c>
      <c r="P328" s="60">
        <v>207</v>
      </c>
      <c r="Q328" s="60">
        <v>207</v>
      </c>
      <c r="R328" s="60">
        <v>227</v>
      </c>
      <c r="S328" s="60">
        <v>231</v>
      </c>
      <c r="T328" s="44">
        <v>8</v>
      </c>
      <c r="U328" s="69" t="s">
        <v>1152</v>
      </c>
      <c r="V328" s="64"/>
      <c r="W328" s="64"/>
      <c r="X328" s="64"/>
      <c r="Y328" s="64"/>
      <c r="Z328" s="64"/>
      <c r="AA328" s="64"/>
      <c r="AB328" s="64"/>
      <c r="AC328" s="64"/>
      <c r="AD328" s="64"/>
      <c r="AE328" s="64"/>
      <c r="AF328" s="64"/>
      <c r="AG328" s="64"/>
      <c r="AH328" s="64"/>
      <c r="AI328" s="64"/>
      <c r="AJ328" s="64"/>
      <c r="AK328" s="64"/>
      <c r="AL328" s="64"/>
      <c r="AM328" s="64"/>
      <c r="AN328" s="64"/>
      <c r="AO328" s="64"/>
      <c r="AP328" s="64"/>
      <c r="AQ328" s="64"/>
      <c r="AR328" s="64"/>
      <c r="AS328" s="64"/>
      <c r="AT328" s="64"/>
      <c r="AU328" s="64"/>
      <c r="AV328" s="64"/>
      <c r="AW328" s="64"/>
      <c r="AX328" s="64"/>
      <c r="AY328" s="64"/>
      <c r="AZ328" s="64"/>
      <c r="BA328" s="64"/>
      <c r="BB328" s="64"/>
      <c r="BC328" s="64"/>
      <c r="BD328" s="64"/>
      <c r="BE328" s="64"/>
      <c r="BF328" s="64"/>
      <c r="BG328" s="64"/>
      <c r="BH328" s="64"/>
      <c r="BI328" s="64"/>
      <c r="BJ328" s="64"/>
      <c r="BK328" s="64"/>
      <c r="BL328" s="64"/>
      <c r="BM328" s="64"/>
      <c r="BN328" s="64"/>
      <c r="BO328" s="64"/>
      <c r="BP328" s="64"/>
      <c r="BQ328" s="64"/>
      <c r="BR328" s="64"/>
      <c r="BS328" s="64"/>
      <c r="BT328" s="64"/>
      <c r="BU328" s="64"/>
      <c r="BV328" s="64"/>
      <c r="BW328" s="64"/>
      <c r="BX328" s="64"/>
      <c r="BY328" s="64"/>
      <c r="BZ328" s="64"/>
      <c r="CA328" s="64"/>
      <c r="CB328" s="64"/>
      <c r="CC328" s="64"/>
      <c r="CD328" s="64"/>
      <c r="CE328" s="64"/>
      <c r="CF328" s="64"/>
      <c r="CG328" s="64"/>
      <c r="CH328" s="64"/>
      <c r="CI328" s="64"/>
      <c r="CJ328" s="64"/>
      <c r="CK328" s="64"/>
      <c r="CL328" s="64"/>
      <c r="CM328" s="64"/>
    </row>
    <row r="329" spans="1:94" x14ac:dyDescent="0.35">
      <c r="A329" s="55" t="s">
        <v>1011</v>
      </c>
      <c r="B329" s="46" t="s">
        <v>1480</v>
      </c>
      <c r="C329" s="44">
        <v>3</v>
      </c>
      <c r="D329" s="42">
        <v>154</v>
      </c>
      <c r="E329" s="42">
        <v>170</v>
      </c>
      <c r="F329" s="42">
        <v>179</v>
      </c>
      <c r="G329" s="42">
        <v>179</v>
      </c>
      <c r="H329" s="42">
        <v>120</v>
      </c>
      <c r="I329" s="42">
        <v>218</v>
      </c>
      <c r="J329" s="42">
        <v>141</v>
      </c>
      <c r="K329" s="42">
        <v>149</v>
      </c>
      <c r="L329" s="43">
        <v>133</v>
      </c>
      <c r="M329" s="43">
        <v>137</v>
      </c>
      <c r="N329" s="42">
        <v>183</v>
      </c>
      <c r="O329" s="42">
        <v>199</v>
      </c>
      <c r="P329" s="42">
        <v>207</v>
      </c>
      <c r="Q329" s="42">
        <v>207</v>
      </c>
      <c r="R329" s="42">
        <v>227</v>
      </c>
      <c r="S329" s="42">
        <v>231</v>
      </c>
      <c r="T329" s="44">
        <v>8</v>
      </c>
      <c r="U329" s="47" t="s">
        <v>1157</v>
      </c>
      <c r="V329" s="64"/>
      <c r="W329" s="64"/>
      <c r="X329" s="64"/>
      <c r="Y329" s="64"/>
      <c r="Z329" s="64"/>
      <c r="AA329" s="64"/>
      <c r="AB329" s="64"/>
      <c r="AC329" s="64"/>
      <c r="AD329" s="64"/>
      <c r="AE329" s="64"/>
      <c r="AF329" s="64"/>
      <c r="AG329" s="64"/>
      <c r="AH329" s="64"/>
      <c r="AI329" s="64"/>
      <c r="AJ329" s="64"/>
      <c r="AK329" s="64"/>
      <c r="AL329" s="64"/>
      <c r="AM329" s="64"/>
      <c r="AN329" s="64"/>
      <c r="AO329" s="64"/>
      <c r="AP329" s="64"/>
      <c r="AQ329" s="64"/>
      <c r="AR329" s="64"/>
      <c r="AS329" s="64"/>
      <c r="AT329" s="64"/>
      <c r="AU329" s="64"/>
      <c r="AV329" s="64"/>
      <c r="AW329" s="64"/>
      <c r="AX329" s="64"/>
      <c r="AY329" s="64"/>
      <c r="AZ329" s="64"/>
      <c r="BA329" s="64"/>
      <c r="BB329" s="64"/>
      <c r="BC329" s="64"/>
      <c r="BD329" s="64"/>
      <c r="BE329" s="64"/>
      <c r="BF329" s="64"/>
      <c r="BG329" s="64"/>
      <c r="BH329" s="64"/>
      <c r="BI329" s="64"/>
      <c r="BJ329" s="64"/>
      <c r="BK329" s="64"/>
      <c r="BL329" s="64"/>
      <c r="BM329" s="64"/>
      <c r="BN329" s="64"/>
      <c r="BO329" s="64"/>
      <c r="BP329" s="64"/>
      <c r="BQ329" s="64"/>
      <c r="BR329" s="64"/>
      <c r="BS329" s="64"/>
      <c r="BT329" s="64"/>
      <c r="BU329" s="64"/>
      <c r="BV329" s="64"/>
      <c r="BW329" s="64"/>
      <c r="BX329" s="64"/>
      <c r="BY329" s="64"/>
      <c r="BZ329" s="64"/>
      <c r="CA329" s="64"/>
      <c r="CB329" s="64"/>
      <c r="CC329" s="64"/>
      <c r="CD329" s="64"/>
      <c r="CE329" s="64"/>
      <c r="CF329" s="64"/>
      <c r="CG329" s="64"/>
      <c r="CH329" s="64"/>
      <c r="CI329" s="64"/>
      <c r="CJ329" s="64"/>
      <c r="CK329" s="64"/>
      <c r="CL329" s="64"/>
      <c r="CM329" s="64"/>
    </row>
    <row r="330" spans="1:94" x14ac:dyDescent="0.35">
      <c r="A330" s="55" t="s">
        <v>1012</v>
      </c>
      <c r="B330" s="46" t="s">
        <v>1481</v>
      </c>
      <c r="C330" s="44">
        <v>2</v>
      </c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44">
        <v>0</v>
      </c>
      <c r="CN330" s="30"/>
      <c r="CO330" s="30"/>
      <c r="CP330" s="30"/>
    </row>
    <row r="331" spans="1:94" x14ac:dyDescent="0.35">
      <c r="A331" s="55" t="s">
        <v>1013</v>
      </c>
      <c r="B331" s="46" t="s">
        <v>1482</v>
      </c>
      <c r="C331" s="44">
        <v>2</v>
      </c>
      <c r="T331" s="44">
        <v>0</v>
      </c>
    </row>
    <row r="332" spans="1:94" x14ac:dyDescent="0.35">
      <c r="A332" s="55" t="s">
        <v>1014</v>
      </c>
      <c r="B332" s="46" t="s">
        <v>1483</v>
      </c>
      <c r="C332" s="44">
        <v>2</v>
      </c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44">
        <v>0</v>
      </c>
    </row>
    <row r="333" spans="1:94" x14ac:dyDescent="0.35">
      <c r="A333" s="55" t="s">
        <v>1015</v>
      </c>
      <c r="B333" s="46" t="s">
        <v>1484</v>
      </c>
      <c r="C333" s="44">
        <v>2</v>
      </c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44">
        <v>0</v>
      </c>
    </row>
    <row r="334" spans="1:94" x14ac:dyDescent="0.35">
      <c r="A334" s="55" t="s">
        <v>1016</v>
      </c>
      <c r="B334" s="46" t="s">
        <v>1485</v>
      </c>
      <c r="C334" s="44">
        <v>2</v>
      </c>
      <c r="T334" s="44">
        <v>0</v>
      </c>
    </row>
    <row r="335" spans="1:94" s="30" customFormat="1" x14ac:dyDescent="0.35">
      <c r="A335" s="55" t="s">
        <v>1017</v>
      </c>
      <c r="B335" s="46" t="s">
        <v>1486</v>
      </c>
      <c r="C335" s="44">
        <v>2</v>
      </c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44">
        <v>0</v>
      </c>
      <c r="U335" s="48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</row>
    <row r="336" spans="1:94" x14ac:dyDescent="0.35">
      <c r="A336" s="55" t="s">
        <v>1018</v>
      </c>
      <c r="B336" s="46" t="s">
        <v>1487</v>
      </c>
      <c r="C336" s="44">
        <v>2</v>
      </c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44">
        <v>0</v>
      </c>
    </row>
    <row r="337" spans="1:94" x14ac:dyDescent="0.35">
      <c r="A337" s="55" t="s">
        <v>1019</v>
      </c>
      <c r="B337" s="46" t="s">
        <v>1488</v>
      </c>
      <c r="C337" s="44">
        <v>2</v>
      </c>
      <c r="T337" s="44">
        <v>0</v>
      </c>
    </row>
    <row r="338" spans="1:94" s="31" customFormat="1" x14ac:dyDescent="0.35">
      <c r="A338" s="55" t="s">
        <v>1020</v>
      </c>
      <c r="B338" s="46" t="s">
        <v>1489</v>
      </c>
      <c r="C338" s="44">
        <v>3</v>
      </c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44">
        <v>0</v>
      </c>
      <c r="U338" s="48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</row>
    <row r="339" spans="1:94" x14ac:dyDescent="0.35">
      <c r="A339" s="55" t="s">
        <v>1021</v>
      </c>
      <c r="B339" s="53" t="s">
        <v>1490</v>
      </c>
      <c r="C339" s="44">
        <v>2</v>
      </c>
      <c r="D339" s="30">
        <v>154</v>
      </c>
      <c r="E339" s="30">
        <v>170</v>
      </c>
      <c r="F339" s="30">
        <v>179</v>
      </c>
      <c r="G339" s="30">
        <v>183</v>
      </c>
      <c r="H339" s="30">
        <v>218</v>
      </c>
      <c r="I339" s="30">
        <v>218</v>
      </c>
      <c r="J339" s="30">
        <v>141</v>
      </c>
      <c r="K339" s="30">
        <v>149</v>
      </c>
      <c r="L339" s="30">
        <v>133</v>
      </c>
      <c r="M339" s="30">
        <v>137</v>
      </c>
      <c r="N339" s="30">
        <v>191</v>
      </c>
      <c r="O339" s="30">
        <v>195</v>
      </c>
      <c r="P339" s="30">
        <v>219</v>
      </c>
      <c r="Q339" s="30">
        <v>219</v>
      </c>
      <c r="R339" s="30">
        <v>227</v>
      </c>
      <c r="S339" s="30">
        <v>231</v>
      </c>
      <c r="T339" s="44">
        <v>8</v>
      </c>
      <c r="U339" s="69" t="s">
        <v>1152</v>
      </c>
      <c r="V339" s="64"/>
      <c r="W339" s="64"/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  <c r="AH339" s="64"/>
      <c r="AI339" s="64"/>
      <c r="AJ339" s="64"/>
      <c r="AK339" s="64"/>
      <c r="AL339" s="64"/>
      <c r="AM339" s="64"/>
      <c r="AN339" s="64"/>
      <c r="AO339" s="64"/>
      <c r="AP339" s="64"/>
      <c r="AQ339" s="64"/>
      <c r="AR339" s="64"/>
      <c r="AS339" s="64"/>
      <c r="AT339" s="64"/>
      <c r="AU339" s="64"/>
      <c r="AV339" s="64"/>
      <c r="AW339" s="64"/>
      <c r="AX339" s="64"/>
      <c r="AY339" s="64"/>
      <c r="AZ339" s="64"/>
      <c r="BA339" s="64"/>
      <c r="BB339" s="64"/>
      <c r="BC339" s="64"/>
      <c r="BD339" s="64"/>
      <c r="BE339" s="64"/>
      <c r="BF339" s="64"/>
      <c r="BG339" s="64"/>
      <c r="BH339" s="64"/>
      <c r="BI339" s="64"/>
      <c r="BJ339" s="64"/>
      <c r="BK339" s="64"/>
      <c r="BL339" s="64"/>
      <c r="BM339" s="64"/>
      <c r="BN339" s="64"/>
      <c r="BO339" s="64"/>
      <c r="BP339" s="64"/>
      <c r="BQ339" s="64"/>
      <c r="BR339" s="64"/>
      <c r="BS339" s="64"/>
      <c r="BT339" s="64"/>
      <c r="BU339" s="64"/>
      <c r="BV339" s="64"/>
      <c r="BW339" s="64"/>
      <c r="BX339" s="64"/>
      <c r="BY339" s="64"/>
      <c r="BZ339" s="64"/>
      <c r="CA339" s="64"/>
      <c r="CB339" s="64"/>
      <c r="CC339" s="64"/>
      <c r="CD339" s="64"/>
      <c r="CE339" s="64"/>
      <c r="CF339" s="64"/>
      <c r="CG339" s="64"/>
      <c r="CH339" s="64"/>
      <c r="CI339" s="64"/>
      <c r="CJ339" s="64"/>
      <c r="CK339" s="64"/>
      <c r="CL339" s="64"/>
      <c r="CM339" s="64"/>
    </row>
    <row r="340" spans="1:94" x14ac:dyDescent="0.35">
      <c r="A340" s="55" t="s">
        <v>1022</v>
      </c>
      <c r="B340" s="46" t="s">
        <v>1491</v>
      </c>
      <c r="C340" s="44">
        <v>2</v>
      </c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4">
        <v>0</v>
      </c>
      <c r="U340" s="46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  <c r="AH340" s="30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  <c r="AX340" s="30"/>
      <c r="AY340" s="30"/>
      <c r="AZ340" s="30"/>
      <c r="BA340" s="30"/>
      <c r="BB340" s="30"/>
      <c r="BC340" s="30"/>
      <c r="BD340" s="30"/>
      <c r="BE340" s="30"/>
      <c r="BF340" s="30"/>
      <c r="BG340" s="30"/>
      <c r="BH340" s="30"/>
      <c r="BI340" s="30"/>
      <c r="BJ340" s="30"/>
      <c r="BK340" s="30"/>
      <c r="BL340" s="30"/>
      <c r="BM340" s="30"/>
      <c r="BN340" s="30"/>
      <c r="BO340" s="30"/>
      <c r="BP340" s="30"/>
      <c r="BQ340" s="30"/>
      <c r="BR340" s="30"/>
      <c r="BS340" s="30"/>
      <c r="BT340" s="30"/>
      <c r="BU340" s="30"/>
      <c r="BV340" s="30"/>
      <c r="BW340" s="30"/>
      <c r="BX340" s="30"/>
      <c r="BY340" s="30"/>
      <c r="BZ340" s="30"/>
      <c r="CA340" s="30"/>
      <c r="CB340" s="30"/>
      <c r="CC340" s="30"/>
      <c r="CD340" s="30"/>
      <c r="CE340" s="30"/>
      <c r="CF340" s="30"/>
      <c r="CG340" s="30"/>
      <c r="CH340" s="30"/>
      <c r="CI340" s="30"/>
      <c r="CJ340" s="30"/>
      <c r="CK340" s="30"/>
      <c r="CL340" s="30"/>
      <c r="CM340" s="30"/>
    </row>
    <row r="341" spans="1:94" x14ac:dyDescent="0.35">
      <c r="A341" s="55" t="s">
        <v>1023</v>
      </c>
      <c r="B341" s="46" t="s">
        <v>1492</v>
      </c>
      <c r="C341" s="44">
        <v>2</v>
      </c>
      <c r="T341" s="44">
        <v>0</v>
      </c>
    </row>
    <row r="342" spans="1:94" x14ac:dyDescent="0.35">
      <c r="A342" s="55" t="s">
        <v>1024</v>
      </c>
      <c r="B342" s="46" t="s">
        <v>1493</v>
      </c>
      <c r="C342" s="44">
        <v>2</v>
      </c>
      <c r="T342" s="44">
        <v>0</v>
      </c>
    </row>
    <row r="343" spans="1:94" x14ac:dyDescent="0.35">
      <c r="A343" s="55" t="s">
        <v>1025</v>
      </c>
      <c r="B343" s="46" t="s">
        <v>1494</v>
      </c>
      <c r="C343" s="44">
        <v>2</v>
      </c>
      <c r="T343" s="44">
        <v>0</v>
      </c>
    </row>
    <row r="344" spans="1:94" x14ac:dyDescent="0.35">
      <c r="A344" s="55" t="s">
        <v>1026</v>
      </c>
      <c r="B344" s="46" t="s">
        <v>1495</v>
      </c>
      <c r="C344" s="44">
        <v>2</v>
      </c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44">
        <v>0</v>
      </c>
    </row>
    <row r="345" spans="1:94" x14ac:dyDescent="0.35">
      <c r="A345" s="55" t="s">
        <v>1027</v>
      </c>
      <c r="B345" s="46" t="s">
        <v>1496</v>
      </c>
      <c r="C345" s="44">
        <v>2</v>
      </c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44">
        <v>0</v>
      </c>
    </row>
    <row r="346" spans="1:94" s="30" customFormat="1" x14ac:dyDescent="0.35">
      <c r="A346" s="55" t="s">
        <v>1028</v>
      </c>
      <c r="B346" s="46" t="s">
        <v>1497</v>
      </c>
      <c r="C346" s="44">
        <v>2</v>
      </c>
      <c r="T346" s="44">
        <v>0</v>
      </c>
      <c r="U346" s="48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</row>
    <row r="347" spans="1:94" x14ac:dyDescent="0.35">
      <c r="A347" s="55" t="s">
        <v>1029</v>
      </c>
      <c r="B347" s="46" t="s">
        <v>1498</v>
      </c>
      <c r="C347" s="44">
        <v>2</v>
      </c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44">
        <v>0</v>
      </c>
    </row>
    <row r="348" spans="1:94" x14ac:dyDescent="0.35">
      <c r="A348" s="55" t="s">
        <v>1030</v>
      </c>
      <c r="B348" s="46" t="s">
        <v>1499</v>
      </c>
      <c r="C348" s="44">
        <v>2</v>
      </c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44">
        <v>0</v>
      </c>
    </row>
    <row r="349" spans="1:94" x14ac:dyDescent="0.35">
      <c r="A349" s="55" t="s">
        <v>1031</v>
      </c>
      <c r="B349" s="46" t="s">
        <v>1500</v>
      </c>
      <c r="C349" s="44">
        <v>2</v>
      </c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44">
        <v>0</v>
      </c>
    </row>
    <row r="350" spans="1:94" x14ac:dyDescent="0.35">
      <c r="A350" s="55" t="s">
        <v>1032</v>
      </c>
      <c r="B350" s="46" t="s">
        <v>1501</v>
      </c>
      <c r="C350" s="44">
        <v>2</v>
      </c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44">
        <v>0</v>
      </c>
    </row>
    <row r="351" spans="1:94" x14ac:dyDescent="0.35">
      <c r="A351" s="55" t="s">
        <v>1033</v>
      </c>
      <c r="B351" s="46" t="s">
        <v>1502</v>
      </c>
      <c r="C351" s="44">
        <v>2</v>
      </c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44">
        <v>0</v>
      </c>
      <c r="CN351" s="30"/>
      <c r="CO351" s="30"/>
      <c r="CP351" s="30"/>
    </row>
    <row r="352" spans="1:94" x14ac:dyDescent="0.35">
      <c r="A352" s="55" t="s">
        <v>1034</v>
      </c>
      <c r="B352" s="46" t="s">
        <v>1503</v>
      </c>
      <c r="C352" s="44">
        <v>2</v>
      </c>
      <c r="T352" s="44">
        <v>0</v>
      </c>
    </row>
    <row r="353" spans="1:94" x14ac:dyDescent="0.35">
      <c r="A353" s="55" t="s">
        <v>1035</v>
      </c>
      <c r="B353" s="69" t="s">
        <v>1504</v>
      </c>
      <c r="C353" s="44">
        <v>2</v>
      </c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44">
        <v>0</v>
      </c>
    </row>
    <row r="354" spans="1:94" x14ac:dyDescent="0.35">
      <c r="A354" s="55" t="s">
        <v>1036</v>
      </c>
      <c r="B354" s="46" t="s">
        <v>1505</v>
      </c>
      <c r="C354" s="44">
        <v>2</v>
      </c>
      <c r="D354" s="40">
        <v>170</v>
      </c>
      <c r="E354" s="40">
        <v>170</v>
      </c>
      <c r="F354" s="64"/>
      <c r="G354" s="64"/>
      <c r="H354" s="40">
        <v>218</v>
      </c>
      <c r="I354" s="40">
        <v>218</v>
      </c>
      <c r="J354" s="64"/>
      <c r="K354" s="64"/>
      <c r="L354" s="64"/>
      <c r="M354" s="64"/>
      <c r="N354" s="64"/>
      <c r="O354" s="64"/>
      <c r="P354" s="64"/>
      <c r="Q354" s="64"/>
      <c r="R354" s="40">
        <v>231</v>
      </c>
      <c r="S354" s="40">
        <v>231</v>
      </c>
      <c r="T354" s="44">
        <v>3</v>
      </c>
      <c r="U354" s="51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  <c r="CF354" s="32"/>
      <c r="CG354" s="32"/>
      <c r="CH354" s="32"/>
      <c r="CI354" s="32"/>
      <c r="CJ354" s="32"/>
      <c r="CK354" s="32"/>
      <c r="CL354" s="32"/>
      <c r="CM354" s="32"/>
    </row>
    <row r="355" spans="1:94" x14ac:dyDescent="0.35">
      <c r="A355" s="55" t="s">
        <v>1037</v>
      </c>
      <c r="B355" s="46" t="s">
        <v>1506</v>
      </c>
      <c r="C355" s="44">
        <v>2</v>
      </c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44">
        <v>0</v>
      </c>
    </row>
    <row r="356" spans="1:94" x14ac:dyDescent="0.35">
      <c r="A356" s="55" t="s">
        <v>1038</v>
      </c>
      <c r="B356" s="46" t="s">
        <v>1507</v>
      </c>
      <c r="C356" s="44">
        <v>2</v>
      </c>
      <c r="T356" s="44">
        <v>0</v>
      </c>
    </row>
    <row r="357" spans="1:94" x14ac:dyDescent="0.35">
      <c r="A357" s="55" t="s">
        <v>1039</v>
      </c>
      <c r="B357" s="46" t="s">
        <v>1508</v>
      </c>
      <c r="C357" s="44">
        <v>2</v>
      </c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44">
        <v>0</v>
      </c>
    </row>
    <row r="358" spans="1:94" x14ac:dyDescent="0.35">
      <c r="A358" s="55" t="s">
        <v>1040</v>
      </c>
      <c r="B358" s="46" t="s">
        <v>1509</v>
      </c>
      <c r="C358" s="44">
        <v>2</v>
      </c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44">
        <v>0</v>
      </c>
    </row>
    <row r="359" spans="1:94" x14ac:dyDescent="0.35">
      <c r="A359" s="55" t="s">
        <v>1041</v>
      </c>
      <c r="B359" s="69" t="s">
        <v>1510</v>
      </c>
      <c r="C359" s="44">
        <v>2</v>
      </c>
      <c r="T359" s="44">
        <v>0</v>
      </c>
    </row>
    <row r="360" spans="1:94" x14ac:dyDescent="0.35">
      <c r="A360" s="55" t="s">
        <v>1042</v>
      </c>
      <c r="B360" s="46" t="s">
        <v>1511</v>
      </c>
      <c r="C360" s="44">
        <v>2</v>
      </c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44">
        <v>0</v>
      </c>
      <c r="U360" s="46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  <c r="AH360" s="30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  <c r="BA360" s="30"/>
      <c r="BB360" s="30"/>
      <c r="BC360" s="30"/>
      <c r="BD360" s="30"/>
      <c r="BE360" s="30"/>
      <c r="BF360" s="30"/>
      <c r="BG360" s="30"/>
      <c r="BH360" s="30"/>
      <c r="BI360" s="30"/>
      <c r="BJ360" s="30"/>
      <c r="BK360" s="30"/>
      <c r="BL360" s="30"/>
      <c r="BM360" s="30"/>
      <c r="BN360" s="30"/>
      <c r="BO360" s="30"/>
      <c r="BP360" s="30"/>
      <c r="BQ360" s="30"/>
      <c r="BR360" s="30"/>
      <c r="BS360" s="30"/>
      <c r="BT360" s="30"/>
      <c r="BU360" s="30"/>
      <c r="BV360" s="30"/>
      <c r="BW360" s="30"/>
      <c r="BX360" s="30"/>
      <c r="BY360" s="30"/>
      <c r="BZ360" s="30"/>
      <c r="CA360" s="30"/>
      <c r="CB360" s="30"/>
      <c r="CC360" s="30"/>
      <c r="CD360" s="30"/>
      <c r="CE360" s="30"/>
      <c r="CF360" s="30"/>
      <c r="CG360" s="30"/>
      <c r="CH360" s="30"/>
      <c r="CI360" s="30"/>
      <c r="CJ360" s="30"/>
      <c r="CK360" s="30"/>
      <c r="CL360" s="30"/>
      <c r="CM360" s="30"/>
    </row>
    <row r="361" spans="1:94" x14ac:dyDescent="0.35">
      <c r="A361" s="55" t="s">
        <v>1043</v>
      </c>
      <c r="B361" s="46" t="s">
        <v>1512</v>
      </c>
      <c r="C361" s="44">
        <v>2</v>
      </c>
      <c r="T361" s="44">
        <v>0</v>
      </c>
    </row>
    <row r="362" spans="1:94" x14ac:dyDescent="0.35">
      <c r="A362" s="55" t="s">
        <v>1044</v>
      </c>
      <c r="B362" s="46" t="s">
        <v>1513</v>
      </c>
      <c r="C362" s="44">
        <v>2</v>
      </c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44">
        <v>0</v>
      </c>
    </row>
    <row r="363" spans="1:94" x14ac:dyDescent="0.35">
      <c r="A363" s="55" t="s">
        <v>1045</v>
      </c>
      <c r="B363" s="46" t="s">
        <v>1514</v>
      </c>
      <c r="C363" s="44">
        <v>2</v>
      </c>
      <c r="T363" s="44">
        <v>0</v>
      </c>
    </row>
    <row r="364" spans="1:94" x14ac:dyDescent="0.35">
      <c r="A364" s="55" t="s">
        <v>1046</v>
      </c>
      <c r="B364" s="46" t="s">
        <v>1515</v>
      </c>
      <c r="C364" s="44">
        <v>3</v>
      </c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44">
        <v>0</v>
      </c>
    </row>
    <row r="365" spans="1:94" x14ac:dyDescent="0.35">
      <c r="A365" s="55" t="s">
        <v>1047</v>
      </c>
      <c r="B365" s="69" t="s">
        <v>1516</v>
      </c>
      <c r="C365" s="44">
        <v>2</v>
      </c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44">
        <v>0</v>
      </c>
    </row>
    <row r="366" spans="1:94" x14ac:dyDescent="0.35">
      <c r="A366" s="55" t="s">
        <v>1048</v>
      </c>
      <c r="B366" s="69" t="s">
        <v>1517</v>
      </c>
      <c r="C366" s="44">
        <v>2</v>
      </c>
      <c r="D366" s="64">
        <v>170</v>
      </c>
      <c r="E366" s="64">
        <v>170</v>
      </c>
      <c r="F366" s="64">
        <v>175</v>
      </c>
      <c r="G366" s="64">
        <v>183</v>
      </c>
      <c r="H366" s="64">
        <v>120</v>
      </c>
      <c r="I366" s="64">
        <v>218</v>
      </c>
      <c r="J366" s="64">
        <v>149</v>
      </c>
      <c r="K366" s="64">
        <v>149</v>
      </c>
      <c r="L366" s="64">
        <v>133</v>
      </c>
      <c r="M366" s="64">
        <v>137</v>
      </c>
      <c r="N366" s="64">
        <v>183</v>
      </c>
      <c r="O366" s="64">
        <v>191</v>
      </c>
      <c r="P366" s="64">
        <v>203</v>
      </c>
      <c r="Q366" s="64">
        <v>207</v>
      </c>
      <c r="R366" s="64">
        <v>227</v>
      </c>
      <c r="S366" s="64">
        <v>231</v>
      </c>
      <c r="T366" s="44">
        <v>8</v>
      </c>
      <c r="U366" s="47" t="s">
        <v>1157</v>
      </c>
      <c r="V366" s="42"/>
      <c r="W366" s="42"/>
      <c r="X366" s="42"/>
      <c r="Y366" s="42"/>
      <c r="Z366" s="42"/>
      <c r="AA366" s="42"/>
      <c r="AB366" s="42"/>
      <c r="AC366" s="42"/>
      <c r="AD366" s="42"/>
      <c r="AE366" s="42"/>
      <c r="AF366" s="42"/>
      <c r="AG366" s="42"/>
      <c r="AH366" s="42"/>
      <c r="AI366" s="42"/>
      <c r="AJ366" s="42"/>
      <c r="AK366" s="42"/>
      <c r="AL366" s="42"/>
      <c r="AM366" s="42"/>
      <c r="AN366" s="42"/>
      <c r="AO366" s="42"/>
      <c r="AP366" s="42"/>
      <c r="AQ366" s="42"/>
      <c r="AR366" s="42"/>
      <c r="AS366" s="42"/>
      <c r="AT366" s="42"/>
      <c r="AU366" s="42"/>
      <c r="AV366" s="42"/>
      <c r="AW366" s="42"/>
      <c r="AX366" s="42"/>
      <c r="AY366" s="42"/>
      <c r="AZ366" s="42"/>
      <c r="BA366" s="42"/>
      <c r="BB366" s="42"/>
      <c r="BC366" s="42"/>
      <c r="BD366" s="42"/>
      <c r="BE366" s="42"/>
      <c r="BF366" s="42"/>
      <c r="BG366" s="42"/>
      <c r="BH366" s="42"/>
      <c r="BI366" s="42"/>
      <c r="BJ366" s="42"/>
      <c r="BK366" s="42"/>
      <c r="BL366" s="42"/>
      <c r="BM366" s="42"/>
      <c r="BN366" s="42"/>
      <c r="BO366" s="42"/>
      <c r="BP366" s="42"/>
      <c r="BQ366" s="42"/>
      <c r="BR366" s="42"/>
      <c r="BS366" s="42"/>
      <c r="BT366" s="42"/>
      <c r="BU366" s="42"/>
      <c r="BV366" s="42"/>
      <c r="BW366" s="42"/>
      <c r="BX366" s="42"/>
      <c r="BY366" s="42"/>
      <c r="BZ366" s="42"/>
      <c r="CA366" s="42"/>
      <c r="CB366" s="42"/>
      <c r="CC366" s="42"/>
      <c r="CD366" s="42"/>
      <c r="CE366" s="42"/>
      <c r="CF366" s="42"/>
      <c r="CG366" s="42"/>
      <c r="CH366" s="42"/>
      <c r="CI366" s="42"/>
      <c r="CJ366" s="42"/>
      <c r="CK366" s="42"/>
      <c r="CL366" s="42"/>
      <c r="CM366" s="42"/>
      <c r="CN366" s="64"/>
      <c r="CO366" s="64"/>
      <c r="CP366" s="64"/>
    </row>
    <row r="367" spans="1:94" s="30" customFormat="1" x14ac:dyDescent="0.35">
      <c r="A367" s="55" t="s">
        <v>1049</v>
      </c>
      <c r="B367" s="69" t="s">
        <v>1518</v>
      </c>
      <c r="C367" s="44">
        <v>2</v>
      </c>
      <c r="D367" s="64"/>
      <c r="E367" s="64"/>
      <c r="F367" s="40">
        <v>175</v>
      </c>
      <c r="G367" s="40">
        <v>175</v>
      </c>
      <c r="H367" s="40">
        <v>218</v>
      </c>
      <c r="I367" s="40">
        <v>218</v>
      </c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44">
        <v>2</v>
      </c>
      <c r="U367" s="48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</row>
    <row r="368" spans="1:94" x14ac:dyDescent="0.35">
      <c r="A368" s="55" t="s">
        <v>1050</v>
      </c>
      <c r="B368" s="46" t="s">
        <v>1519</v>
      </c>
      <c r="C368" s="44">
        <v>2</v>
      </c>
      <c r="D368" s="64">
        <v>142</v>
      </c>
      <c r="E368" s="64">
        <v>170</v>
      </c>
      <c r="F368" s="64"/>
      <c r="G368" s="64"/>
      <c r="H368" s="64">
        <v>120</v>
      </c>
      <c r="I368" s="64">
        <v>218</v>
      </c>
      <c r="J368" s="64">
        <v>141</v>
      </c>
      <c r="K368" s="64">
        <v>149</v>
      </c>
      <c r="L368" s="64">
        <v>113</v>
      </c>
      <c r="M368" s="64">
        <v>137</v>
      </c>
      <c r="N368" s="64"/>
      <c r="O368" s="64"/>
      <c r="P368" s="64"/>
      <c r="Q368" s="64"/>
      <c r="R368" s="64"/>
      <c r="S368" s="64"/>
      <c r="T368" s="44">
        <v>4</v>
      </c>
      <c r="U368" s="46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  <c r="AH368" s="30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  <c r="AX368" s="30"/>
      <c r="AY368" s="30"/>
      <c r="AZ368" s="30"/>
      <c r="BA368" s="30"/>
      <c r="BB368" s="30"/>
      <c r="BC368" s="30"/>
      <c r="BD368" s="30"/>
      <c r="BE368" s="30"/>
      <c r="BF368" s="30"/>
      <c r="BG368" s="30"/>
      <c r="BH368" s="30"/>
      <c r="BI368" s="30"/>
      <c r="BJ368" s="30"/>
      <c r="BK368" s="30"/>
      <c r="BL368" s="30"/>
      <c r="BM368" s="30"/>
      <c r="BN368" s="30"/>
      <c r="BO368" s="30"/>
      <c r="BP368" s="30"/>
      <c r="BQ368" s="30"/>
      <c r="BR368" s="30"/>
      <c r="BS368" s="30"/>
      <c r="BT368" s="30"/>
      <c r="BU368" s="30"/>
      <c r="BV368" s="30"/>
      <c r="BW368" s="30"/>
      <c r="BX368" s="30"/>
      <c r="BY368" s="30"/>
      <c r="BZ368" s="30"/>
      <c r="CA368" s="30"/>
      <c r="CB368" s="30"/>
      <c r="CC368" s="30"/>
      <c r="CD368" s="30"/>
      <c r="CE368" s="30"/>
      <c r="CF368" s="30"/>
      <c r="CG368" s="30"/>
      <c r="CH368" s="30"/>
      <c r="CI368" s="30"/>
      <c r="CJ368" s="30"/>
      <c r="CK368" s="30"/>
      <c r="CL368" s="30"/>
      <c r="CM368" s="30"/>
      <c r="CN368" s="30"/>
      <c r="CO368" s="30"/>
      <c r="CP368" s="30"/>
    </row>
    <row r="369" spans="1:94" x14ac:dyDescent="0.35">
      <c r="A369" s="55" t="s">
        <v>1051</v>
      </c>
      <c r="B369" s="69" t="s">
        <v>1520</v>
      </c>
      <c r="C369" s="44">
        <v>2</v>
      </c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44">
        <v>0</v>
      </c>
    </row>
    <row r="370" spans="1:94" x14ac:dyDescent="0.35">
      <c r="A370" s="55" t="s">
        <v>1052</v>
      </c>
      <c r="B370" s="46" t="s">
        <v>1521</v>
      </c>
      <c r="C370" s="44">
        <v>2</v>
      </c>
      <c r="D370" s="64">
        <v>154</v>
      </c>
      <c r="E370" s="64">
        <v>154</v>
      </c>
      <c r="F370" s="64"/>
      <c r="G370" s="64"/>
      <c r="H370" s="64">
        <v>218</v>
      </c>
      <c r="I370" s="64">
        <v>218</v>
      </c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44">
        <v>2</v>
      </c>
      <c r="U370" s="52"/>
      <c r="V370" s="42"/>
      <c r="W370" s="42"/>
      <c r="X370" s="42"/>
      <c r="Y370" s="42"/>
      <c r="Z370" s="42"/>
      <c r="AA370" s="42"/>
      <c r="AB370" s="42"/>
      <c r="AC370" s="42"/>
      <c r="AD370" s="42"/>
      <c r="AE370" s="42"/>
      <c r="AF370" s="42"/>
      <c r="AG370" s="42"/>
      <c r="AH370" s="42"/>
      <c r="AI370" s="42"/>
      <c r="AJ370" s="42"/>
      <c r="AK370" s="42"/>
      <c r="AL370" s="42"/>
      <c r="AM370" s="42"/>
      <c r="AN370" s="42"/>
      <c r="AO370" s="42"/>
      <c r="AP370" s="42"/>
      <c r="AQ370" s="42"/>
      <c r="AR370" s="42"/>
      <c r="AS370" s="42"/>
      <c r="AT370" s="42"/>
      <c r="AU370" s="42"/>
      <c r="AV370" s="42"/>
      <c r="AW370" s="42"/>
      <c r="AX370" s="42"/>
      <c r="AY370" s="42"/>
      <c r="AZ370" s="42"/>
      <c r="BA370" s="42"/>
      <c r="BB370" s="42"/>
      <c r="BC370" s="42"/>
      <c r="BD370" s="42"/>
      <c r="BE370" s="42"/>
      <c r="BF370" s="42"/>
      <c r="BG370" s="42"/>
      <c r="BH370" s="42"/>
      <c r="BI370" s="42"/>
      <c r="BJ370" s="42"/>
      <c r="BK370" s="42"/>
      <c r="BL370" s="42"/>
      <c r="BM370" s="42"/>
      <c r="BN370" s="42"/>
      <c r="BO370" s="42"/>
      <c r="BP370" s="42"/>
      <c r="BQ370" s="42"/>
      <c r="BR370" s="42"/>
      <c r="BS370" s="42"/>
      <c r="BT370" s="42"/>
      <c r="BU370" s="42"/>
      <c r="BV370" s="42"/>
      <c r="BW370" s="42"/>
      <c r="BX370" s="42"/>
      <c r="BY370" s="42"/>
      <c r="BZ370" s="42"/>
      <c r="CA370" s="42"/>
      <c r="CB370" s="42"/>
      <c r="CC370" s="42"/>
      <c r="CD370" s="42"/>
      <c r="CE370" s="42"/>
      <c r="CF370" s="42"/>
      <c r="CG370" s="42"/>
      <c r="CH370" s="42"/>
      <c r="CI370" s="42"/>
      <c r="CJ370" s="42"/>
      <c r="CK370" s="42"/>
      <c r="CL370" s="42"/>
      <c r="CM370" s="42"/>
    </row>
    <row r="371" spans="1:94" x14ac:dyDescent="0.35">
      <c r="A371" s="55" t="s">
        <v>1053</v>
      </c>
      <c r="B371" s="46" t="s">
        <v>1522</v>
      </c>
      <c r="C371" s="44">
        <v>2</v>
      </c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44">
        <v>0</v>
      </c>
    </row>
    <row r="372" spans="1:94" x14ac:dyDescent="0.35">
      <c r="A372" s="55" t="s">
        <v>1054</v>
      </c>
      <c r="B372" s="46" t="s">
        <v>1523</v>
      </c>
      <c r="C372" s="44">
        <v>2</v>
      </c>
      <c r="T372" s="44">
        <v>0</v>
      </c>
      <c r="CN372" s="30"/>
      <c r="CO372" s="30"/>
      <c r="CP372" s="30"/>
    </row>
    <row r="373" spans="1:94" x14ac:dyDescent="0.35">
      <c r="A373" s="55" t="s">
        <v>1055</v>
      </c>
      <c r="B373" s="69" t="s">
        <v>1524</v>
      </c>
      <c r="C373" s="44">
        <v>3</v>
      </c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44">
        <v>0</v>
      </c>
    </row>
    <row r="374" spans="1:94" x14ac:dyDescent="0.35">
      <c r="A374" s="55" t="s">
        <v>1056</v>
      </c>
      <c r="B374" s="46" t="s">
        <v>1525</v>
      </c>
      <c r="C374" s="44">
        <v>2</v>
      </c>
      <c r="D374" s="64"/>
      <c r="E374" s="64"/>
      <c r="F374" s="64"/>
      <c r="G374" s="64"/>
      <c r="H374" s="40">
        <v>218</v>
      </c>
      <c r="I374" s="40">
        <v>218</v>
      </c>
      <c r="J374" s="40">
        <v>149</v>
      </c>
      <c r="K374" s="40">
        <v>149</v>
      </c>
      <c r="L374" s="64"/>
      <c r="M374" s="64"/>
      <c r="N374" s="64"/>
      <c r="O374" s="64"/>
      <c r="P374" s="64"/>
      <c r="Q374" s="64"/>
      <c r="R374" s="64"/>
      <c r="S374" s="64"/>
      <c r="T374" s="44">
        <v>2</v>
      </c>
    </row>
    <row r="375" spans="1:94" x14ac:dyDescent="0.35">
      <c r="A375" s="55" t="s">
        <v>1057</v>
      </c>
      <c r="B375" s="46" t="s">
        <v>1526</v>
      </c>
      <c r="C375" s="44">
        <v>3</v>
      </c>
      <c r="T375" s="44">
        <v>0</v>
      </c>
    </row>
    <row r="376" spans="1:94" x14ac:dyDescent="0.35">
      <c r="A376" s="55" t="s">
        <v>1058</v>
      </c>
      <c r="B376" s="69" t="s">
        <v>1527</v>
      </c>
      <c r="C376" s="44">
        <v>2</v>
      </c>
      <c r="D376" s="30">
        <v>154</v>
      </c>
      <c r="E376" s="30">
        <v>170</v>
      </c>
      <c r="F376" s="30">
        <v>159</v>
      </c>
      <c r="G376" s="30">
        <v>183</v>
      </c>
      <c r="H376" s="30">
        <v>218</v>
      </c>
      <c r="I376" s="30">
        <v>218</v>
      </c>
      <c r="J376" s="30">
        <v>141</v>
      </c>
      <c r="K376" s="30">
        <v>149</v>
      </c>
      <c r="L376" s="30">
        <v>133</v>
      </c>
      <c r="M376" s="30">
        <v>137</v>
      </c>
      <c r="N376" s="30">
        <v>183</v>
      </c>
      <c r="O376" s="30">
        <v>195</v>
      </c>
      <c r="P376" s="30">
        <v>207</v>
      </c>
      <c r="Q376" s="30">
        <v>219</v>
      </c>
      <c r="R376" s="30">
        <v>231</v>
      </c>
      <c r="S376" s="30">
        <v>239</v>
      </c>
      <c r="T376" s="44">
        <v>8</v>
      </c>
      <c r="U376" s="69" t="s">
        <v>1152</v>
      </c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  <c r="AH376" s="30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  <c r="AX376" s="30"/>
      <c r="AY376" s="30"/>
      <c r="AZ376" s="30"/>
      <c r="BA376" s="30"/>
      <c r="BB376" s="30"/>
      <c r="BC376" s="30"/>
      <c r="BD376" s="30"/>
      <c r="BE376" s="30"/>
      <c r="BF376" s="30"/>
      <c r="BG376" s="30"/>
      <c r="BH376" s="30"/>
      <c r="BI376" s="30"/>
      <c r="BJ376" s="30"/>
      <c r="BK376" s="30"/>
      <c r="BL376" s="30"/>
      <c r="BM376" s="30"/>
      <c r="BN376" s="30"/>
      <c r="BO376" s="30"/>
      <c r="BP376" s="30"/>
      <c r="BQ376" s="30"/>
      <c r="BR376" s="30"/>
      <c r="BS376" s="30"/>
      <c r="BT376" s="30"/>
      <c r="BU376" s="30"/>
      <c r="BV376" s="30"/>
      <c r="BW376" s="30"/>
      <c r="BX376" s="30"/>
      <c r="BY376" s="30"/>
      <c r="BZ376" s="30"/>
      <c r="CA376" s="30"/>
      <c r="CB376" s="30"/>
      <c r="CC376" s="30"/>
      <c r="CD376" s="30"/>
      <c r="CE376" s="30"/>
      <c r="CF376" s="30"/>
      <c r="CG376" s="30"/>
      <c r="CH376" s="30"/>
      <c r="CI376" s="30"/>
      <c r="CJ376" s="30"/>
      <c r="CK376" s="30"/>
      <c r="CL376" s="30"/>
      <c r="CM376" s="30"/>
    </row>
    <row r="377" spans="1:94" x14ac:dyDescent="0.35">
      <c r="A377" s="55" t="s">
        <v>1059</v>
      </c>
      <c r="B377" s="46" t="s">
        <v>1528</v>
      </c>
      <c r="C377" s="44">
        <v>2</v>
      </c>
      <c r="D377" s="64">
        <v>154</v>
      </c>
      <c r="E377" s="64">
        <v>154</v>
      </c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44">
        <v>1</v>
      </c>
      <c r="U377" s="52"/>
      <c r="V377" s="42"/>
      <c r="W377" s="42"/>
      <c r="X377" s="42"/>
      <c r="Y377" s="42"/>
      <c r="Z377" s="42"/>
      <c r="AA377" s="42"/>
      <c r="AB377" s="42"/>
      <c r="AC377" s="42"/>
      <c r="AD377" s="42"/>
      <c r="AE377" s="42"/>
      <c r="AF377" s="42"/>
      <c r="AG377" s="42"/>
      <c r="AH377" s="42"/>
      <c r="AI377" s="42"/>
      <c r="AJ377" s="42"/>
      <c r="AK377" s="42"/>
      <c r="AL377" s="42"/>
      <c r="AM377" s="42"/>
      <c r="AN377" s="42"/>
      <c r="AO377" s="42"/>
      <c r="AP377" s="42"/>
      <c r="AQ377" s="42"/>
      <c r="AR377" s="42"/>
      <c r="AS377" s="42"/>
      <c r="AT377" s="42"/>
      <c r="AU377" s="42"/>
      <c r="AV377" s="42"/>
      <c r="AW377" s="42"/>
      <c r="AX377" s="42"/>
      <c r="AY377" s="42"/>
      <c r="AZ377" s="42"/>
      <c r="BA377" s="42"/>
      <c r="BB377" s="42"/>
      <c r="BC377" s="42"/>
      <c r="BD377" s="42"/>
      <c r="BE377" s="42"/>
      <c r="BF377" s="42"/>
      <c r="BG377" s="42"/>
      <c r="BH377" s="42"/>
      <c r="BI377" s="42"/>
      <c r="BJ377" s="42"/>
      <c r="BK377" s="42"/>
      <c r="BL377" s="42"/>
      <c r="BM377" s="42"/>
      <c r="BN377" s="42"/>
      <c r="BO377" s="42"/>
      <c r="BP377" s="42"/>
      <c r="BQ377" s="42"/>
      <c r="BR377" s="42"/>
      <c r="BS377" s="42"/>
      <c r="BT377" s="42"/>
      <c r="BU377" s="42"/>
      <c r="BV377" s="42"/>
      <c r="BW377" s="42"/>
      <c r="BX377" s="42"/>
      <c r="BY377" s="42"/>
      <c r="BZ377" s="42"/>
      <c r="CA377" s="42"/>
      <c r="CB377" s="42"/>
      <c r="CC377" s="42"/>
      <c r="CD377" s="42"/>
      <c r="CE377" s="42"/>
      <c r="CF377" s="42"/>
      <c r="CG377" s="42"/>
      <c r="CH377" s="42"/>
      <c r="CI377" s="42"/>
      <c r="CJ377" s="42"/>
      <c r="CK377" s="42"/>
      <c r="CL377" s="42"/>
      <c r="CM377" s="42"/>
    </row>
    <row r="378" spans="1:94" x14ac:dyDescent="0.35">
      <c r="A378" s="55" t="s">
        <v>1060</v>
      </c>
      <c r="B378" s="46" t="s">
        <v>1529</v>
      </c>
      <c r="C378" s="44">
        <v>2</v>
      </c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44">
        <v>0</v>
      </c>
    </row>
    <row r="379" spans="1:94" x14ac:dyDescent="0.35">
      <c r="A379" s="55" t="s">
        <v>1061</v>
      </c>
      <c r="B379" s="46" t="s">
        <v>1530</v>
      </c>
      <c r="C379" s="44">
        <v>2</v>
      </c>
      <c r="J379" s="35">
        <v>141</v>
      </c>
      <c r="K379" s="35">
        <v>141</v>
      </c>
      <c r="T379" s="44">
        <v>1</v>
      </c>
    </row>
    <row r="380" spans="1:94" x14ac:dyDescent="0.35">
      <c r="A380" s="55" t="s">
        <v>1062</v>
      </c>
      <c r="B380" s="46" t="s">
        <v>1531</v>
      </c>
      <c r="C380" s="44">
        <v>2</v>
      </c>
      <c r="J380" s="30"/>
      <c r="K380" s="30"/>
      <c r="T380" s="44">
        <v>0</v>
      </c>
    </row>
    <row r="381" spans="1:94" x14ac:dyDescent="0.35">
      <c r="A381" s="55" t="s">
        <v>1063</v>
      </c>
      <c r="B381" s="46" t="s">
        <v>1532</v>
      </c>
      <c r="C381" s="44">
        <v>2</v>
      </c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44">
        <v>0</v>
      </c>
    </row>
    <row r="382" spans="1:94" x14ac:dyDescent="0.35">
      <c r="A382" s="55" t="s">
        <v>1064</v>
      </c>
      <c r="B382" s="46" t="s">
        <v>1533</v>
      </c>
      <c r="C382" s="44">
        <v>2</v>
      </c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44">
        <v>0</v>
      </c>
    </row>
    <row r="383" spans="1:94" x14ac:dyDescent="0.35">
      <c r="A383" s="55" t="s">
        <v>1065</v>
      </c>
      <c r="B383" s="69" t="s">
        <v>1534</v>
      </c>
      <c r="C383" s="44">
        <v>2</v>
      </c>
      <c r="H383" s="35">
        <v>218</v>
      </c>
      <c r="I383" s="35">
        <v>218</v>
      </c>
      <c r="T383" s="44">
        <v>1</v>
      </c>
    </row>
    <row r="384" spans="1:94" x14ac:dyDescent="0.35">
      <c r="A384" s="55" t="s">
        <v>1066</v>
      </c>
      <c r="B384" s="46" t="s">
        <v>1535</v>
      </c>
      <c r="C384" s="69">
        <v>3</v>
      </c>
      <c r="D384" s="64">
        <v>142</v>
      </c>
      <c r="E384" s="64">
        <v>154</v>
      </c>
      <c r="F384" s="64"/>
      <c r="G384" s="64"/>
      <c r="H384" s="64"/>
      <c r="I384" s="64"/>
      <c r="J384" s="64"/>
      <c r="K384" s="64"/>
      <c r="L384" s="64">
        <v>133</v>
      </c>
      <c r="M384" s="64">
        <v>141</v>
      </c>
      <c r="N384" s="64"/>
      <c r="O384" s="64"/>
      <c r="P384" s="64">
        <v>191</v>
      </c>
      <c r="Q384" s="64">
        <v>203</v>
      </c>
      <c r="R384" s="64"/>
      <c r="S384" s="64"/>
      <c r="T384" s="44">
        <v>3</v>
      </c>
      <c r="U384" s="46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  <c r="AH384" s="30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  <c r="AX384" s="30"/>
      <c r="AY384" s="30"/>
      <c r="AZ384" s="30"/>
      <c r="BA384" s="30"/>
      <c r="BB384" s="30"/>
      <c r="BC384" s="30"/>
      <c r="BD384" s="30"/>
      <c r="BE384" s="30"/>
      <c r="BF384" s="30"/>
      <c r="BG384" s="30"/>
      <c r="BH384" s="30"/>
      <c r="BI384" s="30"/>
      <c r="BJ384" s="30"/>
      <c r="BK384" s="30"/>
      <c r="BL384" s="30"/>
      <c r="BM384" s="30"/>
      <c r="BN384" s="30"/>
      <c r="BO384" s="30"/>
      <c r="BP384" s="30"/>
      <c r="BQ384" s="30"/>
      <c r="BR384" s="30"/>
      <c r="BS384" s="30"/>
      <c r="BT384" s="30"/>
      <c r="BU384" s="30"/>
      <c r="BV384" s="30"/>
      <c r="BW384" s="30"/>
      <c r="BX384" s="30"/>
      <c r="BY384" s="30"/>
      <c r="BZ384" s="30"/>
      <c r="CA384" s="30"/>
      <c r="CB384" s="30"/>
      <c r="CC384" s="30"/>
      <c r="CD384" s="30"/>
      <c r="CE384" s="30"/>
      <c r="CF384" s="30"/>
      <c r="CG384" s="30"/>
      <c r="CH384" s="30"/>
      <c r="CI384" s="30"/>
      <c r="CJ384" s="30"/>
      <c r="CK384" s="30"/>
      <c r="CL384" s="30"/>
      <c r="CM384" s="30"/>
    </row>
    <row r="385" spans="1:94" x14ac:dyDescent="0.35">
      <c r="A385" s="55" t="s">
        <v>1067</v>
      </c>
      <c r="B385" s="46" t="s">
        <v>1536</v>
      </c>
      <c r="C385" s="44">
        <v>2</v>
      </c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44">
        <v>0</v>
      </c>
    </row>
    <row r="386" spans="1:94" s="30" customFormat="1" x14ac:dyDescent="0.35">
      <c r="A386" s="55" t="s">
        <v>1068</v>
      </c>
      <c r="B386" s="69" t="s">
        <v>1537</v>
      </c>
      <c r="C386" s="44">
        <v>2</v>
      </c>
      <c r="D386" s="33"/>
      <c r="E386" s="33"/>
      <c r="F386" s="33"/>
      <c r="G386" s="33"/>
      <c r="H386" s="33">
        <v>218</v>
      </c>
      <c r="I386" s="33">
        <v>218</v>
      </c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44">
        <v>1</v>
      </c>
      <c r="U386" s="48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</row>
    <row r="387" spans="1:94" x14ac:dyDescent="0.35">
      <c r="A387" s="55" t="s">
        <v>1069</v>
      </c>
      <c r="B387" s="69" t="s">
        <v>1538</v>
      </c>
      <c r="C387" s="44">
        <v>3</v>
      </c>
      <c r="D387" s="64"/>
      <c r="E387" s="64"/>
      <c r="F387" s="64"/>
      <c r="G387" s="64"/>
      <c r="H387" s="64">
        <v>218</v>
      </c>
      <c r="I387" s="64">
        <v>218</v>
      </c>
      <c r="J387" s="64"/>
      <c r="K387" s="64"/>
      <c r="L387" s="40">
        <v>137</v>
      </c>
      <c r="M387" s="40">
        <v>137</v>
      </c>
      <c r="N387" s="64"/>
      <c r="O387" s="64"/>
      <c r="P387" s="64"/>
      <c r="Q387" s="64"/>
      <c r="R387" s="64"/>
      <c r="S387" s="64"/>
      <c r="T387" s="44">
        <v>2</v>
      </c>
    </row>
    <row r="388" spans="1:94" x14ac:dyDescent="0.35">
      <c r="A388" s="55" t="s">
        <v>1070</v>
      </c>
      <c r="B388" s="46" t="s">
        <v>1539</v>
      </c>
      <c r="C388" s="44">
        <v>2</v>
      </c>
      <c r="D388" s="64">
        <v>154</v>
      </c>
      <c r="E388" s="64">
        <v>170</v>
      </c>
      <c r="F388" s="64"/>
      <c r="G388" s="64"/>
      <c r="H388" s="64">
        <v>218</v>
      </c>
      <c r="I388" s="64">
        <v>218</v>
      </c>
      <c r="J388" s="64"/>
      <c r="K388" s="64"/>
      <c r="L388" s="64"/>
      <c r="M388" s="64"/>
      <c r="N388" s="64">
        <v>195</v>
      </c>
      <c r="O388" s="64">
        <v>195</v>
      </c>
      <c r="P388" s="64"/>
      <c r="Q388" s="64"/>
      <c r="R388" s="64"/>
      <c r="S388" s="64"/>
      <c r="T388" s="44">
        <v>3</v>
      </c>
      <c r="U388" s="53"/>
      <c r="V388" s="41"/>
      <c r="W388" s="41"/>
      <c r="X388" s="41"/>
      <c r="Y388" s="41"/>
      <c r="Z388" s="41"/>
      <c r="AA388" s="41"/>
      <c r="AB388" s="41"/>
      <c r="AC388" s="41"/>
      <c r="AD388" s="41"/>
      <c r="AE388" s="41"/>
      <c r="AF388" s="41"/>
      <c r="AG388" s="41"/>
      <c r="AH388" s="41"/>
      <c r="AI388" s="41"/>
      <c r="AJ388" s="41"/>
      <c r="AK388" s="41"/>
      <c r="AL388" s="41"/>
      <c r="AM388" s="41"/>
      <c r="AN388" s="41"/>
      <c r="AO388" s="41"/>
      <c r="AP388" s="41"/>
      <c r="AQ388" s="41"/>
      <c r="AR388" s="41"/>
      <c r="AS388" s="41"/>
      <c r="AT388" s="41"/>
      <c r="AU388" s="41"/>
      <c r="AV388" s="41"/>
      <c r="AW388" s="41"/>
      <c r="AX388" s="41"/>
      <c r="AY388" s="41"/>
      <c r="AZ388" s="41"/>
      <c r="BA388" s="41"/>
      <c r="BB388" s="41"/>
      <c r="BC388" s="41"/>
      <c r="BD388" s="41"/>
      <c r="BE388" s="41"/>
      <c r="BF388" s="41"/>
      <c r="BG388" s="41"/>
      <c r="BH388" s="41"/>
      <c r="BI388" s="41"/>
      <c r="BJ388" s="41"/>
      <c r="BK388" s="41"/>
      <c r="BL388" s="41"/>
      <c r="BM388" s="41"/>
      <c r="BN388" s="41"/>
      <c r="BO388" s="41"/>
      <c r="BP388" s="41"/>
      <c r="BQ388" s="41"/>
      <c r="BR388" s="41"/>
      <c r="BS388" s="41"/>
      <c r="BT388" s="41"/>
      <c r="BU388" s="41"/>
      <c r="BV388" s="41"/>
      <c r="BW388" s="41"/>
      <c r="BX388" s="41"/>
      <c r="BY388" s="41"/>
      <c r="BZ388" s="41"/>
      <c r="CA388" s="41"/>
      <c r="CB388" s="41"/>
      <c r="CC388" s="41"/>
      <c r="CD388" s="41"/>
      <c r="CE388" s="41"/>
      <c r="CF388" s="41"/>
      <c r="CG388" s="41"/>
      <c r="CH388" s="41"/>
      <c r="CI388" s="41"/>
      <c r="CJ388" s="41"/>
      <c r="CK388" s="41"/>
      <c r="CL388" s="41"/>
      <c r="CM388" s="41"/>
    </row>
    <row r="389" spans="1:94" x14ac:dyDescent="0.35">
      <c r="A389" s="55" t="s">
        <v>1071</v>
      </c>
      <c r="B389" s="46" t="s">
        <v>1540</v>
      </c>
      <c r="C389" s="44">
        <v>2</v>
      </c>
      <c r="T389" s="44">
        <v>0</v>
      </c>
    </row>
    <row r="390" spans="1:94" x14ac:dyDescent="0.35">
      <c r="A390" s="55" t="s">
        <v>1072</v>
      </c>
      <c r="B390" s="46" t="s">
        <v>1541</v>
      </c>
      <c r="C390" s="44">
        <v>1</v>
      </c>
      <c r="T390" s="44">
        <v>0</v>
      </c>
    </row>
    <row r="391" spans="1:94" x14ac:dyDescent="0.35">
      <c r="A391" s="55" t="s">
        <v>1073</v>
      </c>
      <c r="B391" s="46" t="s">
        <v>1542</v>
      </c>
      <c r="C391" s="44">
        <v>2</v>
      </c>
      <c r="H391" s="35">
        <v>218</v>
      </c>
      <c r="I391" s="35">
        <v>218</v>
      </c>
      <c r="T391" s="44">
        <v>1</v>
      </c>
    </row>
    <row r="392" spans="1:94" x14ac:dyDescent="0.35">
      <c r="A392" s="55" t="s">
        <v>1074</v>
      </c>
      <c r="B392" s="46" t="s">
        <v>1543</v>
      </c>
      <c r="C392" s="44">
        <v>2</v>
      </c>
      <c r="H392" s="35">
        <v>120</v>
      </c>
      <c r="T392" s="44">
        <v>0.5</v>
      </c>
      <c r="CN392" s="64"/>
      <c r="CO392" s="64"/>
      <c r="CP392" s="64"/>
    </row>
    <row r="393" spans="1:94" x14ac:dyDescent="0.35">
      <c r="A393" s="55" t="s">
        <v>1075</v>
      </c>
      <c r="B393" s="46" t="s">
        <v>1544</v>
      </c>
      <c r="C393" s="44">
        <v>2</v>
      </c>
      <c r="T393" s="44">
        <v>0</v>
      </c>
    </row>
    <row r="394" spans="1:94" x14ac:dyDescent="0.35">
      <c r="A394" s="55" t="s">
        <v>1076</v>
      </c>
      <c r="B394" s="69" t="s">
        <v>1545</v>
      </c>
      <c r="C394" s="44">
        <v>2</v>
      </c>
      <c r="T394" s="44">
        <v>0</v>
      </c>
    </row>
    <row r="395" spans="1:94" x14ac:dyDescent="0.35">
      <c r="A395" s="55" t="s">
        <v>1077</v>
      </c>
      <c r="B395" s="69" t="s">
        <v>1546</v>
      </c>
      <c r="C395" s="44">
        <v>3</v>
      </c>
      <c r="D395" s="40">
        <v>154</v>
      </c>
      <c r="E395" s="40">
        <v>154</v>
      </c>
      <c r="F395" s="64"/>
      <c r="G395" s="64"/>
      <c r="H395" s="40">
        <v>120</v>
      </c>
      <c r="I395" s="64"/>
      <c r="J395" s="64"/>
      <c r="K395" s="64"/>
      <c r="L395" s="64"/>
      <c r="M395" s="64"/>
      <c r="N395" s="64">
        <v>191</v>
      </c>
      <c r="O395" s="64">
        <v>191</v>
      </c>
      <c r="P395" s="64"/>
      <c r="Q395" s="64"/>
      <c r="R395" s="64"/>
      <c r="S395" s="64"/>
      <c r="T395" s="44">
        <v>2.5</v>
      </c>
      <c r="U395" s="52"/>
      <c r="V395" s="42"/>
      <c r="W395" s="42"/>
      <c r="X395" s="42"/>
      <c r="Y395" s="42"/>
      <c r="Z395" s="42"/>
      <c r="AA395" s="42"/>
      <c r="AB395" s="42"/>
      <c r="AC395" s="42"/>
      <c r="AD395" s="42"/>
      <c r="AE395" s="42"/>
      <c r="AF395" s="42"/>
      <c r="AG395" s="42"/>
      <c r="AH395" s="42"/>
      <c r="AI395" s="42"/>
      <c r="AJ395" s="42"/>
      <c r="AK395" s="42"/>
      <c r="AL395" s="42"/>
      <c r="AM395" s="42"/>
      <c r="AN395" s="42"/>
      <c r="AO395" s="42"/>
      <c r="AP395" s="42"/>
      <c r="AQ395" s="42"/>
      <c r="AR395" s="42"/>
      <c r="AS395" s="42"/>
      <c r="AT395" s="42"/>
      <c r="AU395" s="42"/>
      <c r="AV395" s="42"/>
      <c r="AW395" s="42"/>
      <c r="AX395" s="42"/>
      <c r="AY395" s="42"/>
      <c r="AZ395" s="42"/>
      <c r="BA395" s="42"/>
      <c r="BB395" s="42"/>
      <c r="BC395" s="42"/>
      <c r="BD395" s="42"/>
      <c r="BE395" s="42"/>
      <c r="BF395" s="42"/>
      <c r="BG395" s="42"/>
      <c r="BH395" s="42"/>
      <c r="BI395" s="42"/>
      <c r="BJ395" s="42"/>
      <c r="BK395" s="42"/>
      <c r="BL395" s="42"/>
      <c r="BM395" s="42"/>
      <c r="BN395" s="42"/>
      <c r="BO395" s="42"/>
      <c r="BP395" s="42"/>
      <c r="BQ395" s="42"/>
      <c r="BR395" s="42"/>
      <c r="BS395" s="42"/>
      <c r="BT395" s="42"/>
      <c r="BU395" s="42"/>
      <c r="BV395" s="42"/>
      <c r="BW395" s="42"/>
      <c r="BX395" s="42"/>
      <c r="BY395" s="42"/>
      <c r="BZ395" s="42"/>
      <c r="CA395" s="42"/>
      <c r="CB395" s="42"/>
      <c r="CC395" s="42"/>
      <c r="CD395" s="42"/>
      <c r="CE395" s="42"/>
      <c r="CF395" s="42"/>
      <c r="CG395" s="42"/>
      <c r="CH395" s="42"/>
      <c r="CI395" s="42"/>
      <c r="CJ395" s="42"/>
      <c r="CK395" s="42"/>
      <c r="CL395" s="42"/>
      <c r="CM395" s="42"/>
      <c r="CN395" s="64"/>
      <c r="CO395" s="64"/>
      <c r="CP395" s="64"/>
    </row>
    <row r="396" spans="1:94" x14ac:dyDescent="0.35">
      <c r="A396" s="55" t="s">
        <v>1078</v>
      </c>
      <c r="B396" s="69" t="s">
        <v>1547</v>
      </c>
      <c r="C396" s="44">
        <v>2</v>
      </c>
      <c r="D396" s="64"/>
      <c r="E396" s="64"/>
      <c r="F396" s="64"/>
      <c r="G396" s="64"/>
      <c r="H396" s="40">
        <v>120</v>
      </c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44">
        <v>0.5</v>
      </c>
      <c r="CN396" s="64"/>
      <c r="CO396" s="64"/>
      <c r="CP396" s="64"/>
    </row>
    <row r="397" spans="1:94" x14ac:dyDescent="0.35">
      <c r="A397" s="55" t="s">
        <v>1079</v>
      </c>
      <c r="B397" s="46" t="s">
        <v>1548</v>
      </c>
      <c r="C397" s="44">
        <v>2</v>
      </c>
      <c r="D397" s="64"/>
      <c r="E397" s="64"/>
      <c r="F397" s="64"/>
      <c r="G397" s="64"/>
      <c r="H397" s="64">
        <v>120</v>
      </c>
      <c r="I397" s="40">
        <v>218</v>
      </c>
      <c r="J397" s="40">
        <v>157</v>
      </c>
      <c r="K397" s="40">
        <v>157</v>
      </c>
      <c r="L397" s="64"/>
      <c r="M397" s="64"/>
      <c r="N397" s="64">
        <v>191</v>
      </c>
      <c r="O397" s="64">
        <v>203</v>
      </c>
      <c r="P397" s="64"/>
      <c r="Q397" s="64"/>
      <c r="R397" s="64"/>
      <c r="S397" s="64"/>
      <c r="T397" s="44">
        <v>3</v>
      </c>
      <c r="CN397" s="64"/>
      <c r="CO397" s="64"/>
      <c r="CP397" s="64"/>
    </row>
    <row r="398" spans="1:94" x14ac:dyDescent="0.35">
      <c r="A398" s="55" t="s">
        <v>1080</v>
      </c>
      <c r="B398" s="69" t="s">
        <v>1549</v>
      </c>
      <c r="C398" s="44">
        <v>3</v>
      </c>
      <c r="H398" s="35">
        <v>218</v>
      </c>
      <c r="I398" s="35">
        <v>218</v>
      </c>
      <c r="J398" s="35">
        <v>141</v>
      </c>
      <c r="K398" s="35">
        <v>149</v>
      </c>
      <c r="T398" s="44">
        <v>2</v>
      </c>
    </row>
    <row r="399" spans="1:94" x14ac:dyDescent="0.35">
      <c r="A399" s="55" t="s">
        <v>1081</v>
      </c>
      <c r="B399" s="69" t="s">
        <v>1550</v>
      </c>
      <c r="C399" s="44">
        <v>2</v>
      </c>
      <c r="D399" s="60"/>
      <c r="E399" s="60"/>
      <c r="F399" s="60"/>
      <c r="G399" s="60"/>
      <c r="H399" s="60">
        <v>120</v>
      </c>
      <c r="I399" s="40">
        <v>218</v>
      </c>
      <c r="J399" s="40">
        <v>141</v>
      </c>
      <c r="K399" s="40">
        <v>149</v>
      </c>
      <c r="L399" s="60"/>
      <c r="M399" s="60"/>
      <c r="N399" s="60"/>
      <c r="O399" s="60"/>
      <c r="P399" s="60"/>
      <c r="Q399" s="60"/>
      <c r="R399" s="60"/>
      <c r="S399" s="60"/>
      <c r="T399" s="44">
        <v>2</v>
      </c>
      <c r="CN399" s="64"/>
      <c r="CO399" s="64"/>
      <c r="CP399" s="64"/>
    </row>
    <row r="400" spans="1:94" x14ac:dyDescent="0.35">
      <c r="A400" s="55" t="s">
        <v>1082</v>
      </c>
      <c r="B400" s="69" t="s">
        <v>1551</v>
      </c>
      <c r="C400" s="44">
        <v>2</v>
      </c>
      <c r="D400" s="64"/>
      <c r="E400" s="64"/>
      <c r="F400" s="64"/>
      <c r="G400" s="64"/>
      <c r="H400" s="40">
        <v>120</v>
      </c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44">
        <v>0.5</v>
      </c>
      <c r="CN400" s="64"/>
      <c r="CO400" s="64"/>
      <c r="CP400" s="64"/>
    </row>
    <row r="401" spans="1:94" x14ac:dyDescent="0.35">
      <c r="A401" s="55" t="s">
        <v>1083</v>
      </c>
      <c r="B401" s="69" t="s">
        <v>1552</v>
      </c>
      <c r="C401" s="44">
        <v>2</v>
      </c>
      <c r="D401" s="60"/>
      <c r="E401" s="60"/>
      <c r="F401" s="60"/>
      <c r="G401" s="60"/>
      <c r="H401" s="60"/>
      <c r="I401" s="60"/>
      <c r="J401" s="60">
        <v>141</v>
      </c>
      <c r="K401" s="60">
        <v>149</v>
      </c>
      <c r="L401" s="60"/>
      <c r="M401" s="60"/>
      <c r="N401" s="60"/>
      <c r="O401" s="60"/>
      <c r="P401" s="60"/>
      <c r="Q401" s="60"/>
      <c r="R401" s="60"/>
      <c r="S401" s="60"/>
      <c r="T401" s="44">
        <v>1</v>
      </c>
      <c r="U401" s="69"/>
      <c r="V401" s="64"/>
      <c r="W401" s="64"/>
      <c r="X401" s="64"/>
      <c r="Y401" s="64"/>
      <c r="Z401" s="64"/>
      <c r="AA401" s="64"/>
      <c r="AB401" s="64"/>
      <c r="AC401" s="64"/>
      <c r="AD401" s="64"/>
      <c r="AE401" s="64"/>
      <c r="AF401" s="64"/>
      <c r="AG401" s="64"/>
      <c r="AH401" s="64"/>
      <c r="AI401" s="64"/>
      <c r="AJ401" s="64"/>
      <c r="AK401" s="64"/>
      <c r="AL401" s="64"/>
      <c r="AM401" s="64"/>
      <c r="AN401" s="64"/>
      <c r="AO401" s="64"/>
      <c r="AP401" s="64"/>
      <c r="AQ401" s="64"/>
      <c r="AR401" s="64"/>
      <c r="AS401" s="64"/>
      <c r="AT401" s="64"/>
      <c r="AU401" s="64"/>
      <c r="AV401" s="64"/>
      <c r="AW401" s="64"/>
      <c r="AX401" s="64"/>
      <c r="AY401" s="64"/>
      <c r="AZ401" s="64"/>
      <c r="BA401" s="64"/>
      <c r="BB401" s="64"/>
      <c r="BC401" s="64"/>
      <c r="BD401" s="64"/>
      <c r="BE401" s="64"/>
      <c r="BF401" s="64"/>
      <c r="BG401" s="64"/>
      <c r="BH401" s="64"/>
      <c r="BI401" s="64"/>
      <c r="BJ401" s="64"/>
      <c r="BK401" s="64"/>
      <c r="BL401" s="64"/>
      <c r="BM401" s="64"/>
      <c r="BN401" s="64"/>
      <c r="BO401" s="64"/>
      <c r="BP401" s="64"/>
      <c r="BQ401" s="64"/>
      <c r="BR401" s="64"/>
      <c r="BS401" s="64"/>
      <c r="BT401" s="64"/>
      <c r="BU401" s="64"/>
      <c r="BV401" s="64"/>
      <c r="BW401" s="64"/>
      <c r="BX401" s="64"/>
      <c r="BY401" s="64"/>
      <c r="BZ401" s="64"/>
      <c r="CA401" s="64"/>
      <c r="CB401" s="64"/>
      <c r="CC401" s="64"/>
      <c r="CD401" s="64"/>
      <c r="CE401" s="64"/>
      <c r="CF401" s="64"/>
      <c r="CG401" s="64"/>
      <c r="CH401" s="64"/>
      <c r="CI401" s="64"/>
      <c r="CJ401" s="64"/>
      <c r="CK401" s="64"/>
      <c r="CL401" s="64"/>
      <c r="CM401" s="64"/>
    </row>
    <row r="402" spans="1:94" x14ac:dyDescent="0.35">
      <c r="A402" s="55" t="s">
        <v>1084</v>
      </c>
      <c r="B402" s="46" t="s">
        <v>1553</v>
      </c>
      <c r="C402" s="44">
        <v>2</v>
      </c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40">
        <v>191</v>
      </c>
      <c r="O402" s="40">
        <v>191</v>
      </c>
      <c r="P402" s="64"/>
      <c r="Q402" s="64"/>
      <c r="R402" s="64"/>
      <c r="S402" s="64"/>
      <c r="T402" s="44">
        <v>1</v>
      </c>
    </row>
    <row r="403" spans="1:94" x14ac:dyDescent="0.35">
      <c r="A403" s="55" t="s">
        <v>1085</v>
      </c>
      <c r="B403" s="69" t="s">
        <v>1554</v>
      </c>
      <c r="C403" s="44">
        <v>2</v>
      </c>
      <c r="T403" s="44">
        <v>0</v>
      </c>
    </row>
    <row r="404" spans="1:94" x14ac:dyDescent="0.35">
      <c r="A404" s="55" t="s">
        <v>1086</v>
      </c>
      <c r="B404" s="69" t="s">
        <v>1555</v>
      </c>
      <c r="C404" s="44">
        <v>2</v>
      </c>
      <c r="D404" s="64"/>
      <c r="E404" s="64"/>
      <c r="F404" s="64"/>
      <c r="G404" s="64"/>
      <c r="H404" s="40">
        <v>120</v>
      </c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44">
        <v>0.5</v>
      </c>
      <c r="CN404" s="60"/>
      <c r="CO404" s="60"/>
      <c r="CP404" s="60"/>
    </row>
    <row r="405" spans="1:94" x14ac:dyDescent="0.35">
      <c r="A405" s="55" t="s">
        <v>1087</v>
      </c>
      <c r="B405" s="46" t="s">
        <v>1556</v>
      </c>
      <c r="C405" s="44">
        <v>2</v>
      </c>
      <c r="T405" s="44">
        <v>0</v>
      </c>
    </row>
    <row r="406" spans="1:94" x14ac:dyDescent="0.35">
      <c r="A406" s="55" t="s">
        <v>1088</v>
      </c>
      <c r="B406" s="51" t="s">
        <v>1557</v>
      </c>
      <c r="C406" s="44">
        <v>2</v>
      </c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44">
        <v>0</v>
      </c>
    </row>
    <row r="407" spans="1:94" x14ac:dyDescent="0.35">
      <c r="A407" s="55" t="s">
        <v>1089</v>
      </c>
      <c r="B407" s="69" t="s">
        <v>1558</v>
      </c>
      <c r="C407" s="44">
        <v>2</v>
      </c>
      <c r="D407" s="42">
        <v>154</v>
      </c>
      <c r="E407" s="42">
        <v>154</v>
      </c>
      <c r="F407" s="42">
        <v>159</v>
      </c>
      <c r="G407" s="42">
        <v>179</v>
      </c>
      <c r="H407" s="42">
        <v>120</v>
      </c>
      <c r="I407" s="42">
        <v>218</v>
      </c>
      <c r="J407" s="42">
        <v>141</v>
      </c>
      <c r="K407" s="42">
        <v>149</v>
      </c>
      <c r="L407" s="42">
        <v>133</v>
      </c>
      <c r="M407" s="42">
        <v>133</v>
      </c>
      <c r="N407" s="42">
        <v>191</v>
      </c>
      <c r="O407" s="42">
        <v>191</v>
      </c>
      <c r="P407" s="42">
        <v>203</v>
      </c>
      <c r="Q407" s="42">
        <v>207</v>
      </c>
      <c r="R407" s="32">
        <v>231</v>
      </c>
      <c r="S407" s="32">
        <v>231</v>
      </c>
      <c r="T407" s="44">
        <v>8</v>
      </c>
      <c r="U407" s="47" t="s">
        <v>1157</v>
      </c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  <c r="AH407" s="30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0"/>
      <c r="BC407" s="30"/>
      <c r="BD407" s="30"/>
      <c r="BE407" s="30"/>
      <c r="BF407" s="30"/>
      <c r="BG407" s="30"/>
      <c r="BH407" s="30"/>
      <c r="BI407" s="30"/>
      <c r="BJ407" s="30"/>
      <c r="BK407" s="30"/>
      <c r="BL407" s="30"/>
      <c r="BM407" s="30"/>
      <c r="BN407" s="30"/>
      <c r="BO407" s="30"/>
      <c r="BP407" s="30"/>
      <c r="BQ407" s="30"/>
      <c r="BR407" s="30"/>
      <c r="BS407" s="30"/>
      <c r="BT407" s="30"/>
      <c r="BU407" s="30"/>
      <c r="BV407" s="30"/>
      <c r="BW407" s="30"/>
      <c r="BX407" s="30"/>
      <c r="BY407" s="30"/>
      <c r="BZ407" s="30"/>
      <c r="CA407" s="30"/>
      <c r="CB407" s="30"/>
      <c r="CC407" s="30"/>
      <c r="CD407" s="30"/>
      <c r="CE407" s="30"/>
      <c r="CF407" s="30"/>
      <c r="CG407" s="30"/>
      <c r="CH407" s="30"/>
      <c r="CI407" s="30"/>
      <c r="CJ407" s="30"/>
      <c r="CK407" s="30"/>
      <c r="CL407" s="30"/>
      <c r="CM407" s="30"/>
      <c r="CN407" s="64"/>
      <c r="CO407" s="64"/>
      <c r="CP407" s="64"/>
    </row>
    <row r="408" spans="1:94" x14ac:dyDescent="0.35">
      <c r="A408" s="55" t="s">
        <v>1090</v>
      </c>
      <c r="B408" s="44" t="s">
        <v>1559</v>
      </c>
      <c r="C408" s="44">
        <v>2</v>
      </c>
      <c r="T408" s="44">
        <v>0</v>
      </c>
    </row>
    <row r="409" spans="1:94" x14ac:dyDescent="0.35">
      <c r="A409" s="55" t="s">
        <v>1091</v>
      </c>
      <c r="B409" s="69" t="s">
        <v>1560</v>
      </c>
      <c r="C409" s="44">
        <v>2</v>
      </c>
      <c r="T409" s="44">
        <v>0</v>
      </c>
    </row>
    <row r="410" spans="1:94" x14ac:dyDescent="0.35">
      <c r="A410" s="55" t="s">
        <v>1092</v>
      </c>
      <c r="B410" s="46" t="s">
        <v>1561</v>
      </c>
      <c r="C410" s="44">
        <v>2</v>
      </c>
      <c r="D410" s="64">
        <v>154</v>
      </c>
      <c r="E410" s="64">
        <v>154</v>
      </c>
      <c r="F410" s="40">
        <v>159</v>
      </c>
      <c r="G410" s="40">
        <v>159</v>
      </c>
      <c r="H410" s="64">
        <v>120</v>
      </c>
      <c r="I410" s="64">
        <v>218</v>
      </c>
      <c r="J410" s="64"/>
      <c r="K410" s="64"/>
      <c r="L410" s="64">
        <v>133</v>
      </c>
      <c r="M410" s="64">
        <v>137</v>
      </c>
      <c r="N410" s="64"/>
      <c r="O410" s="64"/>
      <c r="P410" s="64"/>
      <c r="Q410" s="64"/>
      <c r="R410" s="40">
        <v>231</v>
      </c>
      <c r="S410" s="40">
        <v>231</v>
      </c>
      <c r="T410" s="44">
        <v>5</v>
      </c>
      <c r="U410" s="51" t="s">
        <v>1157</v>
      </c>
      <c r="V410" s="42"/>
      <c r="W410" s="42"/>
      <c r="X410" s="42"/>
      <c r="Y410" s="42"/>
      <c r="Z410" s="42"/>
      <c r="AA410" s="42"/>
      <c r="AB410" s="42"/>
      <c r="AC410" s="42"/>
      <c r="AD410" s="42"/>
      <c r="AE410" s="42"/>
      <c r="AF410" s="42"/>
      <c r="AG410" s="42"/>
      <c r="AH410" s="42"/>
      <c r="AI410" s="42"/>
      <c r="AJ410" s="42"/>
      <c r="AK410" s="42"/>
      <c r="AL410" s="42"/>
      <c r="AM410" s="42"/>
      <c r="AN410" s="42"/>
      <c r="AO410" s="42"/>
      <c r="AP410" s="42"/>
      <c r="AQ410" s="42"/>
      <c r="AR410" s="42"/>
      <c r="AS410" s="42"/>
      <c r="AT410" s="42"/>
      <c r="AU410" s="42"/>
      <c r="AV410" s="42"/>
      <c r="AW410" s="42"/>
      <c r="AX410" s="42"/>
      <c r="AY410" s="42"/>
      <c r="AZ410" s="42"/>
      <c r="BA410" s="42"/>
      <c r="BB410" s="42"/>
      <c r="BC410" s="42"/>
      <c r="BD410" s="42"/>
      <c r="BE410" s="42"/>
      <c r="BF410" s="42"/>
      <c r="BG410" s="42"/>
      <c r="BH410" s="42"/>
      <c r="BI410" s="42"/>
      <c r="BJ410" s="42"/>
      <c r="BK410" s="42"/>
      <c r="BL410" s="42"/>
      <c r="BM410" s="42"/>
      <c r="BN410" s="42"/>
      <c r="BO410" s="42"/>
      <c r="BP410" s="42"/>
      <c r="BQ410" s="42"/>
      <c r="BR410" s="42"/>
      <c r="BS410" s="42"/>
      <c r="BT410" s="42"/>
      <c r="BU410" s="42"/>
      <c r="BV410" s="42"/>
      <c r="BW410" s="42"/>
      <c r="BX410" s="42"/>
      <c r="BY410" s="42"/>
      <c r="BZ410" s="42"/>
      <c r="CA410" s="42"/>
      <c r="CB410" s="42"/>
      <c r="CC410" s="42"/>
      <c r="CD410" s="42"/>
      <c r="CE410" s="42"/>
      <c r="CF410" s="42"/>
      <c r="CG410" s="42"/>
      <c r="CH410" s="42"/>
      <c r="CI410" s="42"/>
      <c r="CJ410" s="42"/>
      <c r="CK410" s="42"/>
      <c r="CL410" s="42"/>
      <c r="CM410" s="42"/>
      <c r="CN410" s="64"/>
      <c r="CO410" s="64"/>
      <c r="CP410" s="64"/>
    </row>
    <row r="411" spans="1:94" x14ac:dyDescent="0.35">
      <c r="A411" s="55" t="s">
        <v>1093</v>
      </c>
      <c r="B411" s="69" t="s">
        <v>1562</v>
      </c>
      <c r="C411" s="44">
        <v>2</v>
      </c>
      <c r="H411" s="35">
        <v>218</v>
      </c>
      <c r="I411" s="35">
        <v>218</v>
      </c>
      <c r="T411" s="44">
        <v>1</v>
      </c>
    </row>
    <row r="412" spans="1:94" x14ac:dyDescent="0.35">
      <c r="A412" s="55" t="s">
        <v>1094</v>
      </c>
      <c r="B412" s="51" t="s">
        <v>1563</v>
      </c>
      <c r="C412" s="44">
        <v>3</v>
      </c>
      <c r="D412" s="64"/>
      <c r="E412" s="64"/>
      <c r="F412" s="64"/>
      <c r="G412" s="64"/>
      <c r="H412" s="40">
        <v>120</v>
      </c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44">
        <v>0.5</v>
      </c>
      <c r="CN412" s="64"/>
      <c r="CO412" s="64"/>
      <c r="CP412" s="64"/>
    </row>
    <row r="413" spans="1:94" x14ac:dyDescent="0.35">
      <c r="A413" s="55" t="s">
        <v>1095</v>
      </c>
      <c r="B413" s="69" t="s">
        <v>1564</v>
      </c>
      <c r="C413" s="44">
        <v>3</v>
      </c>
      <c r="D413" s="42">
        <v>154</v>
      </c>
      <c r="E413" s="42">
        <v>170</v>
      </c>
      <c r="F413" s="42">
        <v>159</v>
      </c>
      <c r="G413" s="42">
        <v>175</v>
      </c>
      <c r="H413" s="42">
        <v>218</v>
      </c>
      <c r="I413" s="42">
        <v>218</v>
      </c>
      <c r="J413" s="42">
        <v>149</v>
      </c>
      <c r="K413" s="42">
        <v>149</v>
      </c>
      <c r="L413" s="32">
        <v>137</v>
      </c>
      <c r="M413" s="32">
        <v>137</v>
      </c>
      <c r="N413" s="42">
        <v>191</v>
      </c>
      <c r="O413" s="42">
        <v>191</v>
      </c>
      <c r="P413" s="42">
        <v>207</v>
      </c>
      <c r="Q413" s="42">
        <v>219</v>
      </c>
      <c r="R413" s="42">
        <v>231</v>
      </c>
      <c r="S413" s="42">
        <v>235</v>
      </c>
      <c r="T413" s="44">
        <v>8</v>
      </c>
      <c r="U413" s="69" t="s">
        <v>1152</v>
      </c>
      <c r="V413" s="64"/>
      <c r="W413" s="64"/>
      <c r="X413" s="64"/>
      <c r="Y413" s="64"/>
      <c r="Z413" s="64"/>
      <c r="AA413" s="64"/>
      <c r="AB413" s="64"/>
      <c r="AC413" s="64"/>
      <c r="AD413" s="64"/>
      <c r="AE413" s="64"/>
      <c r="AF413" s="64"/>
      <c r="AG413" s="64"/>
      <c r="AH413" s="64"/>
      <c r="AI413" s="64"/>
      <c r="AJ413" s="64"/>
      <c r="AK413" s="64"/>
      <c r="AL413" s="64"/>
      <c r="AM413" s="64"/>
      <c r="AN413" s="64"/>
      <c r="AO413" s="64"/>
      <c r="AP413" s="64"/>
      <c r="AQ413" s="64"/>
      <c r="AR413" s="64"/>
      <c r="AS413" s="64"/>
      <c r="AT413" s="64"/>
      <c r="AU413" s="64"/>
      <c r="AV413" s="64"/>
      <c r="AW413" s="64"/>
      <c r="AX413" s="64"/>
      <c r="AY413" s="64"/>
      <c r="AZ413" s="64"/>
      <c r="BA413" s="64"/>
      <c r="BB413" s="64"/>
      <c r="BC413" s="64"/>
      <c r="BD413" s="64"/>
      <c r="BE413" s="64"/>
      <c r="BF413" s="64"/>
      <c r="BG413" s="64"/>
      <c r="BH413" s="64"/>
      <c r="BI413" s="64"/>
      <c r="BJ413" s="64"/>
      <c r="BK413" s="64"/>
      <c r="BL413" s="64"/>
      <c r="BM413" s="64"/>
      <c r="BN413" s="64"/>
      <c r="BO413" s="64"/>
      <c r="BP413" s="64"/>
      <c r="BQ413" s="64"/>
      <c r="BR413" s="64"/>
      <c r="BS413" s="64"/>
      <c r="BT413" s="64"/>
      <c r="BU413" s="64"/>
      <c r="BV413" s="64"/>
      <c r="BW413" s="64"/>
      <c r="BX413" s="64"/>
      <c r="BY413" s="64"/>
      <c r="BZ413" s="64"/>
      <c r="CA413" s="64"/>
      <c r="CB413" s="64"/>
      <c r="CC413" s="64"/>
      <c r="CD413" s="64"/>
      <c r="CE413" s="64"/>
      <c r="CF413" s="64"/>
      <c r="CG413" s="64"/>
      <c r="CH413" s="64"/>
      <c r="CI413" s="64"/>
      <c r="CJ413" s="64"/>
      <c r="CK413" s="64"/>
      <c r="CL413" s="64"/>
      <c r="CM413" s="64"/>
    </row>
    <row r="414" spans="1:94" x14ac:dyDescent="0.35">
      <c r="A414" s="55" t="s">
        <v>1096</v>
      </c>
      <c r="B414" s="46" t="s">
        <v>1565</v>
      </c>
      <c r="C414" s="44">
        <v>2</v>
      </c>
      <c r="D414" s="64"/>
      <c r="E414" s="64"/>
      <c r="F414" s="64">
        <v>159</v>
      </c>
      <c r="G414" s="64">
        <v>159</v>
      </c>
      <c r="H414" s="64">
        <v>218</v>
      </c>
      <c r="I414" s="64">
        <v>218</v>
      </c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44">
        <v>2</v>
      </c>
    </row>
    <row r="415" spans="1:94" x14ac:dyDescent="0.35">
      <c r="A415" s="55" t="s">
        <v>1097</v>
      </c>
      <c r="B415" s="46" t="s">
        <v>1566</v>
      </c>
      <c r="C415" s="44">
        <v>2</v>
      </c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44">
        <v>0</v>
      </c>
      <c r="CN415" s="64"/>
      <c r="CO415" s="64"/>
      <c r="CP415" s="64"/>
    </row>
    <row r="416" spans="1:94" x14ac:dyDescent="0.35">
      <c r="A416" s="55" t="s">
        <v>1098</v>
      </c>
      <c r="B416" s="51" t="s">
        <v>1567</v>
      </c>
      <c r="C416" s="44">
        <v>2</v>
      </c>
      <c r="T416" s="44">
        <v>0</v>
      </c>
    </row>
    <row r="417" spans="1:94" x14ac:dyDescent="0.35">
      <c r="A417" s="55" t="s">
        <v>1099</v>
      </c>
      <c r="B417" s="46" t="s">
        <v>1568</v>
      </c>
      <c r="C417" s="44">
        <v>3</v>
      </c>
      <c r="D417" s="42">
        <v>170</v>
      </c>
      <c r="E417" s="42">
        <v>170</v>
      </c>
      <c r="F417" s="42">
        <v>159</v>
      </c>
      <c r="G417" s="42">
        <v>175</v>
      </c>
      <c r="H417" s="42">
        <v>218</v>
      </c>
      <c r="I417" s="42">
        <v>218</v>
      </c>
      <c r="J417" s="42">
        <v>141</v>
      </c>
      <c r="K417" s="42">
        <v>149</v>
      </c>
      <c r="L417" s="42">
        <v>133</v>
      </c>
      <c r="M417" s="42">
        <v>137</v>
      </c>
      <c r="N417" s="42">
        <v>183</v>
      </c>
      <c r="O417" s="42">
        <v>191</v>
      </c>
      <c r="P417" s="42">
        <v>203</v>
      </c>
      <c r="Q417" s="42">
        <v>203</v>
      </c>
      <c r="R417" s="42">
        <v>227</v>
      </c>
      <c r="S417" s="42">
        <v>227</v>
      </c>
      <c r="T417" s="44">
        <v>8</v>
      </c>
      <c r="U417" s="69" t="s">
        <v>1152</v>
      </c>
      <c r="V417" s="41"/>
      <c r="W417" s="41"/>
      <c r="X417" s="41"/>
      <c r="Y417" s="41"/>
      <c r="Z417" s="41"/>
      <c r="AA417" s="41"/>
      <c r="AB417" s="41"/>
      <c r="AC417" s="41"/>
      <c r="AD417" s="41"/>
      <c r="AE417" s="41"/>
      <c r="AF417" s="41"/>
      <c r="AG417" s="41"/>
      <c r="AH417" s="41"/>
      <c r="AI417" s="41"/>
      <c r="AJ417" s="41"/>
      <c r="AK417" s="41"/>
      <c r="AL417" s="41"/>
      <c r="AM417" s="41"/>
      <c r="AN417" s="41"/>
      <c r="AO417" s="41"/>
      <c r="AP417" s="41"/>
      <c r="AQ417" s="41"/>
      <c r="AR417" s="41"/>
      <c r="AS417" s="41"/>
      <c r="AT417" s="41"/>
      <c r="AU417" s="41"/>
      <c r="AV417" s="41"/>
      <c r="AW417" s="41"/>
      <c r="AX417" s="41"/>
      <c r="AY417" s="41"/>
      <c r="AZ417" s="41"/>
      <c r="BA417" s="41"/>
      <c r="BB417" s="41"/>
      <c r="BC417" s="41"/>
      <c r="BD417" s="41"/>
      <c r="BE417" s="41"/>
      <c r="BF417" s="41"/>
      <c r="BG417" s="41"/>
      <c r="BH417" s="41"/>
      <c r="BI417" s="41"/>
      <c r="BJ417" s="41"/>
      <c r="BK417" s="41"/>
      <c r="BL417" s="41"/>
      <c r="BM417" s="41"/>
      <c r="BN417" s="41"/>
      <c r="BO417" s="41"/>
      <c r="BP417" s="41"/>
      <c r="BQ417" s="41"/>
      <c r="BR417" s="41"/>
      <c r="BS417" s="41"/>
      <c r="BT417" s="41"/>
      <c r="BU417" s="41"/>
      <c r="BV417" s="41"/>
      <c r="BW417" s="41"/>
      <c r="BX417" s="41"/>
      <c r="BY417" s="41"/>
      <c r="BZ417" s="41"/>
      <c r="CA417" s="41"/>
      <c r="CB417" s="41"/>
      <c r="CC417" s="41"/>
      <c r="CD417" s="41"/>
      <c r="CE417" s="41"/>
      <c r="CF417" s="41"/>
      <c r="CG417" s="41"/>
      <c r="CH417" s="41"/>
      <c r="CI417" s="41"/>
      <c r="CJ417" s="41"/>
      <c r="CK417" s="41"/>
      <c r="CL417" s="41"/>
      <c r="CM417" s="41"/>
    </row>
    <row r="418" spans="1:94" x14ac:dyDescent="0.35">
      <c r="A418" s="55" t="s">
        <v>1100</v>
      </c>
      <c r="B418" s="46" t="s">
        <v>1569</v>
      </c>
      <c r="C418" s="44">
        <v>2</v>
      </c>
      <c r="D418" s="30">
        <v>154</v>
      </c>
      <c r="E418" s="30">
        <v>170</v>
      </c>
      <c r="F418" s="30">
        <v>159</v>
      </c>
      <c r="G418" s="30">
        <v>167</v>
      </c>
      <c r="H418" s="30">
        <v>218</v>
      </c>
      <c r="I418" s="30">
        <v>218</v>
      </c>
      <c r="J418" s="30">
        <v>149</v>
      </c>
      <c r="K418" s="30">
        <v>149</v>
      </c>
      <c r="L418" s="30">
        <v>129</v>
      </c>
      <c r="M418" s="30">
        <v>137</v>
      </c>
      <c r="N418" s="30">
        <v>191</v>
      </c>
      <c r="O418" s="30">
        <v>199</v>
      </c>
      <c r="P418" s="30">
        <v>203</v>
      </c>
      <c r="Q418" s="30">
        <v>219</v>
      </c>
      <c r="R418" s="30">
        <v>235</v>
      </c>
      <c r="S418" s="30">
        <v>239</v>
      </c>
      <c r="T418" s="44">
        <v>8</v>
      </c>
      <c r="U418" s="69" t="s">
        <v>1152</v>
      </c>
      <c r="V418" s="64"/>
      <c r="W418" s="64"/>
      <c r="X418" s="64"/>
      <c r="Y418" s="64"/>
      <c r="Z418" s="64"/>
      <c r="AA418" s="64"/>
      <c r="AB418" s="64"/>
      <c r="AC418" s="64"/>
      <c r="AD418" s="64"/>
      <c r="AE418" s="64"/>
      <c r="AF418" s="64"/>
      <c r="AG418" s="64"/>
      <c r="AH418" s="64"/>
      <c r="AI418" s="64"/>
      <c r="AJ418" s="64"/>
      <c r="AK418" s="64"/>
      <c r="AL418" s="64"/>
      <c r="AM418" s="64"/>
      <c r="AN418" s="64"/>
      <c r="AO418" s="64"/>
      <c r="AP418" s="64"/>
      <c r="AQ418" s="64"/>
      <c r="AR418" s="64"/>
      <c r="AS418" s="64"/>
      <c r="AT418" s="64"/>
      <c r="AU418" s="64"/>
      <c r="AV418" s="64"/>
      <c r="AW418" s="64"/>
      <c r="AX418" s="64"/>
      <c r="AY418" s="64"/>
      <c r="AZ418" s="64"/>
      <c r="BA418" s="64"/>
      <c r="BB418" s="64"/>
      <c r="BC418" s="64"/>
      <c r="BD418" s="64"/>
      <c r="BE418" s="64"/>
      <c r="BF418" s="64"/>
      <c r="BG418" s="64"/>
      <c r="BH418" s="64"/>
      <c r="BI418" s="64"/>
      <c r="BJ418" s="64"/>
      <c r="BK418" s="64"/>
      <c r="BL418" s="64"/>
      <c r="BM418" s="64"/>
      <c r="BN418" s="64"/>
      <c r="BO418" s="64"/>
      <c r="BP418" s="64"/>
      <c r="BQ418" s="64"/>
      <c r="BR418" s="64"/>
      <c r="BS418" s="64"/>
      <c r="BT418" s="64"/>
      <c r="BU418" s="64"/>
      <c r="BV418" s="64"/>
      <c r="BW418" s="64"/>
      <c r="BX418" s="64"/>
      <c r="BY418" s="64"/>
      <c r="BZ418" s="64"/>
      <c r="CA418" s="64"/>
      <c r="CB418" s="64"/>
      <c r="CC418" s="64"/>
      <c r="CD418" s="64"/>
      <c r="CE418" s="64"/>
      <c r="CF418" s="64"/>
      <c r="CG418" s="64"/>
      <c r="CH418" s="64"/>
      <c r="CI418" s="64"/>
      <c r="CJ418" s="64"/>
      <c r="CK418" s="64"/>
      <c r="CL418" s="64"/>
      <c r="CM418" s="64"/>
    </row>
    <row r="419" spans="1:94" s="31" customFormat="1" x14ac:dyDescent="0.35">
      <c r="A419" s="55" t="s">
        <v>1101</v>
      </c>
      <c r="B419" s="46" t="s">
        <v>1570</v>
      </c>
      <c r="C419" s="44">
        <v>2</v>
      </c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44">
        <v>0</v>
      </c>
      <c r="U419" s="48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</row>
    <row r="420" spans="1:94" x14ac:dyDescent="0.35">
      <c r="A420" s="55" t="s">
        <v>1102</v>
      </c>
      <c r="B420" s="51" t="s">
        <v>1571</v>
      </c>
      <c r="C420" s="44">
        <v>3</v>
      </c>
      <c r="T420" s="44">
        <v>0</v>
      </c>
      <c r="U420" s="46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  <c r="AH420" s="30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30"/>
      <c r="BA420" s="30"/>
      <c r="BB420" s="30"/>
      <c r="BC420" s="30"/>
      <c r="BD420" s="30"/>
      <c r="BE420" s="30"/>
      <c r="BF420" s="30"/>
      <c r="BG420" s="30"/>
      <c r="BH420" s="30"/>
      <c r="BI420" s="30"/>
      <c r="BJ420" s="30"/>
      <c r="BK420" s="30"/>
      <c r="BL420" s="30"/>
      <c r="BM420" s="30"/>
      <c r="BN420" s="30"/>
      <c r="BO420" s="30"/>
      <c r="BP420" s="30"/>
      <c r="BQ420" s="30"/>
      <c r="BR420" s="30"/>
      <c r="BS420" s="30"/>
      <c r="BT420" s="30"/>
      <c r="BU420" s="30"/>
      <c r="BV420" s="30"/>
      <c r="BW420" s="30"/>
      <c r="BX420" s="30"/>
      <c r="BY420" s="30"/>
      <c r="BZ420" s="30"/>
      <c r="CA420" s="30"/>
      <c r="CB420" s="30"/>
      <c r="CC420" s="30"/>
      <c r="CD420" s="30"/>
      <c r="CE420" s="30"/>
      <c r="CF420" s="30"/>
      <c r="CG420" s="30"/>
      <c r="CH420" s="30"/>
      <c r="CI420" s="30"/>
      <c r="CJ420" s="30"/>
      <c r="CK420" s="30"/>
      <c r="CL420" s="30"/>
      <c r="CM420" s="30"/>
    </row>
    <row r="421" spans="1:94" x14ac:dyDescent="0.35">
      <c r="A421" s="55" t="s">
        <v>1103</v>
      </c>
      <c r="B421" s="69" t="s">
        <v>1572</v>
      </c>
      <c r="C421" s="44">
        <v>2</v>
      </c>
      <c r="D421" s="42">
        <v>154</v>
      </c>
      <c r="E421" s="42">
        <v>170</v>
      </c>
      <c r="F421" s="42">
        <v>159</v>
      </c>
      <c r="G421" s="42">
        <v>167</v>
      </c>
      <c r="H421" s="42">
        <v>218</v>
      </c>
      <c r="I421" s="42">
        <v>218</v>
      </c>
      <c r="J421" s="42">
        <v>149</v>
      </c>
      <c r="K421" s="42">
        <v>149</v>
      </c>
      <c r="L421" s="42">
        <v>129</v>
      </c>
      <c r="M421" s="42">
        <v>137</v>
      </c>
      <c r="N421" s="42">
        <v>191</v>
      </c>
      <c r="O421" s="42">
        <v>199</v>
      </c>
      <c r="P421" s="42">
        <v>203</v>
      </c>
      <c r="Q421" s="42">
        <v>219</v>
      </c>
      <c r="R421" s="42">
        <v>235</v>
      </c>
      <c r="S421" s="42">
        <v>239</v>
      </c>
      <c r="T421" s="44">
        <v>8</v>
      </c>
      <c r="U421" s="69" t="s">
        <v>1152</v>
      </c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  <c r="AH421" s="64"/>
      <c r="AI421" s="64"/>
      <c r="AJ421" s="64"/>
      <c r="AK421" s="64"/>
      <c r="AL421" s="64"/>
      <c r="AM421" s="64"/>
      <c r="AN421" s="64"/>
      <c r="AO421" s="64"/>
      <c r="AP421" s="64"/>
      <c r="AQ421" s="64"/>
      <c r="AR421" s="64"/>
      <c r="AS421" s="64"/>
      <c r="AT421" s="64"/>
      <c r="AU421" s="64"/>
      <c r="AV421" s="64"/>
      <c r="AW421" s="64"/>
      <c r="AX421" s="64"/>
      <c r="AY421" s="64"/>
      <c r="AZ421" s="64"/>
      <c r="BA421" s="64"/>
      <c r="BB421" s="64"/>
      <c r="BC421" s="64"/>
      <c r="BD421" s="64"/>
      <c r="BE421" s="64"/>
      <c r="BF421" s="64"/>
      <c r="BG421" s="64"/>
      <c r="BH421" s="64"/>
      <c r="BI421" s="64"/>
      <c r="BJ421" s="64"/>
      <c r="BK421" s="64"/>
      <c r="BL421" s="64"/>
      <c r="BM421" s="64"/>
      <c r="BN421" s="64"/>
      <c r="BO421" s="64"/>
      <c r="BP421" s="64"/>
      <c r="BQ421" s="64"/>
      <c r="BR421" s="64"/>
      <c r="BS421" s="64"/>
      <c r="BT421" s="64"/>
      <c r="BU421" s="64"/>
      <c r="BV421" s="64"/>
      <c r="BW421" s="64"/>
      <c r="BX421" s="64"/>
      <c r="BY421" s="64"/>
      <c r="BZ421" s="64"/>
      <c r="CA421" s="64"/>
      <c r="CB421" s="64"/>
      <c r="CC421" s="64"/>
      <c r="CD421" s="64"/>
      <c r="CE421" s="64"/>
      <c r="CF421" s="64"/>
      <c r="CG421" s="64"/>
      <c r="CH421" s="64"/>
      <c r="CI421" s="64"/>
      <c r="CJ421" s="64"/>
      <c r="CK421" s="64"/>
      <c r="CL421" s="64"/>
      <c r="CM421" s="64"/>
    </row>
    <row r="422" spans="1:94" x14ac:dyDescent="0.35">
      <c r="A422" s="55" t="s">
        <v>1104</v>
      </c>
      <c r="B422" s="46" t="s">
        <v>1573</v>
      </c>
      <c r="C422" s="44">
        <v>2</v>
      </c>
      <c r="D422" s="64">
        <v>170</v>
      </c>
      <c r="E422" s="64">
        <v>170</v>
      </c>
      <c r="F422" s="64">
        <v>175</v>
      </c>
      <c r="G422" s="64">
        <v>179</v>
      </c>
      <c r="H422" s="64">
        <v>218</v>
      </c>
      <c r="I422" s="64">
        <v>218</v>
      </c>
      <c r="J422" s="64"/>
      <c r="K422" s="64"/>
      <c r="L422" s="64"/>
      <c r="M422" s="64"/>
      <c r="N422" s="64">
        <v>191</v>
      </c>
      <c r="O422" s="64">
        <v>195</v>
      </c>
      <c r="P422" s="64">
        <v>203</v>
      </c>
      <c r="Q422" s="64">
        <v>207</v>
      </c>
      <c r="R422" s="64">
        <v>231</v>
      </c>
      <c r="S422" s="64">
        <v>235</v>
      </c>
      <c r="T422" s="44">
        <v>6</v>
      </c>
      <c r="U422" s="46" t="s">
        <v>1152</v>
      </c>
      <c r="V422" s="64"/>
      <c r="W422" s="64"/>
      <c r="X422" s="64"/>
      <c r="Y422" s="64"/>
      <c r="Z422" s="64"/>
      <c r="AA422" s="64"/>
      <c r="AB422" s="64"/>
      <c r="AC422" s="64"/>
      <c r="AD422" s="64"/>
      <c r="AE422" s="64"/>
      <c r="AF422" s="64"/>
      <c r="AG422" s="64"/>
      <c r="AH422" s="64"/>
      <c r="AI422" s="64"/>
      <c r="AJ422" s="64"/>
      <c r="AK422" s="64"/>
      <c r="AL422" s="64"/>
      <c r="AM422" s="64"/>
      <c r="AN422" s="64"/>
      <c r="AO422" s="64"/>
      <c r="AP422" s="64"/>
      <c r="AQ422" s="64"/>
      <c r="AR422" s="64"/>
      <c r="AS422" s="64"/>
      <c r="AT422" s="64"/>
      <c r="AU422" s="64"/>
      <c r="AV422" s="64"/>
      <c r="AW422" s="64"/>
      <c r="AX422" s="64"/>
      <c r="AY422" s="64"/>
      <c r="AZ422" s="64"/>
      <c r="BA422" s="64"/>
      <c r="BB422" s="64"/>
      <c r="BC422" s="64"/>
      <c r="BD422" s="64"/>
      <c r="BE422" s="64"/>
      <c r="BF422" s="64"/>
      <c r="BG422" s="64"/>
      <c r="BH422" s="64"/>
      <c r="BI422" s="64"/>
      <c r="BJ422" s="64"/>
      <c r="BK422" s="64"/>
      <c r="BL422" s="64"/>
      <c r="BM422" s="64"/>
      <c r="BN422" s="64"/>
      <c r="BO422" s="64"/>
      <c r="BP422" s="64"/>
      <c r="BQ422" s="64"/>
      <c r="BR422" s="64"/>
      <c r="BS422" s="64"/>
      <c r="BT422" s="64"/>
      <c r="BU422" s="64"/>
      <c r="BV422" s="64"/>
      <c r="BW422" s="64"/>
      <c r="BX422" s="64"/>
      <c r="BY422" s="64"/>
      <c r="BZ422" s="64"/>
      <c r="CA422" s="64"/>
      <c r="CB422" s="64"/>
      <c r="CC422" s="64"/>
      <c r="CD422" s="64"/>
      <c r="CE422" s="64"/>
      <c r="CF422" s="64"/>
      <c r="CG422" s="64"/>
      <c r="CH422" s="64"/>
      <c r="CI422" s="64"/>
      <c r="CJ422" s="64"/>
      <c r="CK422" s="64"/>
      <c r="CL422" s="64"/>
      <c r="CM422" s="64"/>
    </row>
    <row r="423" spans="1:94" x14ac:dyDescent="0.35">
      <c r="A423" s="55" t="s">
        <v>1105</v>
      </c>
      <c r="B423" s="51" t="s">
        <v>1574</v>
      </c>
      <c r="C423" s="44">
        <v>3</v>
      </c>
      <c r="D423" s="30">
        <v>142</v>
      </c>
      <c r="E423" s="30">
        <v>154</v>
      </c>
      <c r="F423" s="30">
        <v>159</v>
      </c>
      <c r="G423" s="30">
        <v>175</v>
      </c>
      <c r="H423" s="30">
        <v>218</v>
      </c>
      <c r="I423" s="30">
        <v>218</v>
      </c>
      <c r="J423" s="30">
        <v>141</v>
      </c>
      <c r="K423" s="30">
        <v>149</v>
      </c>
      <c r="L423" s="30">
        <v>137</v>
      </c>
      <c r="M423" s="30">
        <v>137</v>
      </c>
      <c r="N423" s="30">
        <v>183</v>
      </c>
      <c r="O423" s="30">
        <v>191</v>
      </c>
      <c r="P423" s="30">
        <v>203</v>
      </c>
      <c r="Q423" s="30">
        <v>207</v>
      </c>
      <c r="R423" s="30">
        <v>227</v>
      </c>
      <c r="S423" s="30">
        <v>235</v>
      </c>
      <c r="T423" s="44">
        <v>8</v>
      </c>
      <c r="U423" s="69" t="s">
        <v>1152</v>
      </c>
      <c r="V423" s="64"/>
      <c r="W423" s="64"/>
      <c r="X423" s="64"/>
      <c r="Y423" s="64"/>
      <c r="Z423" s="64"/>
      <c r="AA423" s="64"/>
      <c r="AB423" s="64"/>
      <c r="AC423" s="64"/>
      <c r="AD423" s="64"/>
      <c r="AE423" s="64"/>
      <c r="AF423" s="64"/>
      <c r="AG423" s="64"/>
      <c r="AH423" s="64"/>
      <c r="AI423" s="64"/>
      <c r="AJ423" s="64"/>
      <c r="AK423" s="64"/>
      <c r="AL423" s="64"/>
      <c r="AM423" s="64"/>
      <c r="AN423" s="64"/>
      <c r="AO423" s="64"/>
      <c r="AP423" s="64"/>
      <c r="AQ423" s="64"/>
      <c r="AR423" s="64"/>
      <c r="AS423" s="64"/>
      <c r="AT423" s="64"/>
      <c r="AU423" s="64"/>
      <c r="AV423" s="64"/>
      <c r="AW423" s="64"/>
      <c r="AX423" s="64"/>
      <c r="AY423" s="64"/>
      <c r="AZ423" s="64"/>
      <c r="BA423" s="64"/>
      <c r="BB423" s="64"/>
      <c r="BC423" s="64"/>
      <c r="BD423" s="64"/>
      <c r="BE423" s="64"/>
      <c r="BF423" s="64"/>
      <c r="BG423" s="64"/>
      <c r="BH423" s="64"/>
      <c r="BI423" s="64"/>
      <c r="BJ423" s="64"/>
      <c r="BK423" s="64"/>
      <c r="BL423" s="64"/>
      <c r="BM423" s="64"/>
      <c r="BN423" s="64"/>
      <c r="BO423" s="64"/>
      <c r="BP423" s="64"/>
      <c r="BQ423" s="64"/>
      <c r="BR423" s="64"/>
      <c r="BS423" s="64"/>
      <c r="BT423" s="64"/>
      <c r="BU423" s="64"/>
      <c r="BV423" s="64"/>
      <c r="BW423" s="64"/>
      <c r="BX423" s="64"/>
      <c r="BY423" s="64"/>
      <c r="BZ423" s="64"/>
      <c r="CA423" s="64"/>
      <c r="CB423" s="64"/>
      <c r="CC423" s="64"/>
      <c r="CD423" s="64"/>
      <c r="CE423" s="64"/>
      <c r="CF423" s="64"/>
      <c r="CG423" s="64"/>
      <c r="CH423" s="64"/>
      <c r="CI423" s="64"/>
      <c r="CJ423" s="64"/>
      <c r="CK423" s="64"/>
      <c r="CL423" s="64"/>
      <c r="CM423" s="64"/>
    </row>
    <row r="424" spans="1:94" x14ac:dyDescent="0.35">
      <c r="A424" s="55" t="s">
        <v>1106</v>
      </c>
      <c r="B424" s="69" t="s">
        <v>1575</v>
      </c>
      <c r="C424" s="44">
        <v>2</v>
      </c>
      <c r="D424" s="42">
        <v>170</v>
      </c>
      <c r="E424" s="42">
        <v>170</v>
      </c>
      <c r="F424" s="42">
        <v>159</v>
      </c>
      <c r="G424" s="42">
        <v>159</v>
      </c>
      <c r="H424" s="42">
        <v>218</v>
      </c>
      <c r="I424" s="42">
        <v>218</v>
      </c>
      <c r="J424" s="42">
        <v>149</v>
      </c>
      <c r="K424" s="42">
        <v>149</v>
      </c>
      <c r="L424" s="42">
        <v>129</v>
      </c>
      <c r="M424" s="42">
        <v>137</v>
      </c>
      <c r="N424" s="42">
        <v>191</v>
      </c>
      <c r="O424" s="42">
        <v>199</v>
      </c>
      <c r="P424" s="42">
        <v>203</v>
      </c>
      <c r="Q424" s="42">
        <v>203</v>
      </c>
      <c r="R424" s="42">
        <v>227</v>
      </c>
      <c r="S424" s="42">
        <v>239</v>
      </c>
      <c r="T424" s="44">
        <v>8</v>
      </c>
      <c r="U424" s="69" t="s">
        <v>1152</v>
      </c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  <c r="AH424" s="64"/>
      <c r="AI424" s="64"/>
      <c r="AJ424" s="64"/>
      <c r="AK424" s="64"/>
      <c r="AL424" s="64"/>
      <c r="AM424" s="64"/>
      <c r="AN424" s="64"/>
      <c r="AO424" s="64"/>
      <c r="AP424" s="64"/>
      <c r="AQ424" s="64"/>
      <c r="AR424" s="64"/>
      <c r="AS424" s="64"/>
      <c r="AT424" s="64"/>
      <c r="AU424" s="64"/>
      <c r="AV424" s="64"/>
      <c r="AW424" s="64"/>
      <c r="AX424" s="64"/>
      <c r="AY424" s="64"/>
      <c r="AZ424" s="64"/>
      <c r="BA424" s="64"/>
      <c r="BB424" s="64"/>
      <c r="BC424" s="64"/>
      <c r="BD424" s="64"/>
      <c r="BE424" s="64"/>
      <c r="BF424" s="64"/>
      <c r="BG424" s="64"/>
      <c r="BH424" s="64"/>
      <c r="BI424" s="64"/>
      <c r="BJ424" s="64"/>
      <c r="BK424" s="64"/>
      <c r="BL424" s="64"/>
      <c r="BM424" s="64"/>
      <c r="BN424" s="64"/>
      <c r="BO424" s="64"/>
      <c r="BP424" s="64"/>
      <c r="BQ424" s="64"/>
      <c r="BR424" s="64"/>
      <c r="BS424" s="64"/>
      <c r="BT424" s="64"/>
      <c r="BU424" s="64"/>
      <c r="BV424" s="64"/>
      <c r="BW424" s="64"/>
      <c r="BX424" s="64"/>
      <c r="BY424" s="64"/>
      <c r="BZ424" s="64"/>
      <c r="CA424" s="64"/>
      <c r="CB424" s="64"/>
      <c r="CC424" s="64"/>
      <c r="CD424" s="64"/>
      <c r="CE424" s="64"/>
      <c r="CF424" s="64"/>
      <c r="CG424" s="64"/>
      <c r="CH424" s="64"/>
      <c r="CI424" s="64"/>
      <c r="CJ424" s="64"/>
      <c r="CK424" s="64"/>
      <c r="CL424" s="64"/>
      <c r="CM424" s="64"/>
    </row>
    <row r="425" spans="1:94" x14ac:dyDescent="0.35">
      <c r="A425" s="55" t="s">
        <v>1107</v>
      </c>
      <c r="B425" s="69" t="s">
        <v>1576</v>
      </c>
      <c r="C425" s="44">
        <v>2</v>
      </c>
      <c r="D425" s="64">
        <v>170</v>
      </c>
      <c r="E425" s="64">
        <v>170</v>
      </c>
      <c r="F425" s="64">
        <v>159</v>
      </c>
      <c r="G425" s="64">
        <v>159</v>
      </c>
      <c r="H425" s="64">
        <v>218</v>
      </c>
      <c r="I425" s="64">
        <v>218</v>
      </c>
      <c r="J425" s="64">
        <v>149</v>
      </c>
      <c r="K425" s="64">
        <v>153</v>
      </c>
      <c r="L425" s="64">
        <v>129</v>
      </c>
      <c r="M425" s="64">
        <v>137</v>
      </c>
      <c r="N425" s="32">
        <v>191</v>
      </c>
      <c r="O425" s="32">
        <v>199</v>
      </c>
      <c r="P425" s="32">
        <v>203</v>
      </c>
      <c r="Q425" s="32">
        <v>203</v>
      </c>
      <c r="R425" s="32">
        <v>227</v>
      </c>
      <c r="S425" s="32">
        <v>239</v>
      </c>
      <c r="T425" s="44">
        <v>8</v>
      </c>
      <c r="U425" s="69" t="s">
        <v>1152</v>
      </c>
      <c r="V425" s="64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4"/>
      <c r="AH425" s="64"/>
      <c r="AI425" s="64"/>
      <c r="AJ425" s="64"/>
      <c r="AK425" s="64"/>
      <c r="AL425" s="64"/>
      <c r="AM425" s="64"/>
      <c r="AN425" s="64"/>
      <c r="AO425" s="64"/>
      <c r="AP425" s="64"/>
      <c r="AQ425" s="64"/>
      <c r="AR425" s="64"/>
      <c r="AS425" s="64"/>
      <c r="AT425" s="64"/>
      <c r="AU425" s="64"/>
      <c r="AV425" s="64"/>
      <c r="AW425" s="64"/>
      <c r="AX425" s="64"/>
      <c r="AY425" s="64"/>
      <c r="AZ425" s="64"/>
      <c r="BA425" s="64"/>
      <c r="BB425" s="64"/>
      <c r="BC425" s="64"/>
      <c r="BD425" s="64"/>
      <c r="BE425" s="64"/>
      <c r="BF425" s="64"/>
      <c r="BG425" s="64"/>
      <c r="BH425" s="64"/>
      <c r="BI425" s="64"/>
      <c r="BJ425" s="64"/>
      <c r="BK425" s="64"/>
      <c r="BL425" s="64"/>
      <c r="BM425" s="64"/>
      <c r="BN425" s="64"/>
      <c r="BO425" s="64"/>
      <c r="BP425" s="64"/>
      <c r="BQ425" s="64"/>
      <c r="BR425" s="64"/>
      <c r="BS425" s="64"/>
      <c r="BT425" s="64"/>
      <c r="BU425" s="64"/>
      <c r="BV425" s="64"/>
      <c r="BW425" s="64"/>
      <c r="BX425" s="64"/>
      <c r="BY425" s="64"/>
      <c r="BZ425" s="64"/>
      <c r="CA425" s="64"/>
      <c r="CB425" s="64"/>
      <c r="CC425" s="64"/>
      <c r="CD425" s="64"/>
      <c r="CE425" s="64"/>
      <c r="CF425" s="64"/>
      <c r="CG425" s="64"/>
      <c r="CH425" s="64"/>
      <c r="CI425" s="64"/>
      <c r="CJ425" s="64"/>
      <c r="CK425" s="64"/>
      <c r="CL425" s="64"/>
      <c r="CM425" s="64"/>
    </row>
    <row r="426" spans="1:94" x14ac:dyDescent="0.35">
      <c r="A426" s="55" t="s">
        <v>1108</v>
      </c>
      <c r="B426" s="46" t="s">
        <v>1577</v>
      </c>
      <c r="C426" s="44">
        <v>3</v>
      </c>
      <c r="T426" s="44">
        <v>0</v>
      </c>
      <c r="U426" s="46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  <c r="AH426" s="30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  <c r="AX426" s="30"/>
      <c r="AY426" s="30"/>
      <c r="AZ426" s="30"/>
      <c r="BA426" s="30"/>
      <c r="BB426" s="30"/>
      <c r="BC426" s="30"/>
      <c r="BD426" s="30"/>
      <c r="BE426" s="30"/>
      <c r="BF426" s="30"/>
      <c r="BG426" s="30"/>
      <c r="BH426" s="30"/>
      <c r="BI426" s="30"/>
      <c r="BJ426" s="30"/>
      <c r="BK426" s="30"/>
      <c r="BL426" s="30"/>
      <c r="BM426" s="30"/>
      <c r="BN426" s="30"/>
      <c r="BO426" s="30"/>
      <c r="BP426" s="30"/>
      <c r="BQ426" s="30"/>
      <c r="BR426" s="30"/>
      <c r="BS426" s="30"/>
      <c r="BT426" s="30"/>
      <c r="BU426" s="30"/>
      <c r="BV426" s="30"/>
      <c r="BW426" s="30"/>
      <c r="BX426" s="30"/>
      <c r="BY426" s="30"/>
      <c r="BZ426" s="30"/>
      <c r="CA426" s="30"/>
      <c r="CB426" s="30"/>
      <c r="CC426" s="30"/>
      <c r="CD426" s="30"/>
      <c r="CE426" s="30"/>
      <c r="CF426" s="30"/>
      <c r="CG426" s="30"/>
      <c r="CH426" s="30"/>
      <c r="CI426" s="30"/>
      <c r="CJ426" s="30"/>
      <c r="CK426" s="30"/>
      <c r="CL426" s="30"/>
      <c r="CM426" s="30"/>
    </row>
    <row r="427" spans="1:94" x14ac:dyDescent="0.35">
      <c r="A427" s="55" t="s">
        <v>1109</v>
      </c>
      <c r="B427" s="46" t="s">
        <v>1578</v>
      </c>
      <c r="C427" s="44">
        <v>3</v>
      </c>
      <c r="D427" s="30">
        <v>154</v>
      </c>
      <c r="E427" s="30">
        <v>170</v>
      </c>
      <c r="F427" s="30">
        <v>175</v>
      </c>
      <c r="G427" s="30">
        <v>179</v>
      </c>
      <c r="H427" s="30">
        <v>218</v>
      </c>
      <c r="I427" s="30">
        <v>218</v>
      </c>
      <c r="J427" s="30">
        <v>141</v>
      </c>
      <c r="K427" s="30">
        <v>141</v>
      </c>
      <c r="L427" s="30">
        <v>133</v>
      </c>
      <c r="M427" s="30">
        <v>133</v>
      </c>
      <c r="N427" s="30">
        <v>191</v>
      </c>
      <c r="O427" s="30">
        <v>199</v>
      </c>
      <c r="P427" s="30">
        <v>203</v>
      </c>
      <c r="Q427" s="30">
        <v>219</v>
      </c>
      <c r="R427" s="30">
        <v>231</v>
      </c>
      <c r="S427" s="30">
        <v>231</v>
      </c>
      <c r="T427" s="44">
        <v>8</v>
      </c>
      <c r="U427" s="69" t="s">
        <v>1152</v>
      </c>
      <c r="V427" s="60"/>
      <c r="W427" s="60"/>
      <c r="X427" s="60"/>
      <c r="Y427" s="60"/>
      <c r="Z427" s="60"/>
      <c r="AA427" s="60"/>
      <c r="AB427" s="60"/>
      <c r="AC427" s="60"/>
      <c r="AD427" s="60"/>
      <c r="AE427" s="60"/>
      <c r="AF427" s="60"/>
      <c r="AG427" s="60"/>
      <c r="AH427" s="60"/>
      <c r="AI427" s="60"/>
      <c r="AJ427" s="60"/>
      <c r="AK427" s="60"/>
      <c r="AL427" s="60"/>
      <c r="AM427" s="60"/>
      <c r="AN427" s="60"/>
      <c r="AO427" s="60"/>
      <c r="AP427" s="60"/>
      <c r="AQ427" s="60"/>
      <c r="AR427" s="60"/>
      <c r="AS427" s="60"/>
      <c r="AT427" s="60"/>
      <c r="AU427" s="60"/>
      <c r="AV427" s="60"/>
      <c r="AW427" s="60"/>
      <c r="AX427" s="60"/>
      <c r="AY427" s="60"/>
      <c r="AZ427" s="60"/>
      <c r="BA427" s="60"/>
      <c r="BB427" s="60"/>
      <c r="BC427" s="60"/>
      <c r="BD427" s="60"/>
      <c r="BE427" s="60"/>
      <c r="BF427" s="60"/>
      <c r="BG427" s="60"/>
      <c r="BH427" s="60"/>
      <c r="BI427" s="60"/>
      <c r="BJ427" s="60"/>
      <c r="BK427" s="60"/>
      <c r="BL427" s="60"/>
      <c r="BM427" s="60"/>
      <c r="BN427" s="60"/>
      <c r="BO427" s="60"/>
      <c r="BP427" s="60"/>
      <c r="BQ427" s="60"/>
      <c r="BR427" s="60"/>
      <c r="BS427" s="60"/>
      <c r="BT427" s="60"/>
      <c r="BU427" s="60"/>
      <c r="BV427" s="60"/>
      <c r="BW427" s="60"/>
      <c r="BX427" s="60"/>
      <c r="BY427" s="60"/>
      <c r="BZ427" s="60"/>
      <c r="CA427" s="60"/>
      <c r="CB427" s="60"/>
      <c r="CC427" s="60"/>
      <c r="CD427" s="60"/>
      <c r="CE427" s="60"/>
      <c r="CF427" s="60"/>
      <c r="CG427" s="60"/>
      <c r="CH427" s="60"/>
      <c r="CI427" s="60"/>
      <c r="CJ427" s="60"/>
      <c r="CK427" s="60"/>
      <c r="CL427" s="60"/>
      <c r="CM427" s="60"/>
    </row>
    <row r="428" spans="1:94" x14ac:dyDescent="0.35">
      <c r="A428" s="55" t="s">
        <v>1110</v>
      </c>
      <c r="B428" s="46" t="s">
        <v>1579</v>
      </c>
      <c r="C428" s="44">
        <v>3</v>
      </c>
      <c r="H428" s="35">
        <v>120</v>
      </c>
      <c r="T428" s="44">
        <v>0.5</v>
      </c>
      <c r="U428" s="46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  <c r="AH428" s="30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  <c r="AX428" s="30"/>
      <c r="AY428" s="30"/>
      <c r="AZ428" s="30"/>
      <c r="BA428" s="30"/>
      <c r="BB428" s="30"/>
      <c r="BC428" s="30"/>
      <c r="BD428" s="30"/>
      <c r="BE428" s="30"/>
      <c r="BF428" s="30"/>
      <c r="BG428" s="30"/>
      <c r="BH428" s="30"/>
      <c r="BI428" s="30"/>
      <c r="BJ428" s="30"/>
      <c r="BK428" s="30"/>
      <c r="BL428" s="30"/>
      <c r="BM428" s="30"/>
      <c r="BN428" s="30"/>
      <c r="BO428" s="30"/>
      <c r="BP428" s="30"/>
      <c r="BQ428" s="30"/>
      <c r="BR428" s="30"/>
      <c r="BS428" s="30"/>
      <c r="BT428" s="30"/>
      <c r="BU428" s="30"/>
      <c r="BV428" s="30"/>
      <c r="BW428" s="30"/>
      <c r="BX428" s="30"/>
      <c r="BY428" s="30"/>
      <c r="BZ428" s="30"/>
      <c r="CA428" s="30"/>
      <c r="CB428" s="30"/>
      <c r="CC428" s="30"/>
      <c r="CD428" s="30"/>
      <c r="CE428" s="30"/>
      <c r="CF428" s="30"/>
      <c r="CG428" s="30"/>
      <c r="CH428" s="30"/>
      <c r="CI428" s="30"/>
      <c r="CJ428" s="30"/>
      <c r="CK428" s="30"/>
      <c r="CL428" s="30"/>
      <c r="CM428" s="30"/>
      <c r="CN428" s="64"/>
      <c r="CO428" s="64"/>
      <c r="CP428" s="64"/>
    </row>
    <row r="429" spans="1:94" x14ac:dyDescent="0.35">
      <c r="A429" s="55" t="s">
        <v>1111</v>
      </c>
      <c r="B429" s="69" t="s">
        <v>1580</v>
      </c>
      <c r="C429" s="44">
        <v>3</v>
      </c>
      <c r="T429" s="44">
        <v>0</v>
      </c>
    </row>
    <row r="430" spans="1:94" x14ac:dyDescent="0.35">
      <c r="A430" s="55" t="s">
        <v>1112</v>
      </c>
      <c r="B430" s="46" t="s">
        <v>1581</v>
      </c>
      <c r="C430" s="44">
        <v>2</v>
      </c>
      <c r="D430" s="64">
        <v>154</v>
      </c>
      <c r="E430" s="64">
        <v>170</v>
      </c>
      <c r="F430" s="64">
        <v>159</v>
      </c>
      <c r="G430" s="64">
        <v>179</v>
      </c>
      <c r="H430" s="64">
        <v>218</v>
      </c>
      <c r="I430" s="64">
        <v>218</v>
      </c>
      <c r="J430" s="64"/>
      <c r="K430" s="64"/>
      <c r="L430" s="64">
        <v>113</v>
      </c>
      <c r="M430" s="64">
        <v>133</v>
      </c>
      <c r="N430" s="64">
        <v>183</v>
      </c>
      <c r="O430" s="64">
        <v>191</v>
      </c>
      <c r="P430" s="64">
        <v>203</v>
      </c>
      <c r="Q430" s="64">
        <v>203</v>
      </c>
      <c r="R430" s="64">
        <v>227</v>
      </c>
      <c r="S430" s="64">
        <v>231</v>
      </c>
      <c r="T430" s="44">
        <v>7</v>
      </c>
      <c r="U430" s="46" t="s">
        <v>1152</v>
      </c>
      <c r="V430" s="64"/>
      <c r="W430" s="64"/>
      <c r="X430" s="64"/>
      <c r="Y430" s="64"/>
      <c r="Z430" s="64"/>
      <c r="AA430" s="64"/>
      <c r="AB430" s="64"/>
      <c r="AC430" s="64"/>
      <c r="AD430" s="64"/>
      <c r="AE430" s="64"/>
      <c r="AF430" s="64"/>
      <c r="AG430" s="64"/>
      <c r="AH430" s="64"/>
      <c r="AI430" s="64"/>
      <c r="AJ430" s="64"/>
      <c r="AK430" s="64"/>
      <c r="AL430" s="64"/>
      <c r="AM430" s="64"/>
      <c r="AN430" s="64"/>
      <c r="AO430" s="64"/>
      <c r="AP430" s="64"/>
      <c r="AQ430" s="64"/>
      <c r="AR430" s="64"/>
      <c r="AS430" s="64"/>
      <c r="AT430" s="64"/>
      <c r="AU430" s="64"/>
      <c r="AV430" s="64"/>
      <c r="AW430" s="64"/>
      <c r="AX430" s="64"/>
      <c r="AY430" s="64"/>
      <c r="AZ430" s="64"/>
      <c r="BA430" s="64"/>
      <c r="BB430" s="64"/>
      <c r="BC430" s="64"/>
      <c r="BD430" s="64"/>
      <c r="BE430" s="64"/>
      <c r="BF430" s="64"/>
      <c r="BG430" s="64"/>
      <c r="BH430" s="64"/>
      <c r="BI430" s="64"/>
      <c r="BJ430" s="64"/>
      <c r="BK430" s="64"/>
      <c r="BL430" s="64"/>
      <c r="BM430" s="64"/>
      <c r="BN430" s="64"/>
      <c r="BO430" s="64"/>
      <c r="BP430" s="64"/>
      <c r="BQ430" s="64"/>
      <c r="BR430" s="64"/>
      <c r="BS430" s="64"/>
      <c r="BT430" s="64"/>
      <c r="BU430" s="64"/>
      <c r="BV430" s="64"/>
      <c r="BW430" s="64"/>
      <c r="BX430" s="64"/>
      <c r="BY430" s="64"/>
      <c r="BZ430" s="64"/>
      <c r="CA430" s="64"/>
      <c r="CB430" s="64"/>
      <c r="CC430" s="64"/>
      <c r="CD430" s="64"/>
      <c r="CE430" s="64"/>
      <c r="CF430" s="64"/>
      <c r="CG430" s="64"/>
      <c r="CH430" s="64"/>
      <c r="CI430" s="64"/>
      <c r="CJ430" s="64"/>
      <c r="CK430" s="64"/>
      <c r="CL430" s="64"/>
      <c r="CM430" s="64"/>
      <c r="CN430" s="30"/>
      <c r="CO430" s="30"/>
      <c r="CP430" s="30"/>
    </row>
    <row r="431" spans="1:94" x14ac:dyDescent="0.35">
      <c r="A431" s="55" t="s">
        <v>1113</v>
      </c>
      <c r="B431" s="69" t="s">
        <v>1582</v>
      </c>
      <c r="C431" s="44">
        <v>2</v>
      </c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44">
        <v>0</v>
      </c>
      <c r="U431" s="46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  <c r="AH431" s="30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  <c r="AX431" s="30"/>
      <c r="AY431" s="30"/>
      <c r="AZ431" s="30"/>
      <c r="BA431" s="30"/>
      <c r="BB431" s="30"/>
      <c r="BC431" s="30"/>
      <c r="BD431" s="30"/>
      <c r="BE431" s="30"/>
      <c r="BF431" s="30"/>
      <c r="BG431" s="30"/>
      <c r="BH431" s="30"/>
      <c r="BI431" s="30"/>
      <c r="BJ431" s="30"/>
      <c r="BK431" s="30"/>
      <c r="BL431" s="30"/>
      <c r="BM431" s="30"/>
      <c r="BN431" s="30"/>
      <c r="BO431" s="30"/>
      <c r="BP431" s="30"/>
      <c r="BQ431" s="30"/>
      <c r="BR431" s="30"/>
      <c r="BS431" s="30"/>
      <c r="BT431" s="30"/>
      <c r="BU431" s="30"/>
      <c r="BV431" s="30"/>
      <c r="BW431" s="30"/>
      <c r="BX431" s="30"/>
      <c r="BY431" s="30"/>
      <c r="BZ431" s="30"/>
      <c r="CA431" s="30"/>
      <c r="CB431" s="30"/>
      <c r="CC431" s="30"/>
      <c r="CD431" s="30"/>
      <c r="CE431" s="30"/>
      <c r="CF431" s="30"/>
      <c r="CG431" s="30"/>
      <c r="CH431" s="30"/>
      <c r="CI431" s="30"/>
      <c r="CJ431" s="30"/>
      <c r="CK431" s="30"/>
      <c r="CL431" s="30"/>
      <c r="CM431" s="30"/>
      <c r="CN431" s="30"/>
      <c r="CO431" s="30"/>
      <c r="CP431" s="30"/>
    </row>
    <row r="432" spans="1:94" x14ac:dyDescent="0.35">
      <c r="A432" s="55" t="s">
        <v>1114</v>
      </c>
      <c r="B432" s="46" t="s">
        <v>1583</v>
      </c>
      <c r="C432" s="44">
        <v>2</v>
      </c>
      <c r="D432" s="64"/>
      <c r="E432" s="64"/>
      <c r="F432" s="64">
        <v>159</v>
      </c>
      <c r="G432" s="64">
        <v>183</v>
      </c>
      <c r="H432" s="64">
        <v>120</v>
      </c>
      <c r="I432" s="64">
        <v>218</v>
      </c>
      <c r="J432" s="64">
        <v>141</v>
      </c>
      <c r="K432" s="64">
        <v>149</v>
      </c>
      <c r="L432" s="40">
        <v>137</v>
      </c>
      <c r="M432" s="40">
        <v>137</v>
      </c>
      <c r="N432" s="64">
        <v>195</v>
      </c>
      <c r="O432" s="64">
        <v>195</v>
      </c>
      <c r="P432" s="64"/>
      <c r="Q432" s="64"/>
      <c r="R432" s="64">
        <v>231</v>
      </c>
      <c r="S432" s="64">
        <v>231</v>
      </c>
      <c r="T432" s="44">
        <v>6</v>
      </c>
      <c r="U432" s="46" t="s">
        <v>1157</v>
      </c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  <c r="AH432" s="30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  <c r="AX432" s="30"/>
      <c r="AY432" s="30"/>
      <c r="AZ432" s="30"/>
      <c r="BA432" s="30"/>
      <c r="BB432" s="30"/>
      <c r="BC432" s="30"/>
      <c r="BD432" s="30"/>
      <c r="BE432" s="30"/>
      <c r="BF432" s="30"/>
      <c r="BG432" s="30"/>
      <c r="BH432" s="30"/>
      <c r="BI432" s="30"/>
      <c r="BJ432" s="30"/>
      <c r="BK432" s="30"/>
      <c r="BL432" s="30"/>
      <c r="BM432" s="30"/>
      <c r="BN432" s="30"/>
      <c r="BO432" s="30"/>
      <c r="BP432" s="30"/>
      <c r="BQ432" s="30"/>
      <c r="BR432" s="30"/>
      <c r="BS432" s="30"/>
      <c r="BT432" s="30"/>
      <c r="BU432" s="30"/>
      <c r="BV432" s="30"/>
      <c r="BW432" s="30"/>
      <c r="BX432" s="30"/>
      <c r="BY432" s="30"/>
      <c r="BZ432" s="30"/>
      <c r="CA432" s="30"/>
      <c r="CB432" s="30"/>
      <c r="CC432" s="30"/>
      <c r="CD432" s="30"/>
      <c r="CE432" s="30"/>
      <c r="CF432" s="30"/>
      <c r="CG432" s="30"/>
      <c r="CH432" s="30"/>
      <c r="CI432" s="30"/>
      <c r="CJ432" s="30"/>
      <c r="CK432" s="30"/>
      <c r="CL432" s="30"/>
      <c r="CM432" s="30"/>
      <c r="CN432" s="64"/>
      <c r="CO432" s="64"/>
      <c r="CP432" s="64"/>
    </row>
    <row r="433" spans="1:94" s="30" customFormat="1" x14ac:dyDescent="0.35">
      <c r="A433" s="55" t="s">
        <v>1115</v>
      </c>
      <c r="B433" s="46" t="s">
        <v>1584</v>
      </c>
      <c r="C433" s="44">
        <v>3</v>
      </c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44">
        <v>0</v>
      </c>
      <c r="U433" s="48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</row>
    <row r="434" spans="1:94" s="30" customFormat="1" x14ac:dyDescent="0.35">
      <c r="A434" s="55" t="s">
        <v>1116</v>
      </c>
      <c r="B434" s="69" t="s">
        <v>1585</v>
      </c>
      <c r="C434" s="44">
        <v>3</v>
      </c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44">
        <v>0</v>
      </c>
      <c r="U434" s="48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</row>
    <row r="435" spans="1:94" s="30" customFormat="1" x14ac:dyDescent="0.35">
      <c r="A435" s="55" t="s">
        <v>1117</v>
      </c>
      <c r="B435" s="46" t="s">
        <v>1586</v>
      </c>
      <c r="C435" s="44">
        <v>3</v>
      </c>
      <c r="D435" s="64">
        <v>170</v>
      </c>
      <c r="E435" s="64">
        <v>170</v>
      </c>
      <c r="F435" s="64">
        <v>159</v>
      </c>
      <c r="G435" s="64">
        <v>159</v>
      </c>
      <c r="H435" s="64">
        <v>218</v>
      </c>
      <c r="I435" s="64">
        <v>218</v>
      </c>
      <c r="J435" s="64">
        <v>141</v>
      </c>
      <c r="K435" s="64">
        <v>149</v>
      </c>
      <c r="L435" s="64"/>
      <c r="M435" s="64"/>
      <c r="N435" s="40">
        <v>183</v>
      </c>
      <c r="O435" s="40">
        <v>183</v>
      </c>
      <c r="P435" s="64"/>
      <c r="Q435" s="64"/>
      <c r="R435" s="64"/>
      <c r="S435" s="64"/>
      <c r="T435" s="44">
        <v>5</v>
      </c>
      <c r="U435" s="51" t="s">
        <v>1152</v>
      </c>
      <c r="V435" s="64"/>
      <c r="W435" s="64"/>
      <c r="X435" s="64"/>
      <c r="Y435" s="64"/>
      <c r="Z435" s="64"/>
      <c r="AA435" s="64"/>
      <c r="AB435" s="64"/>
      <c r="AC435" s="64"/>
      <c r="AD435" s="64"/>
      <c r="AE435" s="64"/>
      <c r="AF435" s="64"/>
      <c r="AG435" s="64"/>
      <c r="AH435" s="64"/>
      <c r="AI435" s="64"/>
      <c r="AJ435" s="64"/>
      <c r="AK435" s="64"/>
      <c r="AL435" s="64"/>
      <c r="AM435" s="64"/>
      <c r="AN435" s="64"/>
      <c r="AO435" s="64"/>
      <c r="AP435" s="64"/>
      <c r="AQ435" s="64"/>
      <c r="AR435" s="64"/>
      <c r="AS435" s="64"/>
      <c r="AT435" s="64"/>
      <c r="AU435" s="64"/>
      <c r="AV435" s="64"/>
      <c r="AW435" s="64"/>
      <c r="AX435" s="64"/>
      <c r="AY435" s="64"/>
      <c r="AZ435" s="64"/>
      <c r="BA435" s="64"/>
      <c r="BB435" s="64"/>
      <c r="BC435" s="64"/>
      <c r="BD435" s="64"/>
      <c r="BE435" s="64"/>
      <c r="BF435" s="64"/>
      <c r="BG435" s="64"/>
      <c r="BH435" s="64"/>
      <c r="BI435" s="64"/>
      <c r="BJ435" s="64"/>
      <c r="BK435" s="64"/>
      <c r="BL435" s="64"/>
      <c r="BM435" s="64"/>
      <c r="BN435" s="64"/>
      <c r="BO435" s="64"/>
      <c r="BP435" s="64"/>
      <c r="BQ435" s="64"/>
      <c r="BR435" s="64"/>
      <c r="BS435" s="64"/>
      <c r="BT435" s="64"/>
      <c r="BU435" s="64"/>
      <c r="BV435" s="64"/>
      <c r="BW435" s="64"/>
      <c r="BX435" s="64"/>
      <c r="BY435" s="64"/>
      <c r="BZ435" s="64"/>
      <c r="CA435" s="64"/>
      <c r="CB435" s="64"/>
      <c r="CC435" s="64"/>
      <c r="CD435" s="64"/>
      <c r="CE435" s="64"/>
      <c r="CF435" s="64"/>
      <c r="CG435" s="64"/>
      <c r="CH435" s="64"/>
      <c r="CI435" s="64"/>
      <c r="CJ435" s="64"/>
      <c r="CK435" s="64"/>
      <c r="CL435" s="64"/>
      <c r="CM435" s="64"/>
    </row>
    <row r="436" spans="1:94" x14ac:dyDescent="0.35">
      <c r="A436" s="55" t="s">
        <v>1118</v>
      </c>
      <c r="B436" s="69" t="s">
        <v>1587</v>
      </c>
      <c r="C436" s="44">
        <v>2</v>
      </c>
      <c r="T436" s="44">
        <v>0</v>
      </c>
      <c r="U436" s="46"/>
      <c r="V436" s="30"/>
      <c r="W436" s="30"/>
      <c r="X436" s="30"/>
      <c r="Y436" s="30"/>
      <c r="Z436" s="30"/>
      <c r="AA436" s="30"/>
      <c r="AB436" s="30"/>
      <c r="AC436" s="30"/>
      <c r="AD436" s="30"/>
      <c r="AE436" s="30"/>
      <c r="AF436" s="30"/>
      <c r="AG436" s="30"/>
      <c r="AH436" s="30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  <c r="AX436" s="30"/>
      <c r="AY436" s="30"/>
      <c r="AZ436" s="30"/>
      <c r="BA436" s="30"/>
      <c r="BB436" s="30"/>
      <c r="BC436" s="30"/>
      <c r="BD436" s="30"/>
      <c r="BE436" s="30"/>
      <c r="BF436" s="30"/>
      <c r="BG436" s="30"/>
      <c r="BH436" s="30"/>
      <c r="BI436" s="30"/>
      <c r="BJ436" s="30"/>
      <c r="BK436" s="30"/>
      <c r="BL436" s="30"/>
      <c r="BM436" s="30"/>
      <c r="BN436" s="30"/>
      <c r="BO436" s="30"/>
      <c r="BP436" s="30"/>
      <c r="BQ436" s="30"/>
      <c r="BR436" s="30"/>
      <c r="BS436" s="30"/>
      <c r="BT436" s="30"/>
      <c r="BU436" s="30"/>
      <c r="BV436" s="30"/>
      <c r="BW436" s="30"/>
      <c r="BX436" s="30"/>
      <c r="BY436" s="30"/>
      <c r="BZ436" s="30"/>
      <c r="CA436" s="30"/>
      <c r="CB436" s="30"/>
      <c r="CC436" s="30"/>
      <c r="CD436" s="30"/>
      <c r="CE436" s="30"/>
      <c r="CF436" s="30"/>
      <c r="CG436" s="30"/>
      <c r="CH436" s="30"/>
      <c r="CI436" s="30"/>
      <c r="CJ436" s="30"/>
      <c r="CK436" s="30"/>
      <c r="CL436" s="30"/>
      <c r="CM436" s="30"/>
      <c r="CN436" s="30"/>
      <c r="CO436" s="30"/>
      <c r="CP436" s="30"/>
    </row>
    <row r="437" spans="1:94" s="30" customFormat="1" x14ac:dyDescent="0.35">
      <c r="A437" s="55" t="s">
        <v>1119</v>
      </c>
      <c r="B437" s="44" t="s">
        <v>1588</v>
      </c>
      <c r="C437" s="44">
        <v>2</v>
      </c>
      <c r="D437" s="64">
        <v>154</v>
      </c>
      <c r="E437" s="64">
        <v>170</v>
      </c>
      <c r="F437" s="64">
        <v>159</v>
      </c>
      <c r="G437" s="64">
        <v>179</v>
      </c>
      <c r="H437" s="64">
        <v>218</v>
      </c>
      <c r="I437" s="64">
        <v>218</v>
      </c>
      <c r="J437" s="64">
        <v>141</v>
      </c>
      <c r="K437" s="64">
        <v>149</v>
      </c>
      <c r="L437" s="64">
        <v>113</v>
      </c>
      <c r="M437" s="64">
        <v>133</v>
      </c>
      <c r="N437" s="64">
        <v>183</v>
      </c>
      <c r="O437" s="64">
        <v>191</v>
      </c>
      <c r="P437" s="64">
        <v>203</v>
      </c>
      <c r="Q437" s="64">
        <v>203</v>
      </c>
      <c r="R437" s="64">
        <v>227</v>
      </c>
      <c r="S437" s="64">
        <v>231</v>
      </c>
      <c r="T437" s="44">
        <v>8</v>
      </c>
      <c r="U437" s="69" t="s">
        <v>1152</v>
      </c>
      <c r="V437" s="64"/>
      <c r="W437" s="64"/>
      <c r="X437" s="64"/>
      <c r="Y437" s="64"/>
      <c r="Z437" s="64"/>
      <c r="AA437" s="64"/>
      <c r="AB437" s="64"/>
      <c r="AC437" s="64"/>
      <c r="AD437" s="64"/>
      <c r="AE437" s="64"/>
      <c r="AF437" s="64"/>
      <c r="AG437" s="64"/>
      <c r="AH437" s="64"/>
      <c r="AI437" s="64"/>
      <c r="AJ437" s="64"/>
      <c r="AK437" s="64"/>
      <c r="AL437" s="64"/>
      <c r="AM437" s="64"/>
      <c r="AN437" s="64"/>
      <c r="AO437" s="64"/>
      <c r="AP437" s="64"/>
      <c r="AQ437" s="64"/>
      <c r="AR437" s="64"/>
      <c r="AS437" s="64"/>
      <c r="AT437" s="64"/>
      <c r="AU437" s="64"/>
      <c r="AV437" s="64"/>
      <c r="AW437" s="64"/>
      <c r="AX437" s="64"/>
      <c r="AY437" s="64"/>
      <c r="AZ437" s="64"/>
      <c r="BA437" s="64"/>
      <c r="BB437" s="64"/>
      <c r="BC437" s="64"/>
      <c r="BD437" s="64"/>
      <c r="BE437" s="64"/>
      <c r="BF437" s="64"/>
      <c r="BG437" s="64"/>
      <c r="BH437" s="64"/>
      <c r="BI437" s="64"/>
      <c r="BJ437" s="64"/>
      <c r="BK437" s="64"/>
      <c r="BL437" s="64"/>
      <c r="BM437" s="64"/>
      <c r="BN437" s="64"/>
      <c r="BO437" s="64"/>
      <c r="BP437" s="64"/>
      <c r="BQ437" s="64"/>
      <c r="BR437" s="64"/>
      <c r="BS437" s="64"/>
      <c r="BT437" s="64"/>
      <c r="BU437" s="64"/>
      <c r="BV437" s="64"/>
      <c r="BW437" s="64"/>
      <c r="BX437" s="64"/>
      <c r="BY437" s="64"/>
      <c r="BZ437" s="64"/>
      <c r="CA437" s="64"/>
      <c r="CB437" s="64"/>
      <c r="CC437" s="64"/>
      <c r="CD437" s="64"/>
      <c r="CE437" s="64"/>
      <c r="CF437" s="64"/>
      <c r="CG437" s="64"/>
      <c r="CH437" s="64"/>
      <c r="CI437" s="64"/>
      <c r="CJ437" s="64"/>
      <c r="CK437" s="64"/>
      <c r="CL437" s="64"/>
      <c r="CM437" s="64"/>
      <c r="CN437" s="33"/>
      <c r="CO437" s="33"/>
      <c r="CP437" s="33"/>
    </row>
    <row r="438" spans="1:94" s="30" customFormat="1" x14ac:dyDescent="0.35">
      <c r="A438" s="55" t="s">
        <v>1120</v>
      </c>
      <c r="B438" s="46" t="s">
        <v>1589</v>
      </c>
      <c r="C438" s="44">
        <v>2</v>
      </c>
      <c r="D438" s="60">
        <v>170</v>
      </c>
      <c r="E438" s="60">
        <v>170</v>
      </c>
      <c r="F438" s="60">
        <v>159</v>
      </c>
      <c r="G438" s="60">
        <v>179</v>
      </c>
      <c r="H438" s="60">
        <v>218</v>
      </c>
      <c r="I438" s="60">
        <v>218</v>
      </c>
      <c r="J438" s="60">
        <v>141</v>
      </c>
      <c r="K438" s="60">
        <v>141</v>
      </c>
      <c r="L438" s="60">
        <v>137</v>
      </c>
      <c r="M438" s="60">
        <v>137</v>
      </c>
      <c r="N438" s="60">
        <v>183</v>
      </c>
      <c r="O438" s="60">
        <v>199</v>
      </c>
      <c r="P438" s="60">
        <v>203</v>
      </c>
      <c r="Q438" s="60">
        <v>207</v>
      </c>
      <c r="R438" s="60">
        <v>231</v>
      </c>
      <c r="S438" s="60">
        <v>231</v>
      </c>
      <c r="T438" s="44">
        <v>8</v>
      </c>
      <c r="U438" s="69" t="s">
        <v>1152</v>
      </c>
      <c r="V438" s="64"/>
      <c r="W438" s="64"/>
      <c r="X438" s="64"/>
      <c r="Y438" s="64"/>
      <c r="Z438" s="64"/>
      <c r="AA438" s="64"/>
      <c r="AB438" s="64"/>
      <c r="AC438" s="64"/>
      <c r="AD438" s="64"/>
      <c r="AE438" s="64"/>
      <c r="AF438" s="64"/>
      <c r="AG438" s="64"/>
      <c r="AH438" s="64"/>
      <c r="AI438" s="64"/>
      <c r="AJ438" s="64"/>
      <c r="AK438" s="64"/>
      <c r="AL438" s="64"/>
      <c r="AM438" s="64"/>
      <c r="AN438" s="64"/>
      <c r="AO438" s="64"/>
      <c r="AP438" s="64"/>
      <c r="AQ438" s="64"/>
      <c r="AR438" s="64"/>
      <c r="AS438" s="64"/>
      <c r="AT438" s="64"/>
      <c r="AU438" s="64"/>
      <c r="AV438" s="64"/>
      <c r="AW438" s="64"/>
      <c r="AX438" s="64"/>
      <c r="AY438" s="64"/>
      <c r="AZ438" s="64"/>
      <c r="BA438" s="64"/>
      <c r="BB438" s="64"/>
      <c r="BC438" s="64"/>
      <c r="BD438" s="64"/>
      <c r="BE438" s="64"/>
      <c r="BF438" s="64"/>
      <c r="BG438" s="64"/>
      <c r="BH438" s="64"/>
      <c r="BI438" s="64"/>
      <c r="BJ438" s="64"/>
      <c r="BK438" s="64"/>
      <c r="BL438" s="64"/>
      <c r="BM438" s="64"/>
      <c r="BN438" s="64"/>
      <c r="BO438" s="64"/>
      <c r="BP438" s="64"/>
      <c r="BQ438" s="64"/>
      <c r="BR438" s="64"/>
      <c r="BS438" s="64"/>
      <c r="BT438" s="64"/>
      <c r="BU438" s="64"/>
      <c r="BV438" s="64"/>
      <c r="BW438" s="64"/>
      <c r="BX438" s="64"/>
      <c r="BY438" s="64"/>
      <c r="BZ438" s="64"/>
      <c r="CA438" s="64"/>
      <c r="CB438" s="64"/>
      <c r="CC438" s="64"/>
      <c r="CD438" s="64"/>
      <c r="CE438" s="64"/>
      <c r="CF438" s="64"/>
      <c r="CG438" s="64"/>
      <c r="CH438" s="64"/>
      <c r="CI438" s="64"/>
      <c r="CJ438" s="64"/>
      <c r="CK438" s="64"/>
      <c r="CL438" s="64"/>
      <c r="CM438" s="64"/>
      <c r="CN438" s="33"/>
      <c r="CO438" s="33"/>
      <c r="CP438" s="33"/>
    </row>
    <row r="439" spans="1:94" x14ac:dyDescent="0.35">
      <c r="A439" s="55" t="s">
        <v>1121</v>
      </c>
      <c r="B439" s="46" t="s">
        <v>1590</v>
      </c>
      <c r="C439" s="44">
        <v>2</v>
      </c>
      <c r="H439" s="35">
        <v>218</v>
      </c>
      <c r="I439" s="35">
        <v>218</v>
      </c>
      <c r="T439" s="44">
        <v>1</v>
      </c>
      <c r="CN439" s="30"/>
      <c r="CO439" s="30"/>
      <c r="CP439" s="30"/>
    </row>
    <row r="440" spans="1:94" x14ac:dyDescent="0.35">
      <c r="A440" s="55" t="s">
        <v>1122</v>
      </c>
      <c r="B440" s="46" t="s">
        <v>1591</v>
      </c>
      <c r="C440" s="44">
        <v>2</v>
      </c>
      <c r="D440" s="30">
        <v>154</v>
      </c>
      <c r="E440" s="30">
        <v>170</v>
      </c>
      <c r="F440" s="30">
        <v>175</v>
      </c>
      <c r="G440" s="30">
        <v>179</v>
      </c>
      <c r="H440" s="30">
        <v>218</v>
      </c>
      <c r="I440" s="30">
        <v>218</v>
      </c>
      <c r="J440" s="30">
        <v>141</v>
      </c>
      <c r="K440" s="30">
        <v>141</v>
      </c>
      <c r="L440" s="30">
        <v>113</v>
      </c>
      <c r="M440" s="30">
        <v>133</v>
      </c>
      <c r="N440" s="30">
        <v>195</v>
      </c>
      <c r="O440" s="30">
        <v>195</v>
      </c>
      <c r="P440" s="30">
        <v>191</v>
      </c>
      <c r="Q440" s="30">
        <v>219</v>
      </c>
      <c r="R440" s="30">
        <v>223</v>
      </c>
      <c r="S440" s="30">
        <v>231</v>
      </c>
      <c r="T440" s="44">
        <v>8</v>
      </c>
      <c r="U440" s="69" t="s">
        <v>1152</v>
      </c>
      <c r="V440" s="64"/>
      <c r="W440" s="64"/>
      <c r="X440" s="64"/>
      <c r="Y440" s="64"/>
      <c r="Z440" s="64"/>
      <c r="AA440" s="64"/>
      <c r="AB440" s="64"/>
      <c r="AC440" s="64"/>
      <c r="AD440" s="64"/>
      <c r="AE440" s="64"/>
      <c r="AF440" s="64"/>
      <c r="AG440" s="64"/>
      <c r="AH440" s="64"/>
      <c r="AI440" s="64"/>
      <c r="AJ440" s="64"/>
      <c r="AK440" s="64"/>
      <c r="AL440" s="64"/>
      <c r="AM440" s="64"/>
      <c r="AN440" s="64"/>
      <c r="AO440" s="64"/>
      <c r="AP440" s="64"/>
      <c r="AQ440" s="64"/>
      <c r="AR440" s="64"/>
      <c r="AS440" s="64"/>
      <c r="AT440" s="64"/>
      <c r="AU440" s="64"/>
      <c r="AV440" s="64"/>
      <c r="AW440" s="64"/>
      <c r="AX440" s="64"/>
      <c r="AY440" s="64"/>
      <c r="AZ440" s="64"/>
      <c r="BA440" s="64"/>
      <c r="BB440" s="64"/>
      <c r="BC440" s="64"/>
      <c r="BD440" s="64"/>
      <c r="BE440" s="64"/>
      <c r="BF440" s="64"/>
      <c r="BG440" s="64"/>
      <c r="BH440" s="64"/>
      <c r="BI440" s="64"/>
      <c r="BJ440" s="64"/>
      <c r="BK440" s="64"/>
      <c r="BL440" s="64"/>
      <c r="BM440" s="64"/>
      <c r="BN440" s="64"/>
      <c r="BO440" s="64"/>
      <c r="BP440" s="64"/>
      <c r="BQ440" s="64"/>
      <c r="BR440" s="64"/>
      <c r="BS440" s="64"/>
      <c r="BT440" s="64"/>
      <c r="BU440" s="64"/>
      <c r="BV440" s="64"/>
      <c r="BW440" s="64"/>
      <c r="BX440" s="64"/>
      <c r="BY440" s="64"/>
      <c r="BZ440" s="64"/>
      <c r="CA440" s="64"/>
      <c r="CB440" s="64"/>
      <c r="CC440" s="64"/>
      <c r="CD440" s="64"/>
      <c r="CE440" s="64"/>
      <c r="CF440" s="64"/>
      <c r="CG440" s="64"/>
      <c r="CH440" s="64"/>
      <c r="CI440" s="64"/>
      <c r="CJ440" s="64"/>
      <c r="CK440" s="64"/>
      <c r="CL440" s="64"/>
      <c r="CM440" s="64"/>
    </row>
    <row r="441" spans="1:94" s="30" customFormat="1" x14ac:dyDescent="0.35">
      <c r="A441" s="55" t="s">
        <v>1123</v>
      </c>
      <c r="B441" s="46" t="s">
        <v>1592</v>
      </c>
      <c r="C441" s="44">
        <v>3</v>
      </c>
      <c r="H441" s="35">
        <v>218</v>
      </c>
      <c r="I441" s="35">
        <v>218</v>
      </c>
      <c r="J441" s="30">
        <v>141</v>
      </c>
      <c r="K441" s="30">
        <v>141</v>
      </c>
      <c r="N441" s="30">
        <v>195</v>
      </c>
      <c r="O441" s="30">
        <v>205</v>
      </c>
      <c r="T441" s="44">
        <v>3</v>
      </c>
      <c r="U441" s="48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</row>
    <row r="442" spans="1:94" x14ac:dyDescent="0.35">
      <c r="A442" s="55" t="s">
        <v>1124</v>
      </c>
      <c r="B442" s="46" t="s">
        <v>1593</v>
      </c>
      <c r="C442" s="44">
        <v>2</v>
      </c>
      <c r="D442" s="30"/>
      <c r="E442" s="30"/>
      <c r="F442" s="30"/>
      <c r="G442" s="30"/>
      <c r="H442" s="35">
        <v>218</v>
      </c>
      <c r="I442" s="35">
        <v>218</v>
      </c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44">
        <v>1</v>
      </c>
    </row>
    <row r="443" spans="1:94" x14ac:dyDescent="0.35">
      <c r="A443" s="55" t="s">
        <v>1125</v>
      </c>
      <c r="B443" s="46" t="s">
        <v>1594</v>
      </c>
      <c r="C443" s="44">
        <v>3</v>
      </c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44">
        <v>0</v>
      </c>
    </row>
    <row r="444" spans="1:94" x14ac:dyDescent="0.35">
      <c r="A444" s="55" t="s">
        <v>1126</v>
      </c>
      <c r="B444" s="46" t="s">
        <v>1595</v>
      </c>
      <c r="C444" s="44">
        <v>2</v>
      </c>
      <c r="D444" s="30"/>
      <c r="E444" s="30"/>
      <c r="F444" s="30"/>
      <c r="G444" s="30"/>
      <c r="H444" s="35">
        <v>218</v>
      </c>
      <c r="I444" s="35">
        <v>218</v>
      </c>
      <c r="J444" s="35">
        <v>141</v>
      </c>
      <c r="K444" s="35">
        <v>141</v>
      </c>
      <c r="L444" s="30">
        <v>113</v>
      </c>
      <c r="M444" s="30">
        <v>137</v>
      </c>
      <c r="N444" s="30">
        <v>195</v>
      </c>
      <c r="O444" s="30">
        <v>195</v>
      </c>
      <c r="P444" s="30"/>
      <c r="Q444" s="30"/>
      <c r="R444" s="30"/>
      <c r="S444" s="30"/>
      <c r="T444" s="44">
        <v>4</v>
      </c>
    </row>
    <row r="445" spans="1:94" x14ac:dyDescent="0.35">
      <c r="A445" s="55" t="s">
        <v>1127</v>
      </c>
      <c r="B445" s="69" t="s">
        <v>1596</v>
      </c>
      <c r="C445" s="44">
        <v>2</v>
      </c>
      <c r="D445" s="30"/>
      <c r="E445" s="30"/>
      <c r="F445" s="30"/>
      <c r="G445" s="30"/>
      <c r="H445" s="30">
        <v>120</v>
      </c>
      <c r="I445" s="30">
        <v>218</v>
      </c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44">
        <v>1</v>
      </c>
      <c r="CN445" s="64"/>
      <c r="CO445" s="64"/>
      <c r="CP445" s="64"/>
    </row>
    <row r="446" spans="1:94" x14ac:dyDescent="0.35">
      <c r="A446" s="55" t="s">
        <v>1128</v>
      </c>
      <c r="B446" s="46" t="s">
        <v>1597</v>
      </c>
      <c r="C446" s="44">
        <v>1</v>
      </c>
      <c r="D446" s="64"/>
      <c r="E446" s="64"/>
      <c r="F446" s="64">
        <v>159</v>
      </c>
      <c r="G446" s="64">
        <v>179</v>
      </c>
      <c r="H446" s="40">
        <v>120</v>
      </c>
      <c r="I446" s="64"/>
      <c r="J446" s="64">
        <v>141</v>
      </c>
      <c r="K446" s="64">
        <v>141</v>
      </c>
      <c r="L446" s="40">
        <v>137</v>
      </c>
      <c r="M446" s="40">
        <v>137</v>
      </c>
      <c r="N446" s="64"/>
      <c r="O446" s="64"/>
      <c r="P446" s="64"/>
      <c r="Q446" s="64"/>
      <c r="R446" s="40">
        <v>231</v>
      </c>
      <c r="S446" s="40">
        <v>231</v>
      </c>
      <c r="T446" s="44">
        <v>4.5</v>
      </c>
      <c r="CN446" s="64"/>
      <c r="CO446" s="64"/>
      <c r="CP446" s="64"/>
    </row>
    <row r="447" spans="1:94" x14ac:dyDescent="0.35">
      <c r="A447" s="55" t="s">
        <v>1129</v>
      </c>
      <c r="B447" s="46" t="s">
        <v>1598</v>
      </c>
      <c r="C447" s="44">
        <v>2</v>
      </c>
      <c r="D447" s="30">
        <v>154</v>
      </c>
      <c r="E447" s="30">
        <v>154</v>
      </c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44">
        <v>1</v>
      </c>
      <c r="U447" s="46"/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  <c r="AF447" s="30"/>
      <c r="AG447" s="30"/>
      <c r="AH447" s="30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  <c r="BA447" s="30"/>
      <c r="BB447" s="30"/>
      <c r="BC447" s="30"/>
      <c r="BD447" s="30"/>
      <c r="BE447" s="30"/>
      <c r="BF447" s="30"/>
      <c r="BG447" s="30"/>
      <c r="BH447" s="30"/>
      <c r="BI447" s="30"/>
      <c r="BJ447" s="30"/>
      <c r="BK447" s="30"/>
      <c r="BL447" s="30"/>
      <c r="BM447" s="30"/>
      <c r="BN447" s="30"/>
      <c r="BO447" s="30"/>
      <c r="BP447" s="30"/>
      <c r="BQ447" s="30"/>
      <c r="BR447" s="30"/>
      <c r="BS447" s="30"/>
      <c r="BT447" s="30"/>
      <c r="BU447" s="30"/>
      <c r="BV447" s="30"/>
      <c r="BW447" s="30"/>
      <c r="BX447" s="30"/>
      <c r="BY447" s="30"/>
      <c r="BZ447" s="30"/>
      <c r="CA447" s="30"/>
      <c r="CB447" s="30"/>
      <c r="CC447" s="30"/>
      <c r="CD447" s="30"/>
      <c r="CE447" s="30"/>
      <c r="CF447" s="30"/>
      <c r="CG447" s="30"/>
      <c r="CH447" s="30"/>
      <c r="CI447" s="30"/>
      <c r="CJ447" s="30"/>
      <c r="CK447" s="30"/>
      <c r="CL447" s="30"/>
      <c r="CM447" s="30"/>
    </row>
    <row r="448" spans="1:94" x14ac:dyDescent="0.35">
      <c r="A448" s="55" t="s">
        <v>1130</v>
      </c>
      <c r="B448" s="46" t="s">
        <v>1599</v>
      </c>
      <c r="C448" s="44">
        <v>2</v>
      </c>
      <c r="T448" s="44">
        <v>0</v>
      </c>
    </row>
    <row r="449" spans="1:91" x14ac:dyDescent="0.35">
      <c r="A449" s="55" t="s">
        <v>1131</v>
      </c>
      <c r="B449" s="69" t="s">
        <v>1600</v>
      </c>
      <c r="C449" s="44">
        <v>3</v>
      </c>
      <c r="T449" s="44">
        <v>0</v>
      </c>
    </row>
    <row r="450" spans="1:91" x14ac:dyDescent="0.35">
      <c r="A450" s="55" t="s">
        <v>1132</v>
      </c>
      <c r="B450" s="46" t="s">
        <v>1601</v>
      </c>
      <c r="C450" s="44">
        <v>2</v>
      </c>
      <c r="D450" s="60">
        <v>154</v>
      </c>
      <c r="E450" s="60">
        <v>170</v>
      </c>
      <c r="F450" s="60">
        <v>159</v>
      </c>
      <c r="G450" s="60">
        <v>171</v>
      </c>
      <c r="H450" s="60">
        <v>218</v>
      </c>
      <c r="I450" s="60">
        <v>218</v>
      </c>
      <c r="J450" s="60">
        <v>141</v>
      </c>
      <c r="K450" s="60">
        <v>149</v>
      </c>
      <c r="L450" s="60">
        <v>113</v>
      </c>
      <c r="M450" s="60">
        <v>137</v>
      </c>
      <c r="N450" s="60">
        <v>195</v>
      </c>
      <c r="O450" s="60">
        <v>195</v>
      </c>
      <c r="P450" s="60">
        <v>203</v>
      </c>
      <c r="Q450" s="60">
        <v>207</v>
      </c>
      <c r="R450" s="60"/>
      <c r="S450" s="60"/>
      <c r="T450" s="44">
        <v>7</v>
      </c>
      <c r="U450" s="46" t="s">
        <v>1152</v>
      </c>
      <c r="V450" s="64"/>
      <c r="W450" s="64"/>
      <c r="X450" s="64"/>
      <c r="Y450" s="64"/>
      <c r="Z450" s="64"/>
      <c r="AA450" s="64"/>
      <c r="AB450" s="64"/>
      <c r="AC450" s="64"/>
      <c r="AD450" s="64"/>
      <c r="AE450" s="64"/>
      <c r="AF450" s="64"/>
      <c r="AG450" s="64"/>
      <c r="AH450" s="64"/>
      <c r="AI450" s="64"/>
      <c r="AJ450" s="64"/>
      <c r="AK450" s="64"/>
      <c r="AL450" s="64"/>
      <c r="AM450" s="64"/>
      <c r="AN450" s="64"/>
      <c r="AO450" s="64"/>
      <c r="AP450" s="64"/>
      <c r="AQ450" s="64"/>
      <c r="AR450" s="64"/>
      <c r="AS450" s="64"/>
      <c r="AT450" s="64"/>
      <c r="AU450" s="64"/>
      <c r="AV450" s="64"/>
      <c r="AW450" s="64"/>
      <c r="AX450" s="64"/>
      <c r="AY450" s="64"/>
      <c r="AZ450" s="64"/>
      <c r="BA450" s="64"/>
      <c r="BB450" s="64"/>
      <c r="BC450" s="64"/>
      <c r="BD450" s="64"/>
      <c r="BE450" s="64"/>
      <c r="BF450" s="64"/>
      <c r="BG450" s="64"/>
      <c r="BH450" s="64"/>
      <c r="BI450" s="64"/>
      <c r="BJ450" s="64"/>
      <c r="BK450" s="64"/>
      <c r="BL450" s="64"/>
      <c r="BM450" s="64"/>
      <c r="BN450" s="64"/>
      <c r="BO450" s="64"/>
      <c r="BP450" s="64"/>
      <c r="BQ450" s="64"/>
      <c r="BR450" s="64"/>
      <c r="BS450" s="64"/>
      <c r="BT450" s="64"/>
      <c r="BU450" s="64"/>
      <c r="BV450" s="64"/>
      <c r="BW450" s="64"/>
      <c r="BX450" s="64"/>
      <c r="BY450" s="64"/>
      <c r="BZ450" s="64"/>
      <c r="CA450" s="64"/>
      <c r="CB450" s="64"/>
      <c r="CC450" s="64"/>
      <c r="CD450" s="64"/>
      <c r="CE450" s="64"/>
      <c r="CF450" s="64"/>
      <c r="CG450" s="64"/>
      <c r="CH450" s="64"/>
      <c r="CI450" s="64"/>
      <c r="CJ450" s="64"/>
      <c r="CK450" s="64"/>
      <c r="CL450" s="64"/>
      <c r="CM450" s="64"/>
    </row>
    <row r="451" spans="1:91" x14ac:dyDescent="0.35">
      <c r="A451" s="55" t="s">
        <v>1133</v>
      </c>
      <c r="B451" s="46" t="s">
        <v>1602</v>
      </c>
      <c r="C451" s="44">
        <v>1</v>
      </c>
      <c r="D451" s="30"/>
      <c r="E451" s="30"/>
      <c r="F451" s="30"/>
      <c r="G451" s="30"/>
      <c r="H451" s="30">
        <v>218</v>
      </c>
      <c r="I451" s="30">
        <v>218</v>
      </c>
      <c r="J451" s="30"/>
      <c r="K451" s="30"/>
      <c r="L451" s="30"/>
      <c r="M451" s="30"/>
      <c r="N451" s="30"/>
      <c r="O451" s="30"/>
      <c r="P451" s="30"/>
      <c r="Q451" s="30"/>
      <c r="R451" s="35">
        <v>231</v>
      </c>
      <c r="S451" s="35">
        <v>231</v>
      </c>
      <c r="T451" s="44">
        <v>2</v>
      </c>
    </row>
  </sheetData>
  <sortState ref="A2:CP451">
    <sortCondition ref="B2:B45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Study Definitions &amp; Comments</vt:lpstr>
      <vt:lpstr>Trask Human sample info</vt:lpstr>
      <vt:lpstr>Trask Human OSU Notes</vt:lpstr>
      <vt:lpstr>2014 TrH genotype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Johnston, Anne</dc:creator>
  <cp:lastModifiedBy>Rachel Crowhurst</cp:lastModifiedBy>
  <cp:lastPrinted>2014-05-23T22:55:18Z</cp:lastPrinted>
  <dcterms:created xsi:type="dcterms:W3CDTF">2012-05-09T19:08:53Z</dcterms:created>
  <dcterms:modified xsi:type="dcterms:W3CDTF">2015-07-13T21:19:43Z</dcterms:modified>
</cp:coreProperties>
</file>