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L33" i="4" l="1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J39" i="4"/>
  <c r="J38" i="4"/>
  <c r="J37" i="4"/>
  <c r="J36" i="4"/>
  <c r="J35" i="4"/>
  <c r="J34" i="4"/>
  <c r="J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<sst xmlns="http://schemas.openxmlformats.org/spreadsheetml/2006/main" count="84" uniqueCount="38">
  <si>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</si>
  <si>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</si>
  <si>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</si>
  <si>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</si>
  <si>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</si>
  <si>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</si>
  <si>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</si>
  <si>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</si>
  <si>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</si>
  <si>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</si>
  <si>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A9</t>
  </si>
  <si>
    <t>A11</t>
  </si>
  <si>
    <t>B9</t>
  </si>
  <si>
    <t>B11</t>
  </si>
  <si>
    <t>C9</t>
  </si>
  <si>
    <t>C11</t>
  </si>
  <si>
    <t>D9</t>
  </si>
  <si>
    <t>D11</t>
  </si>
  <si>
    <t>E9</t>
  </si>
  <si>
    <t>E11</t>
  </si>
  <si>
    <t>F9</t>
  </si>
  <si>
    <t>F11</t>
  </si>
  <si>
    <t>sample</t>
  </si>
  <si>
    <t>BSA</t>
  </si>
  <si>
    <t>extract</t>
  </si>
  <si>
    <t>G9</t>
  </si>
  <si>
    <t>G11</t>
  </si>
  <si>
    <t>H9</t>
  </si>
  <si>
    <t>H11</t>
  </si>
  <si>
    <t>dilution assay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</si>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</sst>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S27" sqref="S27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 t="s">
        <v>10</v>
      </c>
      <c r="K2" s="2"/>
      <c r="L2" s="2" t="s">
        <v>11</v>
      </c>
      <c r="M2" s="2" t="s">
        <v>30</v>
      </c>
    </row>
    <row r="3" spans="1:13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 t="s">
        <v>12</v>
      </c>
      <c r="K3" s="2"/>
      <c r="L3" s="2" t="s">
        <v>13</v>
      </c>
      <c r="M3" s="2" t="s">
        <v>31</v>
      </c>
    </row>
    <row r="4" spans="1:13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 t="s">
        <v>14</v>
      </c>
      <c r="K4" s="2"/>
      <c r="L4" s="2" t="s">
        <v>15</v>
      </c>
      <c r="M4" s="2" t="s">
        <v>32</v>
      </c>
    </row>
    <row r="5" spans="1:13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 t="s">
        <v>16</v>
      </c>
      <c r="K5" s="2"/>
      <c r="L5" s="2" t="s">
        <v>17</v>
      </c>
      <c r="M5" s="2" t="s">
        <v>33</v>
      </c>
    </row>
    <row r="6" spans="1:13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 t="s">
        <v>18</v>
      </c>
      <c r="K6" s="2"/>
      <c r="L6" s="2" t="s">
        <v>19</v>
      </c>
      <c r="M6" s="2" t="s">
        <v>34</v>
      </c>
    </row>
    <row r="7" spans="1:13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 t="s">
        <v>20</v>
      </c>
      <c r="K7" s="2"/>
      <c r="L7" s="2" t="s">
        <v>21</v>
      </c>
      <c r="M7" s="2" t="s">
        <v>35</v>
      </c>
    </row>
    <row r="8" spans="1:13" x14ac:dyDescent="0.3">
      <c r="A8" s="1" t="s">
        <v>6</v>
      </c>
      <c r="B8" s="1"/>
      <c r="C8" s="1"/>
      <c r="D8" s="1"/>
      <c r="E8" s="1"/>
      <c r="F8" s="1"/>
      <c r="G8" s="1"/>
      <c r="H8" s="1"/>
      <c r="I8" s="1"/>
      <c r="J8" s="1" t="s">
        <v>25</v>
      </c>
      <c r="K8" s="1"/>
      <c r="L8" s="1" t="s">
        <v>26</v>
      </c>
      <c r="M8" s="1" t="s">
        <v>36</v>
      </c>
    </row>
    <row r="9" spans="1:13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 t="s">
        <v>27</v>
      </c>
      <c r="K9" s="1"/>
      <c r="L9" s="1" t="s">
        <v>28</v>
      </c>
      <c r="M9" s="1" t="s">
        <v>37</v>
      </c>
    </row>
    <row r="11" spans="1:13" x14ac:dyDescent="0.3">
      <c r="A11" s="1" t="s">
        <v>22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/>
      <c r="F12" s="3"/>
      <c r="G12" s="3"/>
      <c r="H12" s="3"/>
      <c r="I12" s="3"/>
      <c r="J12" s="3" t="s">
        <v>23</v>
      </c>
      <c r="K12" s="5"/>
      <c r="L12" s="3" t="s">
        <v>24</v>
      </c>
      <c r="M12" s="3" t="s">
        <v>24</v>
      </c>
    </row>
    <row r="13" spans="1:13" x14ac:dyDescent="0.3">
      <c r="A13" s="1" t="s">
        <v>1</v>
      </c>
      <c r="B13" s="3"/>
      <c r="C13" s="3"/>
      <c r="D13" s="3"/>
      <c r="E13" s="3"/>
      <c r="F13" s="3"/>
      <c r="G13" s="3"/>
      <c r="H13" s="3"/>
      <c r="I13" s="3"/>
      <c r="J13" s="3" t="s">
        <v>23</v>
      </c>
      <c r="K13" s="5"/>
      <c r="L13" s="3" t="s">
        <v>24</v>
      </c>
      <c r="M13" s="3" t="s">
        <v>24</v>
      </c>
    </row>
    <row r="14" spans="1:13" x14ac:dyDescent="0.3">
      <c r="A14" s="1" t="s">
        <v>2</v>
      </c>
      <c r="B14" s="3"/>
      <c r="C14" s="3"/>
      <c r="D14" s="3"/>
      <c r="E14" s="3"/>
      <c r="F14" s="3"/>
      <c r="G14" s="3"/>
      <c r="H14" s="3"/>
      <c r="I14" s="3"/>
      <c r="J14" s="3" t="s">
        <v>23</v>
      </c>
      <c r="K14" s="5"/>
      <c r="L14" s="3" t="s">
        <v>24</v>
      </c>
      <c r="M14" s="3" t="s">
        <v>24</v>
      </c>
    </row>
    <row r="15" spans="1:13" x14ac:dyDescent="0.3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3" t="s">
        <v>23</v>
      </c>
      <c r="K15" s="5"/>
      <c r="L15" s="3" t="s">
        <v>24</v>
      </c>
      <c r="M15" s="3" t="s">
        <v>24</v>
      </c>
    </row>
    <row r="16" spans="1:13" x14ac:dyDescent="0.3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3" t="s">
        <v>23</v>
      </c>
      <c r="K16" s="5"/>
      <c r="L16" s="3" t="s">
        <v>24</v>
      </c>
      <c r="M16" s="3" t="s">
        <v>24</v>
      </c>
    </row>
    <row r="17" spans="1:15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3" t="s">
        <v>23</v>
      </c>
      <c r="K17" s="5"/>
      <c r="L17" s="3" t="s">
        <v>24</v>
      </c>
      <c r="M17" s="3" t="s">
        <v>24</v>
      </c>
    </row>
    <row r="18" spans="1:15" x14ac:dyDescent="0.3">
      <c r="A18" s="1" t="s">
        <v>6</v>
      </c>
      <c r="B18" s="3"/>
      <c r="C18" s="3"/>
      <c r="D18" s="3"/>
      <c r="E18" s="3"/>
      <c r="F18" s="3"/>
      <c r="G18" s="3"/>
      <c r="H18" s="3"/>
      <c r="I18" s="3"/>
      <c r="J18" s="3" t="s">
        <v>23</v>
      </c>
      <c r="K18" s="5"/>
      <c r="L18" s="3" t="s">
        <v>24</v>
      </c>
      <c r="M18" s="3" t="s">
        <v>24</v>
      </c>
    </row>
    <row r="19" spans="1:15" x14ac:dyDescent="0.3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3" t="s">
        <v>23</v>
      </c>
      <c r="K19" s="5"/>
      <c r="L19" s="3" t="s">
        <v>24</v>
      </c>
      <c r="M19" s="3" t="s">
        <v>24</v>
      </c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3">
        <v>1</v>
      </c>
      <c r="L22" s="3">
        <v>1</v>
      </c>
      <c r="M22" s="3">
        <v>2</v>
      </c>
    </row>
    <row r="23" spans="1:15" x14ac:dyDescent="0.3">
      <c r="A23" s="1" t="s">
        <v>1</v>
      </c>
      <c r="B23" s="2"/>
      <c r="C23" s="2"/>
      <c r="D23" s="2"/>
      <c r="E23" s="2"/>
      <c r="F23" s="2"/>
      <c r="G23" s="2"/>
      <c r="H23" s="2"/>
      <c r="I23" s="2"/>
      <c r="J23" s="3">
        <v>1</v>
      </c>
      <c r="K23" s="5"/>
      <c r="L23" s="3">
        <v>1</v>
      </c>
      <c r="M23" s="3">
        <v>2</v>
      </c>
    </row>
    <row r="24" spans="1:15" x14ac:dyDescent="0.3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3">
        <v>1</v>
      </c>
      <c r="K24" s="5"/>
      <c r="L24" s="3">
        <v>1</v>
      </c>
      <c r="M24" s="3">
        <v>2</v>
      </c>
    </row>
    <row r="25" spans="1:15" x14ac:dyDescent="0.3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3">
        <v>1</v>
      </c>
      <c r="K25" s="5"/>
      <c r="L25" s="3">
        <v>1</v>
      </c>
      <c r="M25" s="3">
        <v>2</v>
      </c>
    </row>
    <row r="26" spans="1:15" x14ac:dyDescent="0.3">
      <c r="A26" s="1" t="s">
        <v>4</v>
      </c>
      <c r="B26" s="2"/>
      <c r="C26" s="2"/>
      <c r="D26" s="2"/>
      <c r="E26" s="2"/>
      <c r="F26" s="2"/>
      <c r="G26" s="2"/>
      <c r="H26" s="2"/>
      <c r="I26" s="2"/>
      <c r="J26" s="3">
        <v>1</v>
      </c>
      <c r="K26" s="5"/>
      <c r="L26" s="3">
        <v>1</v>
      </c>
      <c r="M26" s="3">
        <v>2</v>
      </c>
    </row>
    <row r="27" spans="1:15" x14ac:dyDescent="0.3">
      <c r="A27" s="1" t="s">
        <v>5</v>
      </c>
      <c r="B27" s="2"/>
      <c r="C27" s="2"/>
      <c r="D27" s="2"/>
      <c r="E27" s="2"/>
      <c r="F27" s="2"/>
      <c r="G27" s="2"/>
      <c r="H27" s="2"/>
      <c r="I27" s="2"/>
      <c r="J27" s="3">
        <v>1</v>
      </c>
      <c r="K27" s="5"/>
      <c r="L27" s="3">
        <v>1</v>
      </c>
      <c r="M27" s="3">
        <v>2</v>
      </c>
    </row>
    <row r="28" spans="1:15" x14ac:dyDescent="0.3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3">
        <v>1</v>
      </c>
      <c r="K28" s="5"/>
      <c r="L28" s="3">
        <v>1</v>
      </c>
      <c r="M28" s="3">
        <v>2</v>
      </c>
    </row>
    <row r="29" spans="1:15" x14ac:dyDescent="0.3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3">
        <v>1</v>
      </c>
      <c r="K29" s="5"/>
      <c r="L29" s="3">
        <v>1</v>
      </c>
      <c r="M29" s="3">
        <v>2</v>
      </c>
    </row>
    <row r="31" spans="1:15" x14ac:dyDescent="0.3">
      <c r="A31" s="1" t="s">
        <v>29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>
        <v>0</v>
      </c>
      <c r="K32" s="5"/>
      <c r="L32" s="1">
        <v>0</v>
      </c>
      <c r="M32" s="1">
        <v>0</v>
      </c>
      <c r="O32" s="4"/>
    </row>
    <row r="33" spans="1:13" x14ac:dyDescent="0.3">
      <c r="A33" s="1" t="s">
        <v>1</v>
      </c>
      <c r="B33" s="1"/>
      <c r="C33" s="1"/>
      <c r="D33" s="1"/>
      <c r="E33" s="1"/>
      <c r="F33" s="1"/>
      <c r="G33" s="1"/>
      <c r="H33" s="1"/>
      <c r="I33" s="1"/>
      <c r="J33" s="1">
        <f>5/240</f>
        <v>2.0833333333333332E-2</v>
      </c>
      <c r="K33" s="5"/>
      <c r="L33" s="1">
        <f t="shared" ref="L33:M33" si="0">5/240</f>
        <v>2.0833333333333332E-2</v>
      </c>
      <c r="M33" s="1">
        <f t="shared" si="0"/>
        <v>2.0833333333333332E-2</v>
      </c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/>
      <c r="I34" s="1"/>
      <c r="J34" s="1">
        <f>10/240</f>
        <v>4.1666666666666664E-2</v>
      </c>
      <c r="K34" s="5"/>
      <c r="L34" s="1">
        <f t="shared" ref="L34:M34" si="1">10/240</f>
        <v>4.1666666666666664E-2</v>
      </c>
      <c r="M34" s="1">
        <f t="shared" si="1"/>
        <v>4.1666666666666664E-2</v>
      </c>
    </row>
    <row r="35" spans="1:13" x14ac:dyDescent="0.3">
      <c r="A35" s="1" t="s">
        <v>3</v>
      </c>
      <c r="B35" s="1"/>
      <c r="C35" s="1"/>
      <c r="D35" s="1"/>
      <c r="E35" s="1"/>
      <c r="F35" s="1"/>
      <c r="G35" s="1"/>
      <c r="H35" s="1"/>
      <c r="I35" s="1"/>
      <c r="J35" s="1">
        <f>15/240</f>
        <v>6.25E-2</v>
      </c>
      <c r="K35" s="5"/>
      <c r="L35" s="1">
        <f t="shared" ref="L35:M35" si="2">15/240</f>
        <v>6.25E-2</v>
      </c>
      <c r="M35" s="1">
        <f t="shared" si="2"/>
        <v>6.25E-2</v>
      </c>
    </row>
    <row r="36" spans="1:13" x14ac:dyDescent="0.3">
      <c r="A36" s="1" t="s">
        <v>4</v>
      </c>
      <c r="B36" s="1"/>
      <c r="C36" s="1"/>
      <c r="D36" s="1"/>
      <c r="E36" s="1"/>
      <c r="F36" s="1"/>
      <c r="G36" s="1"/>
      <c r="H36" s="1"/>
      <c r="I36" s="1"/>
      <c r="J36" s="1">
        <f>20/240</f>
        <v>8.3333333333333329E-2</v>
      </c>
      <c r="K36" s="5"/>
      <c r="L36" s="1">
        <f t="shared" ref="L36:M36" si="3">20/240</f>
        <v>8.3333333333333329E-2</v>
      </c>
      <c r="M36" s="1">
        <f t="shared" si="3"/>
        <v>8.3333333333333329E-2</v>
      </c>
    </row>
    <row r="37" spans="1:13" x14ac:dyDescent="0.3">
      <c r="A37" s="1" t="s">
        <v>5</v>
      </c>
      <c r="B37" s="1"/>
      <c r="C37" s="1"/>
      <c r="D37" s="1"/>
      <c r="E37" s="1"/>
      <c r="F37" s="1"/>
      <c r="G37" s="1"/>
      <c r="H37" s="1"/>
      <c r="I37" s="1"/>
      <c r="J37" s="1">
        <f>25/240</f>
        <v>0.10416666666666667</v>
      </c>
      <c r="K37" s="5"/>
      <c r="L37" s="1">
        <f t="shared" ref="L37:M37" si="4">25/240</f>
        <v>0.10416666666666667</v>
      </c>
      <c r="M37" s="1">
        <f t="shared" si="4"/>
        <v>0.10416666666666667</v>
      </c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>
        <f>30/240</f>
        <v>0.125</v>
      </c>
      <c r="K38" s="5"/>
      <c r="L38" s="1">
        <f t="shared" ref="L38:M38" si="5">30/240</f>
        <v>0.125</v>
      </c>
      <c r="M38" s="1">
        <f t="shared" si="5"/>
        <v>0.125</v>
      </c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>
        <f>40/240</f>
        <v>0.16666666666666666</v>
      </c>
      <c r="K39" s="5"/>
      <c r="L39" s="1">
        <f t="shared" ref="L39:M39" si="6">40/240</f>
        <v>0.16666666666666666</v>
      </c>
      <c r="M39" s="1">
        <f t="shared" si="6"/>
        <v>0.16666666666666666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2020-04-05T13:32:50Z</dcterms:modified>
</cp:coreProperties>
</file>