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enl-my.sharepoint.com/personal/d_lao_martil_tue_nl/Documents/Documents/ch5_Y3M2_FF/workingVersion/IntraCycles/RESULTS/figures_manuscript/"/>
    </mc:Choice>
  </mc:AlternateContent>
  <xr:revisionPtr revIDLastSave="485" documentId="8_{F1BE22FD-D924-462C-9D51-5CDCCF61C689}" xr6:coauthVersionLast="47" xr6:coauthVersionMax="47" xr10:uidLastSave="{4B918607-84CD-497B-94B8-7D3973FD50CC}"/>
  <bookViews>
    <workbookView xWindow="22932" yWindow="-108" windowWidth="23256" windowHeight="12576" xr2:uid="{BD5D37F3-7E73-4EDE-BDB4-37222052C39A}"/>
  </bookViews>
  <sheets>
    <sheet name="parameter set" sheetId="1" r:id="rId1"/>
    <sheet name="importing1..." sheetId="2" r:id="rId2"/>
    <sheet name="importing2..." sheetId="3" r:id="rId3"/>
    <sheet name="importing3...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7" i="1" l="1"/>
  <c r="E127" i="1"/>
  <c r="C127" i="1"/>
  <c r="B127" i="1"/>
  <c r="A127" i="1"/>
  <c r="E126" i="1"/>
  <c r="C126" i="1"/>
  <c r="B126" i="1"/>
  <c r="A126" i="1"/>
  <c r="F123" i="1"/>
  <c r="E123" i="1"/>
  <c r="C123" i="1"/>
  <c r="B123" i="1"/>
  <c r="A123" i="1"/>
  <c r="F122" i="1"/>
  <c r="E122" i="1"/>
  <c r="C122" i="1"/>
  <c r="B122" i="1"/>
  <c r="A122" i="1"/>
  <c r="F121" i="1"/>
  <c r="E121" i="1"/>
  <c r="C121" i="1"/>
  <c r="B121" i="1"/>
  <c r="A121" i="1"/>
  <c r="F120" i="1"/>
  <c r="E120" i="1"/>
  <c r="C120" i="1"/>
  <c r="B120" i="1"/>
  <c r="A120" i="1"/>
  <c r="F119" i="1"/>
  <c r="E119" i="1"/>
  <c r="C119" i="1"/>
  <c r="B119" i="1"/>
  <c r="A119" i="1"/>
  <c r="F118" i="1"/>
  <c r="E118" i="1"/>
  <c r="C118" i="1"/>
  <c r="B118" i="1"/>
  <c r="A118" i="1"/>
  <c r="F117" i="1"/>
  <c r="E117" i="1"/>
  <c r="C117" i="1"/>
  <c r="B117" i="1"/>
  <c r="A117" i="1"/>
  <c r="F116" i="1"/>
  <c r="E116" i="1"/>
  <c r="C116" i="1"/>
  <c r="B116" i="1"/>
  <c r="A116" i="1"/>
  <c r="F115" i="1"/>
  <c r="E115" i="1"/>
  <c r="C115" i="1"/>
  <c r="B115" i="1"/>
  <c r="A115" i="1"/>
  <c r="F114" i="1"/>
  <c r="E114" i="1"/>
  <c r="C114" i="1"/>
  <c r="B114" i="1"/>
  <c r="A114" i="1"/>
  <c r="F113" i="1"/>
  <c r="E113" i="1"/>
  <c r="C113" i="1"/>
  <c r="B113" i="1"/>
  <c r="A113" i="1"/>
  <c r="F112" i="1"/>
  <c r="E112" i="1"/>
  <c r="C112" i="1"/>
  <c r="B112" i="1"/>
  <c r="A112" i="1"/>
  <c r="F111" i="1"/>
  <c r="E111" i="1"/>
  <c r="C111" i="1"/>
  <c r="B111" i="1"/>
  <c r="A111" i="1"/>
  <c r="F110" i="1"/>
  <c r="E110" i="1"/>
  <c r="C110" i="1"/>
  <c r="B110" i="1"/>
  <c r="A110" i="1"/>
  <c r="F109" i="1"/>
  <c r="E109" i="1"/>
  <c r="C109" i="1"/>
  <c r="B109" i="1"/>
  <c r="A109" i="1"/>
  <c r="F108" i="1"/>
  <c r="E108" i="1"/>
  <c r="C108" i="1"/>
  <c r="B108" i="1"/>
  <c r="A108" i="1"/>
  <c r="F107" i="1"/>
  <c r="E107" i="1"/>
  <c r="C107" i="1"/>
  <c r="B107" i="1"/>
  <c r="A107" i="1"/>
  <c r="F106" i="1"/>
  <c r="E106" i="1"/>
  <c r="C106" i="1"/>
  <c r="B106" i="1"/>
  <c r="A106" i="1"/>
  <c r="F105" i="1"/>
  <c r="E105" i="1"/>
  <c r="C105" i="1"/>
  <c r="B105" i="1"/>
  <c r="A105" i="1"/>
  <c r="F104" i="1"/>
  <c r="E104" i="1"/>
  <c r="C104" i="1"/>
  <c r="B104" i="1"/>
  <c r="A104" i="1"/>
  <c r="F103" i="1"/>
  <c r="E103" i="1"/>
  <c r="C103" i="1"/>
  <c r="B103" i="1"/>
  <c r="A103" i="1"/>
  <c r="F102" i="1"/>
  <c r="E102" i="1"/>
  <c r="C102" i="1"/>
  <c r="B102" i="1"/>
  <c r="A102" i="1"/>
  <c r="F101" i="1"/>
  <c r="E101" i="1"/>
  <c r="C101" i="1"/>
  <c r="B101" i="1"/>
  <c r="A101" i="1"/>
  <c r="F100" i="1"/>
  <c r="E100" i="1"/>
  <c r="C100" i="1"/>
  <c r="B100" i="1"/>
  <c r="A100" i="1"/>
  <c r="F99" i="1"/>
  <c r="E99" i="1"/>
  <c r="C99" i="1"/>
  <c r="B99" i="1"/>
  <c r="A99" i="1"/>
  <c r="F98" i="1"/>
  <c r="E98" i="1"/>
  <c r="C98" i="1"/>
  <c r="B98" i="1"/>
  <c r="A98" i="1"/>
  <c r="F97" i="1"/>
  <c r="E97" i="1"/>
  <c r="C97" i="1"/>
  <c r="B97" i="1"/>
  <c r="A97" i="1"/>
  <c r="F96" i="1"/>
  <c r="E96" i="1"/>
  <c r="C96" i="1"/>
  <c r="B96" i="1"/>
  <c r="A96" i="1"/>
  <c r="F95" i="1"/>
  <c r="E95" i="1"/>
  <c r="C95" i="1"/>
  <c r="B95" i="1"/>
  <c r="A95" i="1"/>
  <c r="F94" i="1"/>
  <c r="E94" i="1"/>
  <c r="C94" i="1"/>
  <c r="B94" i="1"/>
  <c r="A94" i="1"/>
  <c r="E93" i="1"/>
  <c r="C93" i="1"/>
  <c r="B93" i="1"/>
  <c r="A93" i="1"/>
  <c r="F92" i="1"/>
  <c r="E92" i="1"/>
  <c r="C92" i="1"/>
  <c r="B92" i="1"/>
  <c r="A92" i="1"/>
  <c r="F91" i="1"/>
  <c r="E91" i="1"/>
  <c r="C91" i="1"/>
  <c r="B91" i="1"/>
  <c r="A91" i="1"/>
  <c r="F90" i="1"/>
  <c r="E90" i="1"/>
  <c r="C90" i="1"/>
  <c r="B90" i="1"/>
  <c r="A90" i="1"/>
  <c r="F89" i="1"/>
  <c r="E89" i="1"/>
  <c r="C89" i="1"/>
  <c r="B89" i="1"/>
  <c r="A89" i="1"/>
  <c r="F88" i="1"/>
  <c r="E88" i="1"/>
  <c r="C88" i="1"/>
  <c r="B88" i="1"/>
  <c r="A88" i="1"/>
  <c r="F87" i="1"/>
  <c r="E87" i="1"/>
  <c r="C87" i="1"/>
  <c r="B87" i="1"/>
  <c r="A87" i="1"/>
  <c r="F86" i="1"/>
  <c r="E86" i="1"/>
  <c r="C86" i="1"/>
  <c r="B86" i="1"/>
  <c r="A86" i="1"/>
  <c r="F85" i="1"/>
  <c r="E85" i="1"/>
  <c r="C85" i="1"/>
  <c r="B85" i="1"/>
  <c r="A85" i="1"/>
  <c r="F84" i="1"/>
  <c r="E84" i="1"/>
  <c r="C84" i="1"/>
  <c r="B84" i="1"/>
  <c r="A84" i="1"/>
  <c r="E83" i="1"/>
  <c r="C83" i="1"/>
  <c r="B83" i="1"/>
  <c r="A83" i="1"/>
  <c r="F82" i="1"/>
  <c r="E82" i="1"/>
  <c r="C82" i="1"/>
  <c r="B82" i="1"/>
  <c r="A82" i="1"/>
  <c r="F81" i="1"/>
  <c r="E81" i="1"/>
  <c r="C81" i="1"/>
  <c r="B81" i="1"/>
  <c r="A81" i="1"/>
  <c r="E80" i="1"/>
  <c r="C80" i="1"/>
  <c r="B80" i="1"/>
  <c r="A80" i="1"/>
  <c r="F79" i="1"/>
  <c r="E79" i="1"/>
  <c r="C79" i="1"/>
  <c r="B79" i="1"/>
  <c r="A79" i="1"/>
  <c r="F78" i="1"/>
  <c r="E78" i="1"/>
  <c r="C78" i="1"/>
  <c r="B78" i="1"/>
  <c r="A78" i="1"/>
  <c r="E77" i="1"/>
  <c r="C77" i="1"/>
  <c r="B77" i="1"/>
  <c r="A77" i="1"/>
  <c r="E76" i="1"/>
  <c r="C76" i="1"/>
  <c r="B76" i="1"/>
  <c r="A76" i="1"/>
  <c r="F75" i="1"/>
  <c r="E75" i="1"/>
  <c r="C75" i="1"/>
  <c r="B75" i="1"/>
  <c r="A75" i="1"/>
  <c r="F74" i="1"/>
  <c r="E74" i="1"/>
  <c r="C74" i="1"/>
  <c r="B74" i="1"/>
  <c r="A74" i="1"/>
  <c r="F73" i="1"/>
  <c r="E73" i="1"/>
  <c r="C73" i="1"/>
  <c r="B73" i="1"/>
  <c r="A73" i="1"/>
  <c r="F72" i="1"/>
  <c r="E72" i="1"/>
  <c r="C72" i="1"/>
  <c r="B72" i="1"/>
  <c r="A72" i="1"/>
  <c r="F71" i="1"/>
  <c r="E71" i="1"/>
  <c r="C71" i="1"/>
  <c r="B71" i="1"/>
  <c r="A71" i="1"/>
  <c r="E70" i="1"/>
  <c r="C70" i="1"/>
  <c r="B70" i="1"/>
  <c r="A70" i="1"/>
  <c r="F69" i="1"/>
  <c r="E69" i="1"/>
  <c r="C69" i="1"/>
  <c r="B69" i="1"/>
  <c r="A69" i="1"/>
  <c r="F68" i="1"/>
  <c r="E68" i="1"/>
  <c r="C68" i="1"/>
  <c r="B68" i="1"/>
  <c r="A68" i="1"/>
  <c r="F67" i="1"/>
  <c r="E67" i="1"/>
  <c r="C67" i="1"/>
  <c r="B67" i="1"/>
  <c r="A67" i="1"/>
  <c r="F66" i="1"/>
  <c r="E66" i="1"/>
  <c r="C66" i="1"/>
  <c r="B66" i="1"/>
  <c r="A66" i="1"/>
  <c r="F65" i="1"/>
  <c r="E65" i="1"/>
  <c r="C65" i="1"/>
  <c r="B65" i="1"/>
  <c r="A65" i="1"/>
  <c r="F64" i="1"/>
  <c r="E64" i="1"/>
  <c r="C64" i="1"/>
  <c r="B64" i="1"/>
  <c r="A64" i="1"/>
  <c r="F63" i="1"/>
  <c r="E63" i="1"/>
  <c r="C63" i="1"/>
  <c r="B63" i="1"/>
  <c r="A63" i="1"/>
  <c r="E62" i="1"/>
  <c r="C62" i="1"/>
  <c r="B62" i="1"/>
  <c r="A62" i="1"/>
  <c r="F61" i="1"/>
  <c r="E61" i="1"/>
  <c r="C61" i="1"/>
  <c r="B61" i="1"/>
  <c r="A61" i="1"/>
  <c r="F60" i="1"/>
  <c r="E60" i="1"/>
  <c r="C60" i="1"/>
  <c r="B60" i="1"/>
  <c r="A60" i="1"/>
  <c r="F59" i="1"/>
  <c r="E59" i="1"/>
  <c r="C59" i="1"/>
  <c r="B59" i="1"/>
  <c r="A59" i="1"/>
  <c r="E58" i="1"/>
  <c r="C58" i="1"/>
  <c r="B58" i="1"/>
  <c r="A58" i="1"/>
  <c r="F57" i="1"/>
  <c r="E57" i="1"/>
  <c r="C57" i="1"/>
  <c r="B57" i="1"/>
  <c r="A57" i="1"/>
  <c r="E56" i="1"/>
  <c r="C56" i="1"/>
  <c r="B56" i="1"/>
  <c r="A56" i="1"/>
  <c r="E55" i="1"/>
  <c r="C55" i="1"/>
  <c r="B55" i="1"/>
  <c r="A55" i="1"/>
  <c r="F54" i="1"/>
  <c r="E54" i="1"/>
  <c r="C54" i="1"/>
  <c r="B54" i="1"/>
  <c r="A54" i="1"/>
  <c r="F53" i="1"/>
  <c r="E53" i="1"/>
  <c r="C53" i="1"/>
  <c r="B53" i="1"/>
  <c r="A53" i="1"/>
  <c r="F52" i="1"/>
  <c r="E52" i="1"/>
  <c r="C52" i="1"/>
  <c r="B52" i="1"/>
  <c r="A52" i="1"/>
  <c r="F51" i="1"/>
  <c r="E51" i="1"/>
  <c r="C51" i="1"/>
  <c r="B51" i="1"/>
  <c r="A51" i="1"/>
  <c r="F50" i="1"/>
  <c r="E50" i="1"/>
  <c r="C50" i="1"/>
  <c r="B50" i="1"/>
  <c r="A50" i="1"/>
  <c r="F49" i="1"/>
  <c r="E49" i="1"/>
  <c r="C49" i="1"/>
  <c r="B49" i="1"/>
  <c r="A49" i="1"/>
  <c r="E48" i="1"/>
  <c r="C48" i="1"/>
  <c r="B48" i="1"/>
  <c r="A48" i="1"/>
  <c r="E47" i="1"/>
  <c r="C47" i="1"/>
  <c r="B47" i="1"/>
  <c r="A47" i="1"/>
  <c r="E46" i="1"/>
  <c r="C46" i="1"/>
  <c r="B46" i="1"/>
  <c r="A46" i="1"/>
  <c r="E45" i="1"/>
  <c r="C45" i="1"/>
  <c r="B45" i="1"/>
  <c r="A45" i="1"/>
  <c r="E44" i="1"/>
  <c r="C44" i="1"/>
  <c r="B44" i="1"/>
  <c r="A44" i="1"/>
  <c r="F43" i="1"/>
  <c r="E43" i="1"/>
  <c r="C43" i="1"/>
  <c r="B43" i="1"/>
  <c r="A43" i="1"/>
  <c r="E42" i="1"/>
  <c r="C42" i="1"/>
  <c r="B42" i="1"/>
  <c r="A42" i="1"/>
  <c r="F41" i="1"/>
  <c r="E41" i="1"/>
  <c r="C41" i="1"/>
  <c r="B41" i="1"/>
  <c r="A41" i="1"/>
  <c r="F40" i="1"/>
  <c r="E40" i="1"/>
  <c r="C40" i="1"/>
  <c r="B40" i="1"/>
  <c r="A40" i="1"/>
  <c r="F125" i="1"/>
  <c r="E125" i="1"/>
  <c r="C125" i="1"/>
  <c r="B125" i="1"/>
  <c r="F124" i="1"/>
  <c r="E124" i="1"/>
  <c r="C124" i="1"/>
  <c r="B124" i="1"/>
  <c r="E39" i="1"/>
  <c r="B39" i="1"/>
  <c r="A39" i="1"/>
  <c r="E38" i="1"/>
  <c r="B38" i="1"/>
  <c r="A38" i="1"/>
  <c r="F37" i="1"/>
  <c r="E37" i="1"/>
  <c r="C37" i="1"/>
  <c r="B37" i="1"/>
  <c r="A37" i="1"/>
  <c r="F36" i="1"/>
  <c r="E36" i="1"/>
  <c r="C36" i="1"/>
  <c r="B36" i="1"/>
  <c r="A36" i="1"/>
  <c r="F35" i="1"/>
  <c r="E35" i="1"/>
  <c r="C35" i="1"/>
  <c r="B35" i="1"/>
  <c r="A35" i="1"/>
  <c r="F34" i="1"/>
  <c r="E34" i="1"/>
  <c r="C34" i="1"/>
  <c r="B34" i="1"/>
  <c r="A34" i="1"/>
  <c r="F33" i="1"/>
  <c r="E33" i="1"/>
  <c r="C33" i="1"/>
  <c r="B33" i="1"/>
  <c r="A33" i="1"/>
  <c r="F32" i="1"/>
  <c r="E32" i="1"/>
  <c r="C32" i="1"/>
  <c r="B32" i="1"/>
  <c r="A32" i="1"/>
  <c r="E31" i="1"/>
  <c r="C31" i="1"/>
  <c r="B31" i="1"/>
  <c r="A31" i="1"/>
  <c r="F30" i="1"/>
  <c r="E30" i="1"/>
  <c r="C30" i="1"/>
  <c r="B30" i="1"/>
  <c r="A30" i="1"/>
  <c r="F29" i="1"/>
  <c r="E29" i="1"/>
  <c r="C29" i="1"/>
  <c r="B29" i="1"/>
  <c r="A29" i="1"/>
  <c r="F28" i="1"/>
  <c r="E28" i="1"/>
  <c r="C28" i="1"/>
  <c r="B28" i="1"/>
  <c r="A28" i="1"/>
  <c r="F27" i="1"/>
  <c r="E27" i="1"/>
  <c r="C27" i="1"/>
  <c r="B27" i="1"/>
  <c r="A27" i="1"/>
  <c r="F26" i="1"/>
  <c r="E26" i="1"/>
  <c r="C26" i="1"/>
  <c r="B26" i="1"/>
  <c r="A26" i="1"/>
  <c r="F25" i="1"/>
  <c r="E25" i="1"/>
  <c r="C25" i="1"/>
  <c r="B25" i="1"/>
  <c r="A25" i="1"/>
  <c r="F24" i="1"/>
  <c r="E24" i="1"/>
  <c r="C24" i="1"/>
  <c r="B24" i="1"/>
  <c r="A24" i="1"/>
  <c r="F23" i="1"/>
  <c r="E23" i="1"/>
  <c r="C23" i="1"/>
  <c r="B23" i="1"/>
  <c r="A23" i="1"/>
  <c r="E22" i="1"/>
  <c r="C22" i="1"/>
  <c r="B22" i="1"/>
  <c r="A22" i="1"/>
  <c r="F21" i="1"/>
  <c r="E21" i="1"/>
  <c r="C21" i="1"/>
  <c r="B21" i="1"/>
  <c r="A21" i="1"/>
  <c r="F20" i="1"/>
  <c r="E20" i="1"/>
  <c r="C20" i="1"/>
  <c r="B20" i="1"/>
  <c r="A20" i="1"/>
  <c r="E19" i="1"/>
  <c r="C19" i="1"/>
  <c r="B19" i="1"/>
  <c r="A19" i="1"/>
  <c r="F18" i="1"/>
  <c r="E18" i="1"/>
  <c r="C18" i="1"/>
  <c r="B18" i="1"/>
  <c r="A18" i="1"/>
  <c r="F17" i="1"/>
  <c r="E17" i="1"/>
  <c r="C17" i="1"/>
  <c r="B17" i="1"/>
  <c r="A17" i="1"/>
  <c r="F16" i="1"/>
  <c r="E16" i="1"/>
  <c r="C16" i="1"/>
  <c r="B16" i="1"/>
  <c r="A16" i="1"/>
  <c r="F15" i="1"/>
  <c r="E15" i="1"/>
  <c r="C15" i="1"/>
  <c r="B15" i="1"/>
  <c r="A15" i="1"/>
  <c r="E14" i="1"/>
  <c r="C14" i="1"/>
  <c r="B14" i="1"/>
  <c r="A14" i="1"/>
  <c r="F13" i="1"/>
  <c r="E13" i="1"/>
  <c r="C13" i="1"/>
  <c r="B13" i="1"/>
  <c r="A13" i="1"/>
  <c r="F12" i="1"/>
  <c r="E12" i="1"/>
  <c r="C12" i="1"/>
  <c r="B12" i="1"/>
  <c r="A12" i="1"/>
  <c r="F11" i="1"/>
  <c r="E11" i="1"/>
  <c r="C11" i="1"/>
  <c r="B11" i="1"/>
  <c r="A11" i="1"/>
  <c r="F10" i="1"/>
  <c r="E10" i="1"/>
  <c r="C10" i="1"/>
  <c r="B10" i="1"/>
  <c r="A10" i="1"/>
  <c r="F9" i="1"/>
  <c r="E9" i="1"/>
  <c r="C9" i="1"/>
  <c r="B9" i="1"/>
  <c r="A9" i="1"/>
  <c r="F8" i="1"/>
  <c r="E8" i="1"/>
  <c r="C8" i="1"/>
  <c r="B8" i="1"/>
  <c r="A8" i="1"/>
  <c r="F7" i="1"/>
  <c r="E7" i="1"/>
  <c r="C7" i="1"/>
  <c r="B7" i="1"/>
  <c r="A7" i="1"/>
  <c r="F6" i="1"/>
  <c r="E6" i="1"/>
  <c r="C6" i="1"/>
  <c r="B6" i="1"/>
  <c r="A6" i="1"/>
  <c r="F5" i="1"/>
  <c r="E5" i="1"/>
  <c r="C5" i="1"/>
  <c r="B5" i="1"/>
  <c r="A5" i="1"/>
  <c r="F4" i="1"/>
  <c r="E4" i="1"/>
  <c r="C4" i="1"/>
  <c r="B4" i="1"/>
  <c r="A4" i="1"/>
  <c r="E3" i="1"/>
  <c r="C3" i="1"/>
  <c r="B3" i="1"/>
  <c r="A3" i="1"/>
</calcChain>
</file>

<file path=xl/sharedStrings.xml><?xml version="1.0" encoding="utf-8"?>
<sst xmlns="http://schemas.openxmlformats.org/spreadsheetml/2006/main" count="553" uniqueCount="122">
  <si>
    <t>parameters</t>
  </si>
  <si>
    <t>enzyme</t>
  </si>
  <si>
    <t>name</t>
  </si>
  <si>
    <t>reference</t>
  </si>
  <si>
    <t>units</t>
  </si>
  <si>
    <t>Source_paper</t>
  </si>
  <si>
    <t>Byers et al., 1982</t>
  </si>
  <si>
    <t>Smallbone et. al., 2013</t>
  </si>
  <si>
    <t>Added parameters in Y3M2 model: implementation on feast famine regime, growth on substrate glucose.</t>
  </si>
  <si>
    <t>UGP</t>
  </si>
  <si>
    <t>K_{UTP}</t>
  </si>
  <si>
    <t>mM</t>
  </si>
  <si>
    <t>Smallbone et. al., 2011</t>
  </si>
  <si>
    <t>K_{i,UTP}</t>
  </si>
  <si>
    <t>K_{G1P}</t>
  </si>
  <si>
    <t>K_{i,UDPGlc}</t>
  </si>
  <si>
    <t>K_{cat}</t>
  </si>
  <si>
    <t>s^{-1}</t>
  </si>
  <si>
    <t>This work</t>
  </si>
  <si>
    <t>ATH1</t>
  </si>
  <si>
    <t>K_{TRE}</t>
  </si>
  <si>
    <t>Mittenbühler and Holzer, 1988</t>
  </si>
  <si>
    <t>Mittenbühler and Holzer, 1988 + This work</t>
  </si>
  <si>
    <t>AGT1</t>
  </si>
  <si>
    <t>K_{TRE,ec}</t>
  </si>
  <si>
    <t>Stambuk et. al. 1998</t>
  </si>
  <si>
    <t>Postma et. al., 1990 + This work</t>
  </si>
  <si>
    <t>K_{TRE,ic}</t>
  </si>
  <si>
    <t>K_{eq}</t>
  </si>
  <si>
    <t>K_{i,UDPG}</t>
  </si>
  <si>
    <t>vacT</t>
  </si>
  <si>
    <t>V_{max}</t>
  </si>
  <si>
    <t>mM s^{-1}</t>
  </si>
  <si>
    <t>Martinoia et. al., 2000</t>
  </si>
  <si>
    <t>Teusink et. al. 2000</t>
  </si>
  <si>
    <t>vacPi</t>
  </si>
  <si>
    <t>van Eunen et. al., 2012</t>
  </si>
  <si>
    <t>This study</t>
  </si>
  <si>
    <t>Cronwright et. al., 2002</t>
  </si>
  <si>
    <t>bioRxiv2022</t>
  </si>
  <si>
    <t>[ATH1]ec</t>
  </si>
  <si>
    <t>[ATH1]vac</t>
  </si>
  <si>
    <t>[AGT]</t>
  </si>
  <si>
    <t>Mm</t>
  </si>
  <si>
    <t>Vbroth</t>
  </si>
  <si>
    <t>Fout</t>
  </si>
  <si>
    <t>Fin</t>
  </si>
  <si>
    <t>bmf</t>
  </si>
  <si>
    <t>Cx</t>
  </si>
  <si>
    <t>Parameters used for extracellualr mass balances</t>
  </si>
  <si>
    <t>Biomass concentration</t>
  </si>
  <si>
    <t>Incoming flux</t>
  </si>
  <si>
    <t>Outgoing flux</t>
  </si>
  <si>
    <t>Broth volume</t>
  </si>
  <si>
    <t>deppends on feeding (see S5_Appendix).</t>
  </si>
  <si>
    <t>Biomass volume fraction</t>
  </si>
  <si>
    <t>L_{bioreactor}</t>
  </si>
  <si>
    <t>L_{bireactor} g_{DW}^{-1}</t>
  </si>
  <si>
    <t>g_{DW} L_{bioreactor}^{-1}</t>
  </si>
  <si>
    <t>L_{bireactor} s^{-1}</t>
  </si>
  <si>
    <r>
      <t xml:space="preserve">A </t>
    </r>
    <r>
      <rPr>
        <b/>
        <sz val="10"/>
        <color theme="1"/>
        <rFont val="Arial"/>
        <family val="2"/>
      </rPr>
      <t xml:space="preserve">conversion factor </t>
    </r>
    <r>
      <rPr>
        <sz val="10"/>
        <color theme="1"/>
        <rFont val="Arial"/>
        <family val="2"/>
      </rPr>
      <t>was applied to properly consider the exchange rate of a metabolite in the extracellular mass balances.</t>
    </r>
  </si>
  <si>
    <t>This affected extracellular glucose, trehalose, glycogen and ethanol.</t>
  </si>
  <si>
    <t>The conversion factor consisted on, for instance, if considering the effect of v_GLT on the extracellular mass balance, expressing in the following way:</t>
  </si>
  <si>
    <t>v_GLT * bmf * Cx</t>
  </si>
  <si>
    <t>bmf in L_{cytosol} g_{DW}^{-1} (cell density)</t>
  </si>
  <si>
    <t>Cx in g_{DW} L_{bioreactor}^{-1}</t>
  </si>
  <si>
    <t>v_GLT was expressed in mmol_{GLC} L_{cytosol}^{-1} s^{-1}</t>
  </si>
  <si>
    <t>Therefore, multiplying the 3 variables v_GLT is expressed in mmol_{GLC} L_{bioreactor}^{-1} s^{-1}</t>
  </si>
  <si>
    <t>Being appropriate for the extracellular mass balance.</t>
  </si>
  <si>
    <t>~\cite{teusink2000can}</t>
  </si>
  <si>
    <t>Enzyme</t>
  </si>
  <si>
    <t>Name</t>
  </si>
  <si>
    <t>Reference</t>
  </si>
  <si>
    <t>Units</t>
  </si>
  <si>
    <t>Source</t>
  </si>
  <si>
    <t>~\cite{smallbone2011building}</t>
  </si>
  <si>
    <t>~\cite{mittenbuhler1988purification}</t>
  </si>
  <si>
    <t>~\cite{mittenbuhler1988purification} + This work</t>
  </si>
  <si>
    <t>~\cite{stambuk1998expression}</t>
  </si>
  <si>
    <t>~\cite{postma1990substrate} + This work</t>
  </si>
  <si>
    <t>~\cite{martinoia2000transport}</t>
  </si>
  <si>
    <t>mM s\textsuperscript{-1}</t>
  </si>
  <si>
    <t>s\textsuperscript{-1}</t>
  </si>
  <si>
    <t>$K_{UTP}$</t>
  </si>
  <si>
    <t>$K_{i,UTP}$</t>
  </si>
  <si>
    <t>$K_{G1P}$</t>
  </si>
  <si>
    <t>$K_{i,UDPGlc}$</t>
  </si>
  <si>
    <t>$K_{cat}$</t>
  </si>
  <si>
    <t>$K_{TRE}$</t>
  </si>
  <si>
    <t>$K_{TRE,ec}$</t>
  </si>
  <si>
    <t>$K_{TRE,ic}$</t>
  </si>
  <si>
    <t>$K_{eq}$</t>
  </si>
  <si>
    <t>$K_{i,UDPG}$</t>
  </si>
  <si>
    <t>$V_{max}$</t>
  </si>
  <si>
    <t>$[ATH1]_{vac}$</t>
  </si>
  <si>
    <t>$[ATH1]_{ec}$</t>
  </si>
  <si>
    <t>$[AGT]$</t>
  </si>
  <si>
    <t>HXK</t>
  </si>
  <si>
    <t>GLT</t>
  </si>
  <si>
    <t>PGM1</t>
  </si>
  <si>
    <t>TPS2</t>
  </si>
  <si>
    <t>NTH1</t>
  </si>
  <si>
    <t>TPS1</t>
  </si>
  <si>
    <t>~\cite{van2012testing}</t>
  </si>
  <si>
    <t>~\cite{smallbone2013model}</t>
  </si>
  <si>
    <t>$K_{M,GLC}$</t>
  </si>
  <si>
    <t>$K_{i,T6P}$</t>
  </si>
  <si>
    <t>$K_{M,Glc}$</t>
  </si>
  <si>
    <t>$K_{M,G1P}$</t>
  </si>
  <si>
    <t>$K_{M,G6P}$</t>
  </si>
  <si>
    <t>$K_{M,T6P}$</t>
  </si>
  <si>
    <t>$K_{M,Pi}$</t>
  </si>
  <si>
    <t>$K_{M,TRE}$</t>
  </si>
  <si>
    <t>$K_{M,UDPGlc}$</t>
  </si>
  <si>
    <t>$K_{i,Pi}$</t>
  </si>
  <si>
    <t>$K_{M,F6P}$</t>
  </si>
  <si>
    <t>&amp;</t>
  </si>
  <si>
    <t>\\</t>
  </si>
  <si>
    <t>L\textsubscript{bioreactor}</t>
  </si>
  <si>
    <t>g\textsubscript{DW} L\textsubscript{bioreactor}\textsuperscript{-1}</t>
  </si>
  <si>
    <t>L\textsubscript{bireactor} g\textsubscript{DW}\textsuperscript{-1}</t>
  </si>
  <si>
    <t>L\textsubscript{bireactor} s\textsuperscript{-1}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</si>
</sst>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0"/>
    <numFmt numFmtId="167" formatCode="0.0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2" fillId="2" borderId="0" xfId="0" applyFont="1" applyFill="1" applyAlignment="1"/>
    <xf numFmtId="0" fontId="3" fillId="2" borderId="1" xfId="0" applyFont="1" applyFill="1" applyBorder="1"/>
    <xf numFmtId="0" fontId="4" fillId="0" borderId="0" xfId="0" applyFont="1"/>
    <xf numFmtId="2" fontId="4" fillId="0" borderId="0" xfId="0" applyNumberFormat="1" applyFont="1"/>
    <xf numFmtId="11" fontId="4" fillId="0" borderId="0" xfId="0" applyNumberFormat="1" applyFont="1"/>
    <xf numFmtId="164" fontId="4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  <xf numFmtId="167" fontId="4" fillId="0" borderId="0" xfId="0" applyNumberFormat="1" applyFont="1"/>
    <xf numFmtId="0" fontId="5" fillId="2" borderId="1" xfId="0" applyFont="1" applyFill="1" applyBorder="1"/>
    <xf numFmtId="1" fontId="4" fillId="0" borderId="0" xfId="0" applyNumberFormat="1" applyFont="1"/>
    <xf numFmtId="0" fontId="4" fillId="0" borderId="2" xfId="0" applyFont="1" applyBorder="1" applyAlignment="1"/>
    <xf numFmtId="0" fontId="4" fillId="3" borderId="3" xfId="0" applyFont="1" applyFill="1" applyBorder="1"/>
    <xf numFmtId="0" fontId="4" fillId="3" borderId="4" xfId="0" applyFont="1" applyFill="1" applyBorder="1"/>
    <xf numFmtId="0" fontId="0" fillId="3" borderId="5" xfId="0" applyFill="1" applyBorder="1"/>
    <xf numFmtId="0" fontId="4" fillId="3" borderId="6" xfId="0" applyFont="1" applyFill="1" applyBorder="1"/>
    <xf numFmtId="0" fontId="4" fillId="3" borderId="0" xfId="0" applyFont="1" applyFill="1" applyBorder="1"/>
    <xf numFmtId="0" fontId="0" fillId="3" borderId="7" xfId="0" applyFill="1" applyBorder="1"/>
    <xf numFmtId="0" fontId="1" fillId="3" borderId="0" xfId="0" applyFont="1" applyFill="1" applyBorder="1"/>
    <xf numFmtId="0" fontId="4" fillId="3" borderId="8" xfId="0" applyFont="1" applyFill="1" applyBorder="1"/>
    <xf numFmtId="0" fontId="1" fillId="3" borderId="1" xfId="0" applyFont="1" applyFill="1" applyBorder="1"/>
    <xf numFmtId="0" fontId="0" fillId="3" borderId="9" xfId="0" applyFill="1" applyBorder="1"/>
    <xf numFmtId="0" fontId="4" fillId="0" borderId="2" xfId="0" applyFont="1" applyBorder="1" applyAlignment="1">
      <alignment horizontal="left"/>
    </xf>
    <xf numFmtId="0" fontId="4" fillId="0" borderId="1" xfId="0" applyFont="1" applyBorder="1"/>
    <xf numFmtId="2" fontId="4" fillId="0" borderId="1" xfId="0" applyNumberFormat="1" applyFont="1" applyBorder="1"/>
    <xf numFmtId="1" fontId="4" fillId="0" borderId="1" xfId="0" applyNumberFormat="1" applyFont="1" applyBorder="1"/>
    <xf numFmtId="0" fontId="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d_lao_martil_tue_nl/Documents/Documents/ch4_Y3M1/Y3M1_modelDocument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paper_structure"/>
      <sheetName val="literature_matrix"/>
      <sheetName val="list_of_acronyms"/>
      <sheetName val="doc_reaction_rates"/>
      <sheetName val="doc_parameter"/>
      <sheetName val="doc_simulations"/>
      <sheetName val="doc_parameter_safecopy"/>
      <sheetName val="Table1"/>
      <sheetName val="SupMat1_Y3M2_mass_balances"/>
      <sheetName val="SupMat2_Y3M2_rate_expressions"/>
      <sheetName val="SupMat5_Y3M2_full_parameter_set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parameter</v>
          </cell>
        </row>
        <row r="3">
          <cell r="B3" t="str">
            <v>K_{eq,R}</v>
          </cell>
          <cell r="C3" t="str">
            <v>ADH</v>
          </cell>
          <cell r="E3">
            <v>6.8999999999999997E-5</v>
          </cell>
          <cell r="G3">
            <v>6.848650731705266E-5</v>
          </cell>
        </row>
        <row r="4">
          <cell r="B4" t="str">
            <v>K_{i,ACE}</v>
          </cell>
          <cell r="C4" t="str">
            <v>ADH</v>
          </cell>
          <cell r="D4" t="str">
            <v>mM</v>
          </cell>
          <cell r="E4">
            <v>1.1000000000000001</v>
          </cell>
          <cell r="G4">
            <v>0.64310078673527094</v>
          </cell>
        </row>
        <row r="5">
          <cell r="B5" t="str">
            <v>K_{i,ETOH}</v>
          </cell>
          <cell r="C5" t="str">
            <v>ADH</v>
          </cell>
          <cell r="D5" t="str">
            <v>mM</v>
          </cell>
          <cell r="E5">
            <v>90</v>
          </cell>
          <cell r="G5">
            <v>59.693538248808288</v>
          </cell>
        </row>
        <row r="6">
          <cell r="B6" t="str">
            <v>K_{i,NAD}</v>
          </cell>
          <cell r="C6" t="str">
            <v>ADH</v>
          </cell>
          <cell r="D6" t="str">
            <v>mM</v>
          </cell>
          <cell r="E6">
            <v>0.92</v>
          </cell>
          <cell r="G6">
            <v>0.96770954770685524</v>
          </cell>
        </row>
        <row r="7">
          <cell r="B7" t="str">
            <v>K_{i,NADH}</v>
          </cell>
          <cell r="C7" t="str">
            <v>ADH</v>
          </cell>
          <cell r="D7" t="str">
            <v>mM</v>
          </cell>
          <cell r="E7">
            <v>3.1E-2</v>
          </cell>
          <cell r="G7">
            <v>3.1626522879866024E-2</v>
          </cell>
        </row>
        <row r="8">
          <cell r="B8" t="str">
            <v>K_{M,ACE}</v>
          </cell>
          <cell r="C8" t="str">
            <v>ADH</v>
          </cell>
          <cell r="D8" t="str">
            <v>mM</v>
          </cell>
          <cell r="E8">
            <v>1.1100000000000001</v>
          </cell>
          <cell r="G8">
            <v>1.1321874284752467</v>
          </cell>
        </row>
        <row r="9">
          <cell r="B9" t="str">
            <v>K_{M,ETOH}</v>
          </cell>
          <cell r="C9" t="str">
            <v>ADH</v>
          </cell>
          <cell r="D9" t="str">
            <v>mM</v>
          </cell>
          <cell r="E9">
            <v>17</v>
          </cell>
          <cell r="G9">
            <v>4.89696440496059</v>
          </cell>
        </row>
        <row r="10">
          <cell r="B10" t="str">
            <v>K_{M,NAD}</v>
          </cell>
          <cell r="C10" t="str">
            <v>ADH</v>
          </cell>
          <cell r="D10" t="str">
            <v>mM</v>
          </cell>
          <cell r="E10">
            <v>0.17</v>
          </cell>
          <cell r="G10">
            <v>0.15337500029539186</v>
          </cell>
        </row>
        <row r="11">
          <cell r="B11" t="str">
            <v>K_{M,NADH}</v>
          </cell>
          <cell r="C11" t="str">
            <v>ADH</v>
          </cell>
          <cell r="D11" t="str">
            <v>mM</v>
          </cell>
          <cell r="E11">
            <v>0.11</v>
          </cell>
          <cell r="G11">
            <v>0.1207552235966132</v>
          </cell>
        </row>
        <row r="12">
          <cell r="B12" t="str">
            <v>K_{cat}</v>
          </cell>
          <cell r="C12" t="str">
            <v>ADH</v>
          </cell>
          <cell r="D12" t="str">
            <v>s^{-1}</v>
          </cell>
          <cell r="E12">
            <v>13.5</v>
          </cell>
          <cell r="G12">
            <v>13.258127254873873</v>
          </cell>
        </row>
        <row r="13">
          <cell r="B13" t="str">
            <v>K_{M,DHAP}</v>
          </cell>
          <cell r="C13" t="str">
            <v>FBA</v>
          </cell>
          <cell r="D13" t="str">
            <v>mM</v>
          </cell>
          <cell r="E13">
            <v>2.4</v>
          </cell>
          <cell r="G13">
            <v>2.9985496322424213E-2</v>
          </cell>
        </row>
        <row r="14">
          <cell r="B14" t="str">
            <v>K_{eq}</v>
          </cell>
          <cell r="C14" t="str">
            <v>FBA</v>
          </cell>
          <cell r="E14">
            <v>6.9000000000000006E-2</v>
          </cell>
          <cell r="G14">
            <v>0.1222782151143231</v>
          </cell>
        </row>
        <row r="15">
          <cell r="B15" t="str">
            <v>K_{M,F16bP}</v>
          </cell>
          <cell r="C15" t="str">
            <v>FBA</v>
          </cell>
          <cell r="D15" t="str">
            <v>mM</v>
          </cell>
          <cell r="E15">
            <v>0.45100000000000001</v>
          </cell>
          <cell r="G15">
            <v>0.68718954250447217</v>
          </cell>
        </row>
        <row r="16">
          <cell r="B16" t="str">
            <v>K_{M,GAP}</v>
          </cell>
          <cell r="C16" t="str">
            <v>FBA</v>
          </cell>
          <cell r="D16" t="str">
            <v>mM</v>
          </cell>
          <cell r="E16">
            <v>2</v>
          </cell>
          <cell r="G16">
            <v>3.5581970531302871</v>
          </cell>
        </row>
        <row r="17">
          <cell r="B17" t="str">
            <v>K_{cat}</v>
          </cell>
          <cell r="C17" t="str">
            <v>FBA</v>
          </cell>
          <cell r="D17" t="str">
            <v>s^{-1}</v>
          </cell>
          <cell r="E17">
            <v>3.15</v>
          </cell>
          <cell r="G17">
            <v>4.4066702521112262</v>
          </cell>
        </row>
        <row r="18">
          <cell r="B18" t="str">
            <v>K_{M,2PG}</v>
          </cell>
          <cell r="C18" t="str">
            <v>ENO</v>
          </cell>
          <cell r="D18" t="str">
            <v>mM</v>
          </cell>
          <cell r="E18">
            <v>4.2999999999999997E-2</v>
          </cell>
          <cell r="G18">
            <v>5.6698320854558934E-2</v>
          </cell>
        </row>
        <row r="19">
          <cell r="B19" t="str">
            <v>K_{eq}</v>
          </cell>
          <cell r="C19" t="str">
            <v>ENO</v>
          </cell>
          <cell r="E19">
            <v>4.0110000000000001</v>
          </cell>
          <cell r="G19">
            <v>4.3589452293550144</v>
          </cell>
        </row>
        <row r="20">
          <cell r="B20" t="str">
            <v>K_{M,PEP}</v>
          </cell>
          <cell r="C20" t="str">
            <v>ENO</v>
          </cell>
          <cell r="D20" t="str">
            <v>mM</v>
          </cell>
          <cell r="E20">
            <v>0.5</v>
          </cell>
          <cell r="G20">
            <v>0.48313372252937836</v>
          </cell>
        </row>
        <row r="21">
          <cell r="B21" t="str">
            <v>K_{cat}</v>
          </cell>
          <cell r="C21" t="str">
            <v>ENO</v>
          </cell>
          <cell r="D21" t="str">
            <v>s^{-1}</v>
          </cell>
          <cell r="E21">
            <v>5.95</v>
          </cell>
          <cell r="G21">
            <v>3.3018200117483589</v>
          </cell>
        </row>
        <row r="23">
          <cell r="B23" t="str">
            <v>K_{eq}</v>
          </cell>
          <cell r="C23" t="str">
            <v>TDH</v>
          </cell>
          <cell r="E23">
            <v>5.5999999999999999E-3</v>
          </cell>
          <cell r="G23">
            <v>5.4271174452811951E-3</v>
          </cell>
        </row>
        <row r="24">
          <cell r="B24" t="str">
            <v>K_{M,GAP}</v>
          </cell>
          <cell r="C24" t="str">
            <v>TDH</v>
          </cell>
          <cell r="D24" t="str">
            <v>mM</v>
          </cell>
          <cell r="E24">
            <v>0.45900000000000002</v>
          </cell>
          <cell r="G24">
            <v>0.5145004477334848</v>
          </cell>
        </row>
        <row r="25">
          <cell r="B25" t="str">
            <v>K_{M,BPG}</v>
          </cell>
          <cell r="C25" t="str">
            <v>TDH</v>
          </cell>
          <cell r="D25" t="str">
            <v>mM</v>
          </cell>
          <cell r="E25">
            <v>0.90800000000000003</v>
          </cell>
          <cell r="G25">
            <v>0.90762246071938413</v>
          </cell>
        </row>
        <row r="26">
          <cell r="B26" t="str">
            <v>K_{M,NAD}</v>
          </cell>
          <cell r="C26" t="str">
            <v>TDH</v>
          </cell>
          <cell r="D26" t="str">
            <v>mM</v>
          </cell>
          <cell r="E26">
            <v>2.92</v>
          </cell>
          <cell r="G26">
            <v>1.1775067081310768</v>
          </cell>
        </row>
        <row r="27">
          <cell r="B27" t="str">
            <v>K_{M,NADH}</v>
          </cell>
          <cell r="C27" t="str">
            <v>TDH</v>
          </cell>
          <cell r="D27" t="str">
            <v>mM</v>
          </cell>
          <cell r="E27">
            <v>2.1999999999999999E-2</v>
          </cell>
          <cell r="G27">
            <v>4.187218337325558E-2</v>
          </cell>
        </row>
        <row r="28">
          <cell r="B28" t="str">
            <v>K_{M,Pi}</v>
          </cell>
          <cell r="C28" t="str">
            <v>TDH</v>
          </cell>
          <cell r="D28" t="str">
            <v>mM</v>
          </cell>
          <cell r="E28">
            <v>1.5</v>
          </cell>
          <cell r="G28">
            <v>0.77312577371403113</v>
          </cell>
        </row>
        <row r="29">
          <cell r="B29" t="str">
            <v>K_{cat}</v>
          </cell>
          <cell r="C29" t="str">
            <v>TDH</v>
          </cell>
          <cell r="D29" t="str">
            <v>s^{-1}</v>
          </cell>
          <cell r="E29">
            <v>30.98</v>
          </cell>
          <cell r="G29">
            <v>78.642201980483961</v>
          </cell>
        </row>
        <row r="30">
          <cell r="B30" t="str">
            <v>K_{M,ADP}</v>
          </cell>
          <cell r="C30" t="str">
            <v>HXK</v>
          </cell>
          <cell r="D30" t="str">
            <v>mM</v>
          </cell>
          <cell r="E30">
            <v>0.23</v>
          </cell>
          <cell r="G30">
            <v>0.34919939796087585</v>
          </cell>
        </row>
        <row r="31">
          <cell r="B31" t="str">
            <v>K_{M,ATP}</v>
          </cell>
          <cell r="C31" t="str">
            <v>HXK</v>
          </cell>
          <cell r="D31" t="str">
            <v>mM</v>
          </cell>
          <cell r="E31">
            <v>0.15</v>
          </cell>
          <cell r="G31">
            <v>9.3070314921685354E-2</v>
          </cell>
        </row>
        <row r="32">
          <cell r="B32" t="str">
            <v>K_{eq}</v>
          </cell>
          <cell r="C32" t="str">
            <v>HXK</v>
          </cell>
          <cell r="E32">
            <v>3800</v>
          </cell>
          <cell r="G32">
            <v>3721.2574848362751</v>
          </cell>
        </row>
        <row r="33">
          <cell r="B33" t="str">
            <v>K_{M,G6P}</v>
          </cell>
          <cell r="C33" t="str">
            <v>HXK</v>
          </cell>
          <cell r="D33" t="str">
            <v>mM</v>
          </cell>
          <cell r="E33">
            <v>30</v>
          </cell>
          <cell r="G33">
            <v>34.702930209126976</v>
          </cell>
        </row>
        <row r="34">
          <cell r="B34" t="str">
            <v>K_{M,GLC}</v>
          </cell>
          <cell r="C34" t="str">
            <v>HXK</v>
          </cell>
          <cell r="D34" t="str">
            <v>mM</v>
          </cell>
          <cell r="E34">
            <v>0.08</v>
          </cell>
          <cell r="G34">
            <v>0.34831133332762798</v>
          </cell>
        </row>
        <row r="35">
          <cell r="B35" t="str">
            <v>K_{i,T6P}</v>
          </cell>
          <cell r="C35" t="str">
            <v>HXK</v>
          </cell>
          <cell r="D35" t="str">
            <v>mM</v>
          </cell>
          <cell r="E35">
            <v>0.2</v>
          </cell>
          <cell r="G35">
            <v>7.2758637079643673E-3</v>
          </cell>
        </row>
        <row r="36">
          <cell r="B36" t="str">
            <v>K_{cat}</v>
          </cell>
          <cell r="C36" t="str">
            <v>HXK</v>
          </cell>
          <cell r="D36" t="str">
            <v>s^{-1}</v>
          </cell>
          <cell r="E36">
            <v>0.95000000000000007</v>
          </cell>
          <cell r="G36">
            <v>6.2548066743298492</v>
          </cell>
        </row>
        <row r="37">
          <cell r="B37" t="str">
            <v>K_{M,Glc}</v>
          </cell>
          <cell r="C37" t="str">
            <v>GLT</v>
          </cell>
          <cell r="D37" t="str">
            <v>mM</v>
          </cell>
          <cell r="E37">
            <v>1.1918</v>
          </cell>
          <cell r="G37">
            <v>1.0077936636692382</v>
          </cell>
        </row>
        <row r="38">
          <cell r="B38" t="str">
            <v>V_{max}</v>
          </cell>
          <cell r="C38" t="str">
            <v>GLT</v>
          </cell>
          <cell r="D38" t="str">
            <v>mM s^{-1}</v>
          </cell>
          <cell r="E38">
            <v>0.73399999999999999</v>
          </cell>
          <cell r="G38">
            <v>8.132683805952869</v>
          </cell>
        </row>
        <row r="39">
          <cell r="B39" t="str">
            <v>K_{eq}</v>
          </cell>
          <cell r="C39" t="str">
            <v>GLT</v>
          </cell>
          <cell r="E39">
            <v>1</v>
          </cell>
        </row>
        <row r="40">
          <cell r="B40" t="str">
            <v>k_{i}</v>
          </cell>
          <cell r="C40" t="str">
            <v>GLT</v>
          </cell>
          <cell r="E40">
            <v>0.91</v>
          </cell>
        </row>
        <row r="41">
          <cell r="B41" t="str">
            <v>K</v>
          </cell>
          <cell r="D41" t="str">
            <v>mM s^{-1}</v>
          </cell>
          <cell r="E41">
            <v>0.16999999999999998</v>
          </cell>
          <cell r="G41">
            <v>0.16992173013052492</v>
          </cell>
        </row>
        <row r="42">
          <cell r="B42" t="str">
            <v>Pi_{vac}</v>
          </cell>
          <cell r="D42" t="str">
            <v>mM</v>
          </cell>
          <cell r="E42">
            <v>10</v>
          </cell>
          <cell r="G42">
            <v>10</v>
          </cell>
        </row>
        <row r="43">
          <cell r="B43" t="str">
            <v>K_{i,Pi}</v>
          </cell>
          <cell r="C43" t="str">
            <v>PDC</v>
          </cell>
          <cell r="D43" t="str">
            <v>mM</v>
          </cell>
          <cell r="E43">
            <v>14.7</v>
          </cell>
          <cell r="G43">
            <v>9.4294319467011771</v>
          </cell>
        </row>
        <row r="44">
          <cell r="B44" t="str">
            <v>K_{M,PYR}</v>
          </cell>
          <cell r="C44" t="str">
            <v>PDC</v>
          </cell>
          <cell r="D44" t="str">
            <v>mM</v>
          </cell>
          <cell r="E44">
            <v>8.5</v>
          </cell>
          <cell r="G44">
            <v>12.968022100484724</v>
          </cell>
        </row>
        <row r="45">
          <cell r="B45" t="str">
            <v>n_{Hill}</v>
          </cell>
          <cell r="C45" t="str">
            <v>PDC</v>
          </cell>
          <cell r="E45">
            <v>1.9</v>
          </cell>
          <cell r="G45">
            <v>0.72424972646440744</v>
          </cell>
        </row>
        <row r="46">
          <cell r="B46" t="str">
            <v>K_{cat}</v>
          </cell>
          <cell r="C46" t="str">
            <v>PDC</v>
          </cell>
          <cell r="D46" t="str">
            <v>s^{-1}</v>
          </cell>
          <cell r="E46">
            <v>12.2</v>
          </cell>
          <cell r="G46">
            <v>8.3613018381095152</v>
          </cell>
        </row>
        <row r="47">
          <cell r="B47" t="str">
            <v>C_{i,AMP}</v>
          </cell>
          <cell r="C47" t="str">
            <v>PFK</v>
          </cell>
          <cell r="E47">
            <v>8.4500000000000006E-2</v>
          </cell>
          <cell r="G47">
            <v>2.867314830501216E-2</v>
          </cell>
        </row>
        <row r="48">
          <cell r="B48" t="str">
            <v>C_{ATP}</v>
          </cell>
          <cell r="C48" t="str">
            <v>PFK</v>
          </cell>
          <cell r="E48">
            <v>3</v>
          </cell>
          <cell r="G48">
            <v>1.2821778119357965</v>
          </cell>
        </row>
        <row r="49">
          <cell r="B49" t="str">
            <v>C_{i,F1BP}</v>
          </cell>
          <cell r="C49" t="str">
            <v>PFK</v>
          </cell>
          <cell r="E49">
            <v>0.39700000000000002</v>
          </cell>
          <cell r="G49">
            <v>2.3638449917405944</v>
          </cell>
        </row>
        <row r="50">
          <cell r="B50" t="str">
            <v>C_{i,F2BP}</v>
          </cell>
          <cell r="C50" t="str">
            <v>PFK</v>
          </cell>
          <cell r="E50">
            <v>1.7399999999999999E-2</v>
          </cell>
          <cell r="G50">
            <v>2.8252705335015352E-2</v>
          </cell>
        </row>
        <row r="51">
          <cell r="B51" t="str">
            <v>C_{i,ATP}</v>
          </cell>
          <cell r="C51" t="str">
            <v>PFK</v>
          </cell>
          <cell r="E51">
            <v>100</v>
          </cell>
          <cell r="G51">
            <v>40.382407338439627</v>
          </cell>
        </row>
        <row r="52">
          <cell r="B52" t="str">
            <v>K_{AMP}</v>
          </cell>
          <cell r="C52" t="str">
            <v>PFK</v>
          </cell>
          <cell r="D52" t="str">
            <v>mM</v>
          </cell>
          <cell r="E52">
            <v>9.5000000000000001E-2</v>
          </cell>
          <cell r="G52">
            <v>1.003095451783296E-2</v>
          </cell>
        </row>
        <row r="53">
          <cell r="B53" t="str">
            <v>K_{ATP}</v>
          </cell>
          <cell r="C53" t="str">
            <v>PFK</v>
          </cell>
          <cell r="D53" t="str">
            <v>mM</v>
          </cell>
          <cell r="E53">
            <v>0.71</v>
          </cell>
          <cell r="G53">
            <v>1.9970623743708829</v>
          </cell>
        </row>
        <row r="54">
          <cell r="B54" t="str">
            <v>K_{F16bP}</v>
          </cell>
          <cell r="C54" t="str">
            <v>PFK</v>
          </cell>
          <cell r="D54" t="str">
            <v>mM</v>
          </cell>
          <cell r="E54">
            <v>0.111</v>
          </cell>
          <cell r="G54">
            <v>4.3673082971211322E-2</v>
          </cell>
        </row>
        <row r="55">
          <cell r="B55" t="str">
            <v>K_{F26bP}</v>
          </cell>
          <cell r="C55" t="str">
            <v>PFK</v>
          </cell>
          <cell r="D55" t="str">
            <v>mM</v>
          </cell>
          <cell r="E55">
            <v>6.8199999999999999E-4</v>
          </cell>
          <cell r="G55">
            <v>1.2408470004209419E-3</v>
          </cell>
        </row>
        <row r="56">
          <cell r="B56" t="str">
            <v>K_{R,F6P}</v>
          </cell>
          <cell r="C56" t="str">
            <v>PFK</v>
          </cell>
          <cell r="D56" t="str">
            <v>mM</v>
          </cell>
          <cell r="E56">
            <v>0.1</v>
          </cell>
          <cell r="G56">
            <v>5.8889712410594978E-2</v>
          </cell>
        </row>
        <row r="57">
          <cell r="B57" t="str">
            <v>K_{R,ATP}</v>
          </cell>
          <cell r="C57" t="str">
            <v>PFK</v>
          </cell>
          <cell r="D57" t="str">
            <v>mM</v>
          </cell>
          <cell r="E57">
            <v>0.65</v>
          </cell>
          <cell r="G57">
            <v>4.9331754876225187</v>
          </cell>
        </row>
        <row r="58">
          <cell r="B58" t="str">
            <v>L</v>
          </cell>
          <cell r="C58" t="str">
            <v>PFK</v>
          </cell>
          <cell r="E58">
            <v>0.66</v>
          </cell>
          <cell r="G58">
            <v>1.3886191624361128</v>
          </cell>
        </row>
        <row r="59">
          <cell r="B59" t="str">
            <v>gR</v>
          </cell>
          <cell r="C59" t="str">
            <v>PFK</v>
          </cell>
          <cell r="E59">
            <v>5.12</v>
          </cell>
          <cell r="G59">
            <v>1.812664498727296</v>
          </cell>
        </row>
        <row r="60">
          <cell r="B60" t="str">
            <v>K_{cat}</v>
          </cell>
          <cell r="C60" t="str">
            <v>PFK</v>
          </cell>
          <cell r="D60" t="str">
            <v>s^{-1}</v>
          </cell>
          <cell r="E60">
            <v>0.71</v>
          </cell>
          <cell r="G60">
            <v>8.7826380776816695</v>
          </cell>
        </row>
        <row r="61">
          <cell r="B61" t="str">
            <v>K_{eq}</v>
          </cell>
          <cell r="C61" t="str">
            <v>PGI</v>
          </cell>
          <cell r="E61">
            <v>0.2586</v>
          </cell>
          <cell r="G61">
            <v>0.95637567291176839</v>
          </cell>
        </row>
        <row r="62">
          <cell r="B62" t="str">
            <v>K_{M,F6P}</v>
          </cell>
          <cell r="C62" t="str">
            <v>PGI</v>
          </cell>
          <cell r="D62" t="str">
            <v>mM</v>
          </cell>
          <cell r="E62">
            <v>0.307</v>
          </cell>
          <cell r="G62">
            <v>7.2433317301452309</v>
          </cell>
        </row>
        <row r="63">
          <cell r="B63" t="str">
            <v>K_{M,G6P}</v>
          </cell>
          <cell r="C63" t="str">
            <v>PGI</v>
          </cell>
          <cell r="D63" t="str">
            <v>mM</v>
          </cell>
          <cell r="E63">
            <v>1.0257000000000001</v>
          </cell>
          <cell r="G63">
            <v>7.9987174436370658</v>
          </cell>
        </row>
        <row r="64">
          <cell r="B64" t="str">
            <v>K_{cat}</v>
          </cell>
          <cell r="C64" t="str">
            <v>PGI</v>
          </cell>
          <cell r="D64" t="str">
            <v>s^{-1}</v>
          </cell>
          <cell r="E64">
            <v>13.466699999999999</v>
          </cell>
          <cell r="G64">
            <v>2.3214598954232777</v>
          </cell>
        </row>
        <row r="65">
          <cell r="B65" t="str">
            <v>K_{eq}</v>
          </cell>
          <cell r="C65" t="str">
            <v>PGK</v>
          </cell>
          <cell r="E65">
            <v>3200</v>
          </cell>
          <cell r="G65">
            <v>3234.8315127627429</v>
          </cell>
        </row>
        <row r="66">
          <cell r="B66" t="str">
            <v>K_{M,ADP}</v>
          </cell>
          <cell r="C66" t="str">
            <v>PGK</v>
          </cell>
          <cell r="D66" t="str">
            <v>mM</v>
          </cell>
          <cell r="E66">
            <v>0.2</v>
          </cell>
          <cell r="G66">
            <v>0.206372132266885</v>
          </cell>
        </row>
        <row r="67">
          <cell r="B67" t="str">
            <v>K_{M,ATP}</v>
          </cell>
          <cell r="C67" t="str">
            <v>PGK</v>
          </cell>
          <cell r="D67" t="str">
            <v>mM</v>
          </cell>
          <cell r="E67">
            <v>0.3</v>
          </cell>
          <cell r="G67">
            <v>0.28593007064510995</v>
          </cell>
        </row>
        <row r="68">
          <cell r="B68" t="str">
            <v>K_{M,BPG}</v>
          </cell>
          <cell r="C68" t="str">
            <v>PGK</v>
          </cell>
          <cell r="D68" t="str">
            <v>mM</v>
          </cell>
          <cell r="E68">
            <v>3.0000000000000001E-3</v>
          </cell>
          <cell r="G68">
            <v>3.1305618818607346E-3</v>
          </cell>
        </row>
        <row r="69">
          <cell r="B69" t="str">
            <v>K_{M,3PG}</v>
          </cell>
          <cell r="C69" t="str">
            <v>PGK</v>
          </cell>
          <cell r="D69" t="str">
            <v>mM</v>
          </cell>
          <cell r="E69">
            <v>0.53</v>
          </cell>
          <cell r="G69">
            <v>0.47594973533882462</v>
          </cell>
        </row>
        <row r="70">
          <cell r="B70" t="str">
            <v>K_{cat}</v>
          </cell>
          <cell r="C70" t="str">
            <v>PGK</v>
          </cell>
          <cell r="D70" t="str">
            <v>s^{-1}</v>
          </cell>
          <cell r="E70">
            <v>44.5</v>
          </cell>
          <cell r="G70">
            <v>55.162550048895895</v>
          </cell>
        </row>
        <row r="71">
          <cell r="B71" t="str">
            <v>K_{M,2PG}</v>
          </cell>
          <cell r="C71" t="str">
            <v>PGM</v>
          </cell>
          <cell r="D71" t="str">
            <v>mM</v>
          </cell>
          <cell r="E71">
            <v>0.08</v>
          </cell>
          <cell r="G71">
            <v>7.5012544128108413E-2</v>
          </cell>
        </row>
        <row r="72">
          <cell r="B72" t="str">
            <v>K_{M,3PG}</v>
          </cell>
          <cell r="C72" t="str">
            <v>PGM</v>
          </cell>
          <cell r="D72" t="str">
            <v>mM</v>
          </cell>
          <cell r="E72">
            <v>1.2</v>
          </cell>
          <cell r="G72">
            <v>1.4151279665457923</v>
          </cell>
        </row>
        <row r="73">
          <cell r="B73" t="str">
            <v>K_{eq}</v>
          </cell>
          <cell r="C73" t="str">
            <v>PGM</v>
          </cell>
          <cell r="E73">
            <v>0.19</v>
          </cell>
          <cell r="G73">
            <v>0.11928784986052277</v>
          </cell>
        </row>
        <row r="74">
          <cell r="B74" t="str">
            <v>K_{cat}</v>
          </cell>
          <cell r="C74" t="str">
            <v>PGM</v>
          </cell>
          <cell r="D74" t="str">
            <v>s^{-1}</v>
          </cell>
          <cell r="E74">
            <v>14.2667</v>
          </cell>
          <cell r="G74">
            <v>11.3652355560305</v>
          </cell>
        </row>
        <row r="75">
          <cell r="B75" t="str">
            <v>K_{M,ADP}</v>
          </cell>
          <cell r="C75" t="str">
            <v>PYK</v>
          </cell>
          <cell r="D75" t="str">
            <v>mM</v>
          </cell>
          <cell r="E75">
            <v>0.24299999999999999</v>
          </cell>
          <cell r="G75">
            <v>0.24299999999999999</v>
          </cell>
        </row>
        <row r="76">
          <cell r="B76" t="str">
            <v>K_{i,ATP}</v>
          </cell>
          <cell r="C76" t="str">
            <v>PYK</v>
          </cell>
          <cell r="D76" t="str">
            <v>mM</v>
          </cell>
          <cell r="E76">
            <v>9.3000000000000007</v>
          </cell>
          <cell r="G76">
            <v>9.3000000000000007</v>
          </cell>
        </row>
        <row r="77">
          <cell r="B77" t="str">
            <v>K_{a,F16bP}</v>
          </cell>
          <cell r="C77" t="str">
            <v>PYK</v>
          </cell>
          <cell r="D77" t="str">
            <v>mM</v>
          </cell>
          <cell r="E77">
            <v>0.2</v>
          </cell>
          <cell r="G77">
            <v>0.17319286467201309</v>
          </cell>
        </row>
        <row r="78">
          <cell r="B78" t="str">
            <v>K_{M,PEP}</v>
          </cell>
          <cell r="C78" t="str">
            <v>PYK</v>
          </cell>
          <cell r="D78" t="str">
            <v>mM</v>
          </cell>
          <cell r="E78">
            <v>0.28100000000000003</v>
          </cell>
          <cell r="G78">
            <v>0.28100000000000003</v>
          </cell>
        </row>
        <row r="79">
          <cell r="B79" t="str">
            <v>L</v>
          </cell>
          <cell r="C79" t="str">
            <v>PYK</v>
          </cell>
          <cell r="E79">
            <v>60000</v>
          </cell>
          <cell r="G79">
            <v>60000</v>
          </cell>
        </row>
        <row r="80">
          <cell r="B80" t="str">
            <v>n_{Hill}</v>
          </cell>
          <cell r="C80" t="str">
            <v>PYK</v>
          </cell>
          <cell r="E80">
            <v>4</v>
          </cell>
          <cell r="G80">
            <v>4</v>
          </cell>
        </row>
        <row r="81">
          <cell r="B81" t="str">
            <v>K_{cat}</v>
          </cell>
          <cell r="C81" t="str">
            <v>PYK</v>
          </cell>
          <cell r="D81" t="str">
            <v>s^{-1}</v>
          </cell>
          <cell r="E81">
            <v>9.3167000000000009</v>
          </cell>
          <cell r="G81">
            <v>9.3167000000000009</v>
          </cell>
        </row>
        <row r="83">
          <cell r="B83" t="str">
            <v>K_{M,DHAP}</v>
          </cell>
          <cell r="C83" t="str">
            <v>TPI</v>
          </cell>
          <cell r="D83" t="str">
            <v>mM</v>
          </cell>
          <cell r="E83">
            <v>6.45</v>
          </cell>
          <cell r="G83">
            <v>1.2887234010139843</v>
          </cell>
        </row>
        <row r="84">
          <cell r="B84" t="str">
            <v>K_{eq}</v>
          </cell>
          <cell r="C84" t="str">
            <v>TPI</v>
          </cell>
          <cell r="E84">
            <v>3.9100000000000003E-2</v>
          </cell>
          <cell r="G84">
            <v>5.1508245550098239E-2</v>
          </cell>
        </row>
        <row r="85">
          <cell r="B85" t="str">
            <v>K_{M,GAP}</v>
          </cell>
          <cell r="C85" t="str">
            <v>TPI</v>
          </cell>
          <cell r="D85" t="str">
            <v>mM</v>
          </cell>
          <cell r="E85">
            <v>5.25</v>
          </cell>
          <cell r="G85">
            <v>8.8482890901647355</v>
          </cell>
        </row>
        <row r="86">
          <cell r="B86" t="str">
            <v>K_{cat}</v>
          </cell>
          <cell r="C86" t="str">
            <v>TPI</v>
          </cell>
          <cell r="D86" t="str">
            <v>s^{-1}</v>
          </cell>
          <cell r="E86">
            <v>78.396000000000001</v>
          </cell>
          <cell r="G86">
            <v>16.169399979637994</v>
          </cell>
        </row>
        <row r="87">
          <cell r="B87" t="str">
            <v>K_{eq}</v>
          </cell>
          <cell r="C87" t="str">
            <v>PGM1</v>
          </cell>
          <cell r="E87">
            <v>0.16666666666666666</v>
          </cell>
          <cell r="G87">
            <v>21.395486126955902</v>
          </cell>
        </row>
        <row r="88">
          <cell r="B88" t="str">
            <v>K_{M,G1P}</v>
          </cell>
          <cell r="C88" t="str">
            <v>PGM1</v>
          </cell>
          <cell r="D88" t="str">
            <v>mM</v>
          </cell>
          <cell r="E88">
            <v>2.3E-2</v>
          </cell>
          <cell r="G88">
            <v>6.526198606193602E-2</v>
          </cell>
        </row>
        <row r="89">
          <cell r="B89" t="str">
            <v>K_{M,G6P}</v>
          </cell>
          <cell r="C89" t="str">
            <v>PGM1</v>
          </cell>
          <cell r="D89" t="str">
            <v>mM</v>
          </cell>
          <cell r="E89">
            <v>0.05</v>
          </cell>
          <cell r="G89">
            <v>3.2388643917139893E-2</v>
          </cell>
        </row>
        <row r="90">
          <cell r="B90" t="str">
            <v>K_{cat}</v>
          </cell>
          <cell r="C90" t="str">
            <v>PGM1</v>
          </cell>
          <cell r="D90" t="str">
            <v>s^{-1}</v>
          </cell>
          <cell r="E90">
            <v>100</v>
          </cell>
          <cell r="G90">
            <v>8.4574118703726331</v>
          </cell>
        </row>
        <row r="96">
          <cell r="B96" t="str">
            <v>V_{max}</v>
          </cell>
          <cell r="C96" t="str">
            <v>mitoNADH</v>
          </cell>
          <cell r="D96" t="str">
            <v>mM s^{-1}</v>
          </cell>
          <cell r="E96">
            <v>1</v>
          </cell>
          <cell r="G96">
            <v>0.24013511441845806</v>
          </cell>
        </row>
        <row r="97">
          <cell r="B97" t="str">
            <v>K_{M,NADH}</v>
          </cell>
          <cell r="C97" t="str">
            <v>mitoNADH</v>
          </cell>
          <cell r="D97" t="str">
            <v>mM</v>
          </cell>
          <cell r="E97">
            <v>0.1</v>
          </cell>
          <cell r="G97">
            <v>1E-3</v>
          </cell>
        </row>
        <row r="99">
          <cell r="B99" t="str">
            <v>K</v>
          </cell>
          <cell r="C99" t="str">
            <v>etohT</v>
          </cell>
          <cell r="D99" t="str">
            <v>s^{-1}</v>
          </cell>
          <cell r="E99">
            <v>0.1</v>
          </cell>
          <cell r="G99">
            <v>3.2804564047484185E-2</v>
          </cell>
        </row>
        <row r="100">
          <cell r="B100" t="str">
            <v>K_{i,ADP}</v>
          </cell>
          <cell r="C100" t="str">
            <v>GPD</v>
          </cell>
          <cell r="D100" t="str">
            <v>mM</v>
          </cell>
          <cell r="E100">
            <v>2</v>
          </cell>
          <cell r="G100">
            <v>1.1069466268499311</v>
          </cell>
        </row>
        <row r="101">
          <cell r="B101" t="str">
            <v>K_{i,ATP}</v>
          </cell>
          <cell r="C101" t="str">
            <v>GPD</v>
          </cell>
          <cell r="D101" t="str">
            <v>mM</v>
          </cell>
          <cell r="E101">
            <v>0.73</v>
          </cell>
          <cell r="G101">
            <v>0.55725569726656676</v>
          </cell>
        </row>
        <row r="102">
          <cell r="B102" t="str">
            <v>K_{M,DHAP}</v>
          </cell>
          <cell r="C102" t="str">
            <v>GPD</v>
          </cell>
          <cell r="D102" t="str">
            <v>mM</v>
          </cell>
          <cell r="E102">
            <v>0.54</v>
          </cell>
          <cell r="G102">
            <v>2.7040696411312313</v>
          </cell>
        </row>
        <row r="103">
          <cell r="B103" t="str">
            <v>K_{eq}</v>
          </cell>
          <cell r="C103" t="str">
            <v>GPD</v>
          </cell>
          <cell r="E103">
            <v>10000</v>
          </cell>
          <cell r="G103">
            <v>10265.6863052846</v>
          </cell>
        </row>
        <row r="104">
          <cell r="B104" t="str">
            <v>K_{i,F16bP}</v>
          </cell>
          <cell r="C104" t="str">
            <v>GPD</v>
          </cell>
          <cell r="D104" t="str">
            <v>mM</v>
          </cell>
          <cell r="E104">
            <v>4.8</v>
          </cell>
          <cell r="G104">
            <v>12.751862836507131</v>
          </cell>
        </row>
        <row r="105">
          <cell r="B105" t="str">
            <v>K_{M,G3P}</v>
          </cell>
          <cell r="C105" t="str">
            <v>GPD</v>
          </cell>
          <cell r="D105" t="str">
            <v>mM</v>
          </cell>
          <cell r="E105">
            <v>1.2</v>
          </cell>
          <cell r="G105">
            <v>3.2278044809861073</v>
          </cell>
        </row>
        <row r="106">
          <cell r="B106" t="str">
            <v>K_{M,NAD}</v>
          </cell>
          <cell r="C106" t="str">
            <v>GPD</v>
          </cell>
          <cell r="D106" t="str">
            <v>mM</v>
          </cell>
          <cell r="E106">
            <v>0.93</v>
          </cell>
          <cell r="G106">
            <v>0.69024904540025789</v>
          </cell>
        </row>
        <row r="107">
          <cell r="B107" t="str">
            <v>K_{M,NADH}</v>
          </cell>
          <cell r="C107" t="str">
            <v>GPD</v>
          </cell>
          <cell r="D107" t="str">
            <v>mM</v>
          </cell>
          <cell r="E107">
            <v>2.3E-2</v>
          </cell>
          <cell r="G107">
            <v>3.2200943985791521E-2</v>
          </cell>
        </row>
        <row r="108">
          <cell r="B108" t="str">
            <v>K_{cat}</v>
          </cell>
          <cell r="C108" t="str">
            <v>GPD</v>
          </cell>
          <cell r="D108" t="str">
            <v>s^{-1}</v>
          </cell>
          <cell r="E108">
            <v>1.169</v>
          </cell>
          <cell r="G108">
            <v>1.7064467026535177</v>
          </cell>
        </row>
        <row r="109">
          <cell r="B109" t="str">
            <v>K_{M,G3P}</v>
          </cell>
          <cell r="C109" t="str">
            <v>HOR2</v>
          </cell>
          <cell r="D109" t="str">
            <v>mM</v>
          </cell>
          <cell r="E109">
            <v>5.99</v>
          </cell>
          <cell r="G109">
            <v>2.5843767636889656</v>
          </cell>
        </row>
        <row r="110">
          <cell r="B110" t="str">
            <v>K_{i,Pi}</v>
          </cell>
          <cell r="C110" t="str">
            <v>HOR2</v>
          </cell>
          <cell r="D110" t="str">
            <v>mM</v>
          </cell>
          <cell r="E110">
            <v>1</v>
          </cell>
          <cell r="G110">
            <v>2.5490538313636901</v>
          </cell>
        </row>
        <row r="111">
          <cell r="B111" t="str">
            <v>K_{cat}</v>
          </cell>
          <cell r="C111" t="str">
            <v>HOR2</v>
          </cell>
          <cell r="D111" t="str">
            <v>s^{-1}</v>
          </cell>
          <cell r="E111">
            <v>0.5</v>
          </cell>
          <cell r="G111">
            <v>1.2748093242587926</v>
          </cell>
        </row>
        <row r="112">
          <cell r="B112" t="str">
            <v>K</v>
          </cell>
          <cell r="C112" t="str">
            <v>glycT</v>
          </cell>
          <cell r="D112" t="str">
            <v>s^{-1}</v>
          </cell>
          <cell r="E112">
            <v>0.1</v>
          </cell>
          <cell r="G112">
            <v>0.10012236350678352</v>
          </cell>
        </row>
        <row r="113">
          <cell r="B113" t="str">
            <v>V_{max}</v>
          </cell>
          <cell r="C113" t="str">
            <v>mitoATP</v>
          </cell>
          <cell r="D113" t="str">
            <v>mM s^{-1}</v>
          </cell>
          <cell r="E113">
            <v>1</v>
          </cell>
          <cell r="G113">
            <v>1.6033977512297204</v>
          </cell>
        </row>
        <row r="114">
          <cell r="B114" t="str">
            <v>K_{M,ADP}</v>
          </cell>
          <cell r="C114" t="str">
            <v>mitoATP</v>
          </cell>
          <cell r="D114" t="str">
            <v>mM</v>
          </cell>
          <cell r="E114">
            <v>0.5</v>
          </cell>
          <cell r="G114">
            <v>0.33940713149512719</v>
          </cell>
        </row>
        <row r="115">
          <cell r="B115" t="str">
            <v>K_{M,Pi}</v>
          </cell>
          <cell r="C115" t="str">
            <v>mitoATP</v>
          </cell>
          <cell r="D115" t="str">
            <v>mM</v>
          </cell>
          <cell r="E115">
            <v>1</v>
          </cell>
          <cell r="G115">
            <v>0.45678937877935039</v>
          </cell>
        </row>
        <row r="116">
          <cell r="B116" t="str">
            <v>V_{max}</v>
          </cell>
          <cell r="C116" t="str">
            <v>AMD1</v>
          </cell>
          <cell r="D116" t="str">
            <v>mM s^{-1}</v>
          </cell>
          <cell r="E116">
            <v>4</v>
          </cell>
          <cell r="G116">
            <v>7.8770908770787536</v>
          </cell>
        </row>
        <row r="117">
          <cell r="B117" t="str">
            <v>K_{M,AMP}</v>
          </cell>
          <cell r="C117" t="str">
            <v>AMD1</v>
          </cell>
          <cell r="D117" t="str">
            <v>mM</v>
          </cell>
          <cell r="E117">
            <v>0.3</v>
          </cell>
          <cell r="G117">
            <v>3.2755225204313296</v>
          </cell>
        </row>
        <row r="118">
          <cell r="B118" t="str">
            <v>K_{Pi}</v>
          </cell>
          <cell r="C118" t="str">
            <v>AMD1</v>
          </cell>
          <cell r="D118" t="str">
            <v>mM</v>
          </cell>
          <cell r="E118">
            <v>0.35</v>
          </cell>
          <cell r="G118">
            <v>0.56643144901469611</v>
          </cell>
        </row>
        <row r="119">
          <cell r="B119" t="str">
            <v>K</v>
          </cell>
          <cell r="C119" t="str">
            <v>ADE13 ADE12</v>
          </cell>
          <cell r="D119" t="str">
            <v>s^{-1}</v>
          </cell>
          <cell r="E119">
            <v>0.05</v>
          </cell>
          <cell r="G119">
            <v>3.1491019834650517E-2</v>
          </cell>
        </row>
        <row r="120">
          <cell r="B120" t="str">
            <v>K</v>
          </cell>
          <cell r="C120" t="str">
            <v>ISN1</v>
          </cell>
          <cell r="D120" t="str">
            <v>s^{-1}</v>
          </cell>
          <cell r="E120">
            <v>0.1</v>
          </cell>
          <cell r="G120">
            <v>0.36542379064539815</v>
          </cell>
        </row>
        <row r="121">
          <cell r="B121" t="str">
            <v>K</v>
          </cell>
          <cell r="C121" t="str">
            <v>PNP1</v>
          </cell>
          <cell r="D121" t="str">
            <v>s^{-1}</v>
          </cell>
          <cell r="E121">
            <v>0.03</v>
          </cell>
          <cell r="G121">
            <v>4.4633320160193946E-3</v>
          </cell>
        </row>
        <row r="122">
          <cell r="B122" t="str">
            <v>K</v>
          </cell>
          <cell r="C122" t="str">
            <v>HPT1</v>
          </cell>
          <cell r="D122" t="str">
            <v>s^{-1}</v>
          </cell>
          <cell r="E122">
            <v>0.02</v>
          </cell>
          <cell r="G122">
            <v>3.3678351071566963E-2</v>
          </cell>
        </row>
        <row r="123">
          <cell r="B123" t="str">
            <v>K_{M,T6P}</v>
          </cell>
          <cell r="C123" t="str">
            <v>TPS2</v>
          </cell>
          <cell r="D123" t="str">
            <v>mM</v>
          </cell>
          <cell r="E123">
            <v>0.5</v>
          </cell>
          <cell r="G123">
            <v>0.36860978862957683</v>
          </cell>
        </row>
        <row r="124">
          <cell r="B124" t="str">
            <v>K_{cat}</v>
          </cell>
          <cell r="C124" t="str">
            <v>TPS2</v>
          </cell>
          <cell r="D124" t="str">
            <v>s^{-1}</v>
          </cell>
          <cell r="E124">
            <v>81.45</v>
          </cell>
          <cell r="G124">
            <v>28.409673961596404</v>
          </cell>
        </row>
        <row r="125">
          <cell r="B125" t="str">
            <v>K_{M,Pi}</v>
          </cell>
          <cell r="C125" t="str">
            <v>TPS2</v>
          </cell>
          <cell r="D125" t="str">
            <v>mM</v>
          </cell>
          <cell r="E125">
            <v>1</v>
          </cell>
          <cell r="G125">
            <v>0.70233784666429999</v>
          </cell>
        </row>
        <row r="126">
          <cell r="B126" t="str">
            <v>K_{M,TRE}</v>
          </cell>
          <cell r="C126" t="str">
            <v>NTH1</v>
          </cell>
          <cell r="D126" t="str">
            <v>mM</v>
          </cell>
          <cell r="E126">
            <v>2.99</v>
          </cell>
          <cell r="G126">
            <v>2.1087298717128506</v>
          </cell>
        </row>
        <row r="127">
          <cell r="B127" t="str">
            <v>K_{cat}</v>
          </cell>
          <cell r="C127" t="str">
            <v>NTH1</v>
          </cell>
          <cell r="D127" t="str">
            <v>s^{-1}</v>
          </cell>
          <cell r="E127">
            <v>100</v>
          </cell>
          <cell r="G127">
            <v>4.5131876418313048</v>
          </cell>
        </row>
        <row r="128">
          <cell r="B128" t="str">
            <v>K_{M,G6P}</v>
          </cell>
          <cell r="C128" t="str">
            <v>TPS1</v>
          </cell>
          <cell r="D128" t="str">
            <v>mM</v>
          </cell>
          <cell r="E128">
            <v>3.8</v>
          </cell>
          <cell r="G128">
            <v>4.53589743753008</v>
          </cell>
        </row>
        <row r="129">
          <cell r="B129" t="str">
            <v>K_{M,UDPGlc}</v>
          </cell>
          <cell r="C129" t="str">
            <v>TPS1</v>
          </cell>
          <cell r="D129" t="str">
            <v>mM</v>
          </cell>
          <cell r="E129">
            <v>0.88600000000000001</v>
          </cell>
          <cell r="G129">
            <v>0.12681590848255653</v>
          </cell>
        </row>
        <row r="130">
          <cell r="B130" t="str">
            <v>K_{cat}</v>
          </cell>
          <cell r="C130" t="str">
            <v>TPS1</v>
          </cell>
          <cell r="D130" t="str">
            <v>s^{-1}</v>
          </cell>
          <cell r="E130">
            <v>1000</v>
          </cell>
          <cell r="G130">
            <v>9616.4205860038473</v>
          </cell>
        </row>
        <row r="131">
          <cell r="B131" t="str">
            <v>K_{i,Pi}</v>
          </cell>
          <cell r="C131" t="str">
            <v>TPS1</v>
          </cell>
          <cell r="D131" t="str">
            <v>mM</v>
          </cell>
          <cell r="E131">
            <v>1</v>
          </cell>
          <cell r="G131">
            <v>0.78901788957439523</v>
          </cell>
        </row>
        <row r="132">
          <cell r="B132" t="str">
            <v>K_{M,F6P}</v>
          </cell>
          <cell r="C132" t="str">
            <v>TPS1</v>
          </cell>
          <cell r="D132" t="str">
            <v>mM</v>
          </cell>
          <cell r="E132">
            <v>1</v>
          </cell>
          <cell r="G132">
            <v>1.5631204742071563</v>
          </cell>
        </row>
        <row r="133">
          <cell r="B133" t="str">
            <v>K</v>
          </cell>
          <cell r="C133" t="str">
            <v>ATPase</v>
          </cell>
          <cell r="D133" t="str">
            <v>mM s^{-1}</v>
          </cell>
          <cell r="E133">
            <v>0.12</v>
          </cell>
          <cell r="G133">
            <v>3.4631360946892453E-2</v>
          </cell>
        </row>
        <row r="134">
          <cell r="B134" t="str">
            <v>K_{eq}</v>
          </cell>
          <cell r="C134" t="str">
            <v>vacPi</v>
          </cell>
          <cell r="E134">
            <v>0.45</v>
          </cell>
          <cell r="G134">
            <v>0.26757646114407285</v>
          </cell>
        </row>
        <row r="135">
          <cell r="B135" t="str">
            <v>K</v>
          </cell>
          <cell r="C135" t="str">
            <v>ADK1</v>
          </cell>
          <cell r="D135" t="str">
            <v>mM s^{-1}</v>
          </cell>
          <cell r="E135">
            <v>100</v>
          </cell>
          <cell r="G135">
            <v>77.316262150835243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25089-47EA-45E0-9E58-71EFD4D9E663}">
  <dimension ref="A1:R296"/>
  <sheetViews>
    <sheetView tabSelected="1" topLeftCell="A142" zoomScaleNormal="100" workbookViewId="0">
      <selection activeCell="A154" sqref="A154:G162"/>
    </sheetView>
  </sheetViews>
  <sheetFormatPr defaultRowHeight="15" x14ac:dyDescent="0.25"/>
  <cols>
    <col min="1" max="1" width="22.5703125" customWidth="1"/>
    <col min="2" max="2" width="13.42578125" bestFit="1" customWidth="1"/>
    <col min="3" max="3" width="12.42578125" bestFit="1" customWidth="1"/>
    <col min="4" max="4" width="11.140625" customWidth="1"/>
    <col min="5" max="5" width="12" customWidth="1"/>
    <col min="6" max="6" width="9.140625" bestFit="1" customWidth="1"/>
    <col min="7" max="7" width="36.7109375" bestFit="1" customWidth="1"/>
  </cols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2" t="s">
        <v>2</v>
      </c>
      <c r="C2" s="10" t="s">
        <v>39</v>
      </c>
      <c r="D2" s="2" t="s">
        <v>18</v>
      </c>
      <c r="E2" s="2" t="s">
        <v>3</v>
      </c>
      <c r="F2" s="2" t="s">
        <v>4</v>
      </c>
      <c r="G2" s="2" t="s">
        <v>5</v>
      </c>
    </row>
    <row r="3" spans="1:7" x14ac:dyDescent="0.25">
      <c r="A3" s="3" t="str">
        <f>[1]doc_parameter!C3</f>
        <v>ADH</v>
      </c>
      <c r="B3" s="3" t="str">
        <f>[1]doc_parameter!B3</f>
        <v>K_{eq,R}</v>
      </c>
      <c r="C3" s="8">
        <f>[1]doc_parameter!G3</f>
        <v>6.848650731705266E-5</v>
      </c>
      <c r="D3" s="3"/>
      <c r="E3" s="3">
        <f>[1]doc_parameter!E3</f>
        <v>6.8999999999999997E-5</v>
      </c>
      <c r="F3" s="3"/>
      <c r="G3" s="3" t="s">
        <v>34</v>
      </c>
    </row>
    <row r="4" spans="1:7" x14ac:dyDescent="0.25">
      <c r="A4" s="3" t="str">
        <f>[1]doc_parameter!C4</f>
        <v>ADH</v>
      </c>
      <c r="B4" s="3" t="str">
        <f>[1]doc_parameter!B4</f>
        <v>K_{i,ACE}</v>
      </c>
      <c r="C4" s="4">
        <f>[1]doc_parameter!G4</f>
        <v>0.64310078673527094</v>
      </c>
      <c r="D4" s="3"/>
      <c r="E4" s="3">
        <f>[1]doc_parameter!E4</f>
        <v>1.1000000000000001</v>
      </c>
      <c r="F4" s="3" t="str">
        <f>[1]doc_parameter!D4</f>
        <v>mM</v>
      </c>
      <c r="G4" s="3" t="s">
        <v>34</v>
      </c>
    </row>
    <row r="5" spans="1:7" x14ac:dyDescent="0.25">
      <c r="A5" s="3" t="str">
        <f>[1]doc_parameter!C5</f>
        <v>ADH</v>
      </c>
      <c r="B5" s="3" t="str">
        <f>[1]doc_parameter!B5</f>
        <v>K_{i,ETOH}</v>
      </c>
      <c r="C5" s="4">
        <f>[1]doc_parameter!G5</f>
        <v>59.693538248808288</v>
      </c>
      <c r="D5" s="3"/>
      <c r="E5" s="3">
        <f>[1]doc_parameter!E5</f>
        <v>90</v>
      </c>
      <c r="F5" s="3" t="str">
        <f>[1]doc_parameter!D5</f>
        <v>mM</v>
      </c>
      <c r="G5" s="3" t="s">
        <v>34</v>
      </c>
    </row>
    <row r="6" spans="1:7" x14ac:dyDescent="0.25">
      <c r="A6" s="3" t="str">
        <f>[1]doc_parameter!C6</f>
        <v>ADH</v>
      </c>
      <c r="B6" s="3" t="str">
        <f>[1]doc_parameter!B6</f>
        <v>K_{i,NAD}</v>
      </c>
      <c r="C6" s="4">
        <f>[1]doc_parameter!G6</f>
        <v>0.96770954770685524</v>
      </c>
      <c r="D6" s="3"/>
      <c r="E6" s="3">
        <f>[1]doc_parameter!E6</f>
        <v>0.92</v>
      </c>
      <c r="F6" s="3" t="str">
        <f>[1]doc_parameter!D6</f>
        <v>mM</v>
      </c>
      <c r="G6" s="3" t="s">
        <v>34</v>
      </c>
    </row>
    <row r="7" spans="1:7" x14ac:dyDescent="0.25">
      <c r="A7" s="3" t="str">
        <f>[1]doc_parameter!C7</f>
        <v>ADH</v>
      </c>
      <c r="B7" s="3" t="str">
        <f>[1]doc_parameter!B7</f>
        <v>K_{i,NADH}</v>
      </c>
      <c r="C7" s="6">
        <f>[1]doc_parameter!G7</f>
        <v>3.1626522879866024E-2</v>
      </c>
      <c r="D7" s="3"/>
      <c r="E7" s="3">
        <f>[1]doc_parameter!E7</f>
        <v>3.1E-2</v>
      </c>
      <c r="F7" s="3" t="str">
        <f>[1]doc_parameter!D7</f>
        <v>mM</v>
      </c>
      <c r="G7" s="3" t="s">
        <v>34</v>
      </c>
    </row>
    <row r="8" spans="1:7" x14ac:dyDescent="0.25">
      <c r="A8" s="3" t="str">
        <f>[1]doc_parameter!C8</f>
        <v>ADH</v>
      </c>
      <c r="B8" s="3" t="str">
        <f>[1]doc_parameter!B8</f>
        <v>K_{M,ACE}</v>
      </c>
      <c r="C8" s="4">
        <f>[1]doc_parameter!G8</f>
        <v>1.1321874284752467</v>
      </c>
      <c r="D8" s="3"/>
      <c r="E8" s="3">
        <f>[1]doc_parameter!E8</f>
        <v>1.1100000000000001</v>
      </c>
      <c r="F8" s="3" t="str">
        <f>[1]doc_parameter!D8</f>
        <v>mM</v>
      </c>
      <c r="G8" s="3" t="s">
        <v>34</v>
      </c>
    </row>
    <row r="9" spans="1:7" x14ac:dyDescent="0.25">
      <c r="A9" s="3" t="str">
        <f>[1]doc_parameter!C9</f>
        <v>ADH</v>
      </c>
      <c r="B9" s="3" t="str">
        <f>[1]doc_parameter!B9</f>
        <v>K_{M,ETOH}</v>
      </c>
      <c r="C9" s="4">
        <f>[1]doc_parameter!G9</f>
        <v>4.89696440496059</v>
      </c>
      <c r="D9" s="3"/>
      <c r="E9" s="3">
        <f>[1]doc_parameter!E9</f>
        <v>17</v>
      </c>
      <c r="F9" s="3" t="str">
        <f>[1]doc_parameter!D9</f>
        <v>mM</v>
      </c>
      <c r="G9" s="3" t="s">
        <v>34</v>
      </c>
    </row>
    <row r="10" spans="1:7" x14ac:dyDescent="0.25">
      <c r="A10" s="3" t="str">
        <f>[1]doc_parameter!C10</f>
        <v>ADH</v>
      </c>
      <c r="B10" s="3" t="str">
        <f>[1]doc_parameter!B10</f>
        <v>K_{M,NAD}</v>
      </c>
      <c r="C10" s="4">
        <f>[1]doc_parameter!G10</f>
        <v>0.15337500029539186</v>
      </c>
      <c r="D10" s="3"/>
      <c r="E10" s="3">
        <f>[1]doc_parameter!E10</f>
        <v>0.17</v>
      </c>
      <c r="F10" s="3" t="str">
        <f>[1]doc_parameter!D10</f>
        <v>mM</v>
      </c>
      <c r="G10" s="3" t="s">
        <v>34</v>
      </c>
    </row>
    <row r="11" spans="1:7" x14ac:dyDescent="0.25">
      <c r="A11" s="3" t="str">
        <f>[1]doc_parameter!C11</f>
        <v>ADH</v>
      </c>
      <c r="B11" s="3" t="str">
        <f>[1]doc_parameter!B11</f>
        <v>K_{M,NADH}</v>
      </c>
      <c r="C11" s="4">
        <f>[1]doc_parameter!G11</f>
        <v>0.1207552235966132</v>
      </c>
      <c r="D11" s="3"/>
      <c r="E11" s="3">
        <f>[1]doc_parameter!E11</f>
        <v>0.11</v>
      </c>
      <c r="F11" s="3" t="str">
        <f>[1]doc_parameter!D11</f>
        <v>mM</v>
      </c>
      <c r="G11" s="3" t="s">
        <v>34</v>
      </c>
    </row>
    <row r="12" spans="1:7" x14ac:dyDescent="0.25">
      <c r="A12" s="3" t="str">
        <f>[1]doc_parameter!C12</f>
        <v>ADH</v>
      </c>
      <c r="B12" s="3" t="str">
        <f>[1]doc_parameter!B12</f>
        <v>K_{cat}</v>
      </c>
      <c r="C12" s="4">
        <f>[1]doc_parameter!G12</f>
        <v>13.258127254873873</v>
      </c>
      <c r="D12" s="3"/>
      <c r="E12" s="3">
        <f>[1]doc_parameter!E12</f>
        <v>13.5</v>
      </c>
      <c r="F12" s="3" t="str">
        <f>[1]doc_parameter!D12</f>
        <v>s^{-1}</v>
      </c>
      <c r="G12" s="3" t="s">
        <v>34</v>
      </c>
    </row>
    <row r="13" spans="1:7" x14ac:dyDescent="0.25">
      <c r="A13" s="3" t="str">
        <f>[1]doc_parameter!C13</f>
        <v>FBA</v>
      </c>
      <c r="B13" s="3" t="str">
        <f>[1]doc_parameter!B13</f>
        <v>K_{M,DHAP}</v>
      </c>
      <c r="C13" s="4">
        <f>[1]doc_parameter!G13</f>
        <v>2.9985496322424213E-2</v>
      </c>
      <c r="D13" s="3"/>
      <c r="E13" s="3">
        <f>[1]doc_parameter!E13</f>
        <v>2.4</v>
      </c>
      <c r="F13" s="3" t="str">
        <f>[1]doc_parameter!D13</f>
        <v>mM</v>
      </c>
      <c r="G13" s="3" t="s">
        <v>34</v>
      </c>
    </row>
    <row r="14" spans="1:7" x14ac:dyDescent="0.25">
      <c r="A14" s="3" t="str">
        <f>[1]doc_parameter!C14</f>
        <v>FBA</v>
      </c>
      <c r="B14" s="3" t="str">
        <f>[1]doc_parameter!B14</f>
        <v>K_{eq}</v>
      </c>
      <c r="C14" s="6">
        <f>[1]doc_parameter!G14</f>
        <v>0.1222782151143231</v>
      </c>
      <c r="D14" s="3"/>
      <c r="E14" s="3">
        <f>[1]doc_parameter!E14</f>
        <v>6.9000000000000006E-2</v>
      </c>
      <c r="F14" s="3"/>
      <c r="G14" s="3" t="s">
        <v>34</v>
      </c>
    </row>
    <row r="15" spans="1:7" x14ac:dyDescent="0.25">
      <c r="A15" s="3" t="str">
        <f>[1]doc_parameter!C15</f>
        <v>FBA</v>
      </c>
      <c r="B15" s="3" t="str">
        <f>[1]doc_parameter!B15</f>
        <v>K_{M,F16bP}</v>
      </c>
      <c r="C15" s="6">
        <f>[1]doc_parameter!G15</f>
        <v>0.68718954250447217</v>
      </c>
      <c r="D15" s="3"/>
      <c r="E15" s="3">
        <f>[1]doc_parameter!E15</f>
        <v>0.45100000000000001</v>
      </c>
      <c r="F15" s="3" t="str">
        <f>[1]doc_parameter!D15</f>
        <v>mM</v>
      </c>
      <c r="G15" s="3" t="s">
        <v>7</v>
      </c>
    </row>
    <row r="16" spans="1:7" x14ac:dyDescent="0.25">
      <c r="A16" s="3" t="str">
        <f>[1]doc_parameter!C16</f>
        <v>FBA</v>
      </c>
      <c r="B16" s="3" t="str">
        <f>[1]doc_parameter!B16</f>
        <v>K_{M,GAP}</v>
      </c>
      <c r="C16" s="4">
        <f>[1]doc_parameter!G16</f>
        <v>3.5581970531302871</v>
      </c>
      <c r="D16" s="3"/>
      <c r="E16" s="3">
        <f>[1]doc_parameter!E16</f>
        <v>2</v>
      </c>
      <c r="F16" s="3" t="str">
        <f>[1]doc_parameter!D16</f>
        <v>mM</v>
      </c>
      <c r="G16" s="3" t="s">
        <v>34</v>
      </c>
    </row>
    <row r="17" spans="1:7" x14ac:dyDescent="0.25">
      <c r="A17" s="3" t="str">
        <f>[1]doc_parameter!C17</f>
        <v>FBA</v>
      </c>
      <c r="B17" s="3" t="str">
        <f>[1]doc_parameter!B17</f>
        <v>K_{cat}</v>
      </c>
      <c r="C17" s="4">
        <f>[1]doc_parameter!G17</f>
        <v>4.4066702521112262</v>
      </c>
      <c r="D17" s="3"/>
      <c r="E17" s="3">
        <f>[1]doc_parameter!E17</f>
        <v>3.15</v>
      </c>
      <c r="F17" s="3" t="str">
        <f>[1]doc_parameter!D17</f>
        <v>s^{-1}</v>
      </c>
      <c r="G17" s="3" t="s">
        <v>36</v>
      </c>
    </row>
    <row r="18" spans="1:7" x14ac:dyDescent="0.25">
      <c r="A18" s="3" t="str">
        <f>[1]doc_parameter!C18</f>
        <v>ENO</v>
      </c>
      <c r="B18" s="3" t="str">
        <f>[1]doc_parameter!B18</f>
        <v>K_{M,2PG}</v>
      </c>
      <c r="C18" s="6">
        <f>[1]doc_parameter!G18</f>
        <v>5.6698320854558934E-2</v>
      </c>
      <c r="D18" s="3"/>
      <c r="E18" s="3">
        <f>[1]doc_parameter!E18</f>
        <v>4.2999999999999997E-2</v>
      </c>
      <c r="F18" s="3" t="str">
        <f>[1]doc_parameter!D18</f>
        <v>mM</v>
      </c>
      <c r="G18" s="3" t="s">
        <v>34</v>
      </c>
    </row>
    <row r="19" spans="1:7" x14ac:dyDescent="0.25">
      <c r="A19" s="3" t="str">
        <f>[1]doc_parameter!C19</f>
        <v>ENO</v>
      </c>
      <c r="B19" s="3" t="str">
        <f>[1]doc_parameter!B19</f>
        <v>K_{eq}</v>
      </c>
      <c r="C19" s="6">
        <f>[1]doc_parameter!G19</f>
        <v>4.3589452293550144</v>
      </c>
      <c r="D19" s="3"/>
      <c r="E19" s="3">
        <f>[1]doc_parameter!E19</f>
        <v>4.0110000000000001</v>
      </c>
      <c r="F19" s="3"/>
      <c r="G19" s="3" t="s">
        <v>34</v>
      </c>
    </row>
    <row r="20" spans="1:7" x14ac:dyDescent="0.25">
      <c r="A20" s="3" t="str">
        <f>[1]doc_parameter!C20</f>
        <v>ENO</v>
      </c>
      <c r="B20" s="3" t="str">
        <f>[1]doc_parameter!B20</f>
        <v>K_{M,PEP}</v>
      </c>
      <c r="C20" s="4">
        <f>[1]doc_parameter!G20</f>
        <v>0.48313372252937836</v>
      </c>
      <c r="D20" s="3"/>
      <c r="E20" s="3">
        <f>[1]doc_parameter!E20</f>
        <v>0.5</v>
      </c>
      <c r="F20" s="3" t="str">
        <f>[1]doc_parameter!D20</f>
        <v>mM</v>
      </c>
      <c r="G20" s="3" t="s">
        <v>34</v>
      </c>
    </row>
    <row r="21" spans="1:7" x14ac:dyDescent="0.25">
      <c r="A21" s="3" t="str">
        <f>[1]doc_parameter!C21</f>
        <v>ENO</v>
      </c>
      <c r="B21" s="3" t="str">
        <f>[1]doc_parameter!B21</f>
        <v>K_{cat}</v>
      </c>
      <c r="C21" s="4">
        <f>[1]doc_parameter!G21</f>
        <v>3.3018200117483589</v>
      </c>
      <c r="D21" s="3"/>
      <c r="E21" s="3">
        <f>[1]doc_parameter!E21</f>
        <v>5.95</v>
      </c>
      <c r="F21" s="3" t="str">
        <f>[1]doc_parameter!D21</f>
        <v>s^{-1}</v>
      </c>
      <c r="G21" s="3" t="s">
        <v>36</v>
      </c>
    </row>
    <row r="22" spans="1:7" x14ac:dyDescent="0.25">
      <c r="A22" s="3" t="str">
        <f>[1]doc_parameter!C23</f>
        <v>TDH</v>
      </c>
      <c r="B22" s="3" t="str">
        <f>[1]doc_parameter!B23</f>
        <v>K_{eq}</v>
      </c>
      <c r="C22" s="7">
        <f>[1]doc_parameter!G23</f>
        <v>5.4271174452811951E-3</v>
      </c>
      <c r="D22" s="3"/>
      <c r="E22" s="3">
        <f>[1]doc_parameter!E23</f>
        <v>5.5999999999999999E-3</v>
      </c>
      <c r="F22" s="3"/>
      <c r="G22" s="3" t="s">
        <v>34</v>
      </c>
    </row>
    <row r="23" spans="1:7" x14ac:dyDescent="0.25">
      <c r="A23" s="3" t="str">
        <f>[1]doc_parameter!C24</f>
        <v>TDH</v>
      </c>
      <c r="B23" s="3" t="str">
        <f>[1]doc_parameter!B24</f>
        <v>K_{M,GAP}</v>
      </c>
      <c r="C23" s="6">
        <f>[1]doc_parameter!G24</f>
        <v>0.5145004477334848</v>
      </c>
      <c r="D23" s="3"/>
      <c r="E23" s="3">
        <f>[1]doc_parameter!E24</f>
        <v>0.45900000000000002</v>
      </c>
      <c r="F23" s="3" t="str">
        <f>[1]doc_parameter!D24</f>
        <v>mM</v>
      </c>
      <c r="G23" s="3" t="s">
        <v>7</v>
      </c>
    </row>
    <row r="24" spans="1:7" x14ac:dyDescent="0.25">
      <c r="A24" s="3" t="str">
        <f>[1]doc_parameter!C25</f>
        <v>TDH</v>
      </c>
      <c r="B24" s="3" t="str">
        <f>[1]doc_parameter!B25</f>
        <v>K_{M,BPG}</v>
      </c>
      <c r="C24" s="6">
        <f>[1]doc_parameter!G25</f>
        <v>0.90762246071938413</v>
      </c>
      <c r="D24" s="3"/>
      <c r="E24" s="3">
        <f>[1]doc_parameter!E25</f>
        <v>0.90800000000000003</v>
      </c>
      <c r="F24" s="3" t="str">
        <f>[1]doc_parameter!D25</f>
        <v>mM</v>
      </c>
      <c r="G24" s="3" t="s">
        <v>7</v>
      </c>
    </row>
    <row r="25" spans="1:7" x14ac:dyDescent="0.25">
      <c r="A25" s="3" t="str">
        <f>[1]doc_parameter!C26</f>
        <v>TDH</v>
      </c>
      <c r="B25" s="3" t="str">
        <f>[1]doc_parameter!B26</f>
        <v>K_{M,NAD}</v>
      </c>
      <c r="C25" s="4">
        <f>[1]doc_parameter!G26</f>
        <v>1.1775067081310768</v>
      </c>
      <c r="D25" s="3"/>
      <c r="E25" s="3">
        <f>[1]doc_parameter!E26</f>
        <v>2.92</v>
      </c>
      <c r="F25" s="3" t="str">
        <f>[1]doc_parameter!D26</f>
        <v>mM</v>
      </c>
      <c r="G25" s="3" t="s">
        <v>36</v>
      </c>
    </row>
    <row r="26" spans="1:7" x14ac:dyDescent="0.25">
      <c r="A26" s="3" t="str">
        <f>[1]doc_parameter!C27</f>
        <v>TDH</v>
      </c>
      <c r="B26" s="3" t="str">
        <f>[1]doc_parameter!B27</f>
        <v>K_{M,NADH}</v>
      </c>
      <c r="C26" s="6">
        <f>[1]doc_parameter!G27</f>
        <v>4.187218337325558E-2</v>
      </c>
      <c r="D26" s="3"/>
      <c r="E26" s="3">
        <f>[1]doc_parameter!E27</f>
        <v>2.1999999999999999E-2</v>
      </c>
      <c r="F26" s="3" t="str">
        <f>[1]doc_parameter!D27</f>
        <v>mM</v>
      </c>
      <c r="G26" s="3" t="s">
        <v>36</v>
      </c>
    </row>
    <row r="27" spans="1:7" x14ac:dyDescent="0.25">
      <c r="A27" s="3" t="str">
        <f>[1]doc_parameter!C28</f>
        <v>TDH</v>
      </c>
      <c r="B27" s="3" t="str">
        <f>[1]doc_parameter!B28</f>
        <v>K_{M,Pi}</v>
      </c>
      <c r="C27" s="4">
        <f>[1]doc_parameter!G28</f>
        <v>0.77312577371403113</v>
      </c>
      <c r="D27" s="3"/>
      <c r="E27" s="3">
        <f>[1]doc_parameter!E28</f>
        <v>1.5</v>
      </c>
      <c r="F27" s="3" t="str">
        <f>[1]doc_parameter!D28</f>
        <v>mM</v>
      </c>
      <c r="G27" s="3" t="s">
        <v>6</v>
      </c>
    </row>
    <row r="28" spans="1:7" x14ac:dyDescent="0.25">
      <c r="A28" s="3" t="str">
        <f>[1]doc_parameter!C29</f>
        <v>TDH</v>
      </c>
      <c r="B28" s="3" t="str">
        <f>[1]doc_parameter!B29</f>
        <v>K_{cat}</v>
      </c>
      <c r="C28" s="4">
        <f>[1]doc_parameter!G29</f>
        <v>78.642201980483961</v>
      </c>
      <c r="D28" s="3"/>
      <c r="E28" s="3">
        <f>[1]doc_parameter!E29</f>
        <v>30.98</v>
      </c>
      <c r="F28" s="3" t="str">
        <f>[1]doc_parameter!D29</f>
        <v>s^{-1}</v>
      </c>
      <c r="G28" s="3" t="s">
        <v>36</v>
      </c>
    </row>
    <row r="29" spans="1:7" x14ac:dyDescent="0.25">
      <c r="A29" s="3" t="str">
        <f>[1]doc_parameter!C30</f>
        <v>HXK</v>
      </c>
      <c r="B29" s="3" t="str">
        <f>[1]doc_parameter!B30</f>
        <v>K_{M,ADP}</v>
      </c>
      <c r="C29" s="4">
        <f>[1]doc_parameter!G30</f>
        <v>0.34919939796087585</v>
      </c>
      <c r="D29" s="3"/>
      <c r="E29" s="3">
        <f>[1]doc_parameter!E30</f>
        <v>0.23</v>
      </c>
      <c r="F29" s="3" t="str">
        <f>[1]doc_parameter!D30</f>
        <v>mM</v>
      </c>
      <c r="G29" s="3" t="s">
        <v>34</v>
      </c>
    </row>
    <row r="30" spans="1:7" x14ac:dyDescent="0.25">
      <c r="A30" s="3" t="str">
        <f>[1]doc_parameter!C31</f>
        <v>HXK</v>
      </c>
      <c r="B30" s="3" t="str">
        <f>[1]doc_parameter!B31</f>
        <v>K_{M,ATP}</v>
      </c>
      <c r="C30" s="4">
        <f>[1]doc_parameter!G31</f>
        <v>9.3070314921685354E-2</v>
      </c>
      <c r="D30" s="3"/>
      <c r="E30" s="3">
        <f>[1]doc_parameter!E31</f>
        <v>0.15</v>
      </c>
      <c r="F30" s="3" t="str">
        <f>[1]doc_parameter!D31</f>
        <v>mM</v>
      </c>
      <c r="G30" s="3" t="s">
        <v>34</v>
      </c>
    </row>
    <row r="31" spans="1:7" x14ac:dyDescent="0.25">
      <c r="A31" s="3" t="str">
        <f>[1]doc_parameter!C32</f>
        <v>HXK</v>
      </c>
      <c r="B31" s="3" t="str">
        <f>[1]doc_parameter!B32</f>
        <v>K_{eq}</v>
      </c>
      <c r="C31" s="11">
        <f>[1]doc_parameter!G32</f>
        <v>3721.2574848362751</v>
      </c>
      <c r="D31" s="3"/>
      <c r="E31" s="3">
        <f>[1]doc_parameter!E32</f>
        <v>3800</v>
      </c>
      <c r="F31" s="3"/>
      <c r="G31" s="3" t="s">
        <v>34</v>
      </c>
    </row>
    <row r="32" spans="1:7" x14ac:dyDescent="0.25">
      <c r="A32" s="3" t="str">
        <f>[1]doc_parameter!C33</f>
        <v>HXK</v>
      </c>
      <c r="B32" s="3" t="str">
        <f>[1]doc_parameter!B33</f>
        <v>K_{M,G6P}</v>
      </c>
      <c r="C32" s="4">
        <f>[1]doc_parameter!G33</f>
        <v>34.702930209126976</v>
      </c>
      <c r="D32" s="3"/>
      <c r="E32" s="3">
        <f>[1]doc_parameter!E33</f>
        <v>30</v>
      </c>
      <c r="F32" s="3" t="str">
        <f>[1]doc_parameter!D33</f>
        <v>mM</v>
      </c>
      <c r="G32" s="3" t="s">
        <v>34</v>
      </c>
    </row>
    <row r="33" spans="1:7" x14ac:dyDescent="0.25">
      <c r="A33" s="3" t="str">
        <f>[1]doc_parameter!C34</f>
        <v>HXK</v>
      </c>
      <c r="B33" s="3" t="str">
        <f>[1]doc_parameter!B34</f>
        <v>K_{M,GLC}</v>
      </c>
      <c r="C33" s="4">
        <f>[1]doc_parameter!G34</f>
        <v>0.34831133332762798</v>
      </c>
      <c r="D33" s="3">
        <v>0.11</v>
      </c>
      <c r="E33" s="3">
        <f>[1]doc_parameter!E34</f>
        <v>0.08</v>
      </c>
      <c r="F33" s="3" t="str">
        <f>[1]doc_parameter!D34</f>
        <v>mM</v>
      </c>
      <c r="G33" s="3" t="s">
        <v>34</v>
      </c>
    </row>
    <row r="34" spans="1:7" x14ac:dyDescent="0.25">
      <c r="A34" s="3" t="str">
        <f>[1]doc_parameter!C35</f>
        <v>HXK</v>
      </c>
      <c r="B34" s="3" t="str">
        <f>[1]doc_parameter!B35</f>
        <v>K_{i,T6P}</v>
      </c>
      <c r="C34" s="4">
        <f>[1]doc_parameter!G35</f>
        <v>7.2758637079643673E-3</v>
      </c>
      <c r="D34" s="3">
        <v>1.83E-2</v>
      </c>
      <c r="E34" s="3">
        <f>[1]doc_parameter!E35</f>
        <v>0.2</v>
      </c>
      <c r="F34" s="3" t="str">
        <f>[1]doc_parameter!D35</f>
        <v>mM</v>
      </c>
      <c r="G34" s="3" t="s">
        <v>7</v>
      </c>
    </row>
    <row r="35" spans="1:7" x14ac:dyDescent="0.25">
      <c r="A35" s="3" t="str">
        <f>[1]doc_parameter!C36</f>
        <v>HXK</v>
      </c>
      <c r="B35" s="3" t="str">
        <f>[1]doc_parameter!B36</f>
        <v>K_{cat}</v>
      </c>
      <c r="C35" s="4">
        <f>[1]doc_parameter!G36</f>
        <v>6.2548066743298492</v>
      </c>
      <c r="D35" s="3">
        <v>15.75</v>
      </c>
      <c r="E35" s="3">
        <f>[1]doc_parameter!E36</f>
        <v>0.95000000000000007</v>
      </c>
      <c r="F35" s="3" t="str">
        <f>[1]doc_parameter!D36</f>
        <v>s^{-1}</v>
      </c>
      <c r="G35" s="3" t="s">
        <v>36</v>
      </c>
    </row>
    <row r="36" spans="1:7" x14ac:dyDescent="0.25">
      <c r="A36" s="3" t="str">
        <f>[1]doc_parameter!C37</f>
        <v>GLT</v>
      </c>
      <c r="B36" s="3" t="str">
        <f>[1]doc_parameter!B37</f>
        <v>K_{M,Glc}</v>
      </c>
      <c r="C36" s="7">
        <f>[1]doc_parameter!G37</f>
        <v>1.0077936636692382</v>
      </c>
      <c r="D36" s="7">
        <v>0.9</v>
      </c>
      <c r="E36" s="3">
        <f>[1]doc_parameter!E37</f>
        <v>1.1918</v>
      </c>
      <c r="F36" s="3" t="str">
        <f>[1]doc_parameter!D37</f>
        <v>mM</v>
      </c>
      <c r="G36" s="3" t="s">
        <v>34</v>
      </c>
    </row>
    <row r="37" spans="1:7" x14ac:dyDescent="0.25">
      <c r="A37" s="3" t="str">
        <f>[1]doc_parameter!C38</f>
        <v>GLT</v>
      </c>
      <c r="B37" s="3" t="str">
        <f>[1]doc_parameter!B38</f>
        <v>V_{max}</v>
      </c>
      <c r="C37" s="6">
        <f>[1]doc_parameter!G38</f>
        <v>8.132683805952869</v>
      </c>
      <c r="D37" s="6">
        <v>1.7</v>
      </c>
      <c r="E37" s="3">
        <f>[1]doc_parameter!E38</f>
        <v>0.73399999999999999</v>
      </c>
      <c r="F37" s="3" t="str">
        <f>[1]doc_parameter!D38</f>
        <v>mM s^{-1}</v>
      </c>
      <c r="G37" s="3" t="s">
        <v>36</v>
      </c>
    </row>
    <row r="38" spans="1:7" x14ac:dyDescent="0.25">
      <c r="A38" s="3" t="str">
        <f>[1]doc_parameter!C39</f>
        <v>GLT</v>
      </c>
      <c r="B38" s="3" t="str">
        <f>[1]doc_parameter!B39</f>
        <v>K_{eq}</v>
      </c>
      <c r="C38" s="11">
        <v>1</v>
      </c>
      <c r="D38" s="3"/>
      <c r="E38" s="3">
        <f>[1]doc_parameter!E39</f>
        <v>1</v>
      </c>
      <c r="F38" s="3"/>
      <c r="G38" s="3" t="s">
        <v>34</v>
      </c>
    </row>
    <row r="39" spans="1:7" x14ac:dyDescent="0.25">
      <c r="A39" s="3" t="str">
        <f>[1]doc_parameter!C40</f>
        <v>GLT</v>
      </c>
      <c r="B39" s="3" t="str">
        <f>[1]doc_parameter!B40</f>
        <v>k_{i}</v>
      </c>
      <c r="C39" s="4">
        <v>0.91</v>
      </c>
      <c r="D39" s="3"/>
      <c r="E39" s="3">
        <f>[1]doc_parameter!E40</f>
        <v>0.91</v>
      </c>
      <c r="F39" s="3"/>
      <c r="G39" s="3" t="s">
        <v>34</v>
      </c>
    </row>
    <row r="40" spans="1:7" x14ac:dyDescent="0.25">
      <c r="A40" s="3" t="str">
        <f>[1]doc_parameter!C43</f>
        <v>PDC</v>
      </c>
      <c r="B40" s="3" t="str">
        <f>[1]doc_parameter!B43</f>
        <v>K_{i,Pi}</v>
      </c>
      <c r="C40" s="4">
        <f>[1]doc_parameter!G43</f>
        <v>9.4294319467011771</v>
      </c>
      <c r="D40" s="3"/>
      <c r="E40" s="3">
        <f>[1]doc_parameter!E43</f>
        <v>14.7</v>
      </c>
      <c r="F40" s="3" t="str">
        <f>[1]doc_parameter!D43</f>
        <v>mM</v>
      </c>
      <c r="G40" s="3" t="s">
        <v>37</v>
      </c>
    </row>
    <row r="41" spans="1:7" x14ac:dyDescent="0.25">
      <c r="A41" s="3" t="str">
        <f>[1]doc_parameter!C44</f>
        <v>PDC</v>
      </c>
      <c r="B41" s="3" t="str">
        <f>[1]doc_parameter!B44</f>
        <v>K_{M,PYR}</v>
      </c>
      <c r="C41" s="4">
        <f>[1]doc_parameter!G44</f>
        <v>12.968022100484724</v>
      </c>
      <c r="D41" s="3"/>
      <c r="E41" s="3">
        <f>[1]doc_parameter!E44</f>
        <v>8.5</v>
      </c>
      <c r="F41" s="3" t="str">
        <f>[1]doc_parameter!D44</f>
        <v>mM</v>
      </c>
      <c r="G41" s="3" t="s">
        <v>7</v>
      </c>
    </row>
    <row r="42" spans="1:7" x14ac:dyDescent="0.25">
      <c r="A42" s="3" t="str">
        <f>[1]doc_parameter!C45</f>
        <v>PDC</v>
      </c>
      <c r="B42" s="3" t="str">
        <f>[1]doc_parameter!B45</f>
        <v>n_{Hill}</v>
      </c>
      <c r="C42" s="4">
        <f>[1]doc_parameter!G45</f>
        <v>0.72424972646440744</v>
      </c>
      <c r="D42" s="3"/>
      <c r="E42" s="3">
        <f>[1]doc_parameter!E45</f>
        <v>1.9</v>
      </c>
      <c r="F42" s="3"/>
      <c r="G42" s="3" t="s">
        <v>34</v>
      </c>
    </row>
    <row r="43" spans="1:7" x14ac:dyDescent="0.25">
      <c r="A43" s="3" t="str">
        <f>[1]doc_parameter!C46</f>
        <v>PDC</v>
      </c>
      <c r="B43" s="3" t="str">
        <f>[1]doc_parameter!B46</f>
        <v>K_{cat}</v>
      </c>
      <c r="C43" s="4">
        <f>[1]doc_parameter!G46</f>
        <v>8.3613018381095152</v>
      </c>
      <c r="D43" s="3"/>
      <c r="E43" s="3">
        <f>[1]doc_parameter!E46</f>
        <v>12.2</v>
      </c>
      <c r="F43" s="3" t="str">
        <f>[1]doc_parameter!D46</f>
        <v>s^{-1}</v>
      </c>
      <c r="G43" s="3" t="s">
        <v>7</v>
      </c>
    </row>
    <row r="44" spans="1:7" x14ac:dyDescent="0.25">
      <c r="A44" s="3" t="str">
        <f>[1]doc_parameter!C47</f>
        <v>PFK</v>
      </c>
      <c r="B44" s="3" t="str">
        <f>[1]doc_parameter!B47</f>
        <v>C_{i,AMP}</v>
      </c>
      <c r="C44" s="7">
        <f>[1]doc_parameter!G47</f>
        <v>2.867314830501216E-2</v>
      </c>
      <c r="D44" s="3"/>
      <c r="E44" s="3">
        <f>[1]doc_parameter!E47</f>
        <v>8.4500000000000006E-2</v>
      </c>
      <c r="F44" s="3"/>
      <c r="G44" s="3" t="s">
        <v>34</v>
      </c>
    </row>
    <row r="45" spans="1:7" x14ac:dyDescent="0.25">
      <c r="A45" s="3" t="str">
        <f>[1]doc_parameter!C48</f>
        <v>PFK</v>
      </c>
      <c r="B45" s="3" t="str">
        <f>[1]doc_parameter!B48</f>
        <v>C_{ATP}</v>
      </c>
      <c r="C45" s="4">
        <f>[1]doc_parameter!G48</f>
        <v>1.2821778119357965</v>
      </c>
      <c r="D45" s="3"/>
      <c r="E45" s="3">
        <f>[1]doc_parameter!E48</f>
        <v>3</v>
      </c>
      <c r="F45" s="3"/>
      <c r="G45" s="3" t="s">
        <v>34</v>
      </c>
    </row>
    <row r="46" spans="1:7" x14ac:dyDescent="0.25">
      <c r="A46" s="3" t="str">
        <f>[1]doc_parameter!C49</f>
        <v>PFK</v>
      </c>
      <c r="B46" s="3" t="str">
        <f>[1]doc_parameter!B49</f>
        <v>C_{i,F1BP}</v>
      </c>
      <c r="C46" s="4">
        <f>[1]doc_parameter!G49</f>
        <v>2.3638449917405944</v>
      </c>
      <c r="D46" s="3"/>
      <c r="E46" s="3">
        <f>[1]doc_parameter!E49</f>
        <v>0.39700000000000002</v>
      </c>
      <c r="F46" s="3"/>
      <c r="G46" s="3" t="s">
        <v>34</v>
      </c>
    </row>
    <row r="47" spans="1:7" x14ac:dyDescent="0.25">
      <c r="A47" s="3" t="str">
        <f>[1]doc_parameter!C50</f>
        <v>PFK</v>
      </c>
      <c r="B47" s="3" t="str">
        <f>[1]doc_parameter!B50</f>
        <v>C_{i,F2BP}</v>
      </c>
      <c r="C47" s="7">
        <f>[1]doc_parameter!G50</f>
        <v>2.8252705335015352E-2</v>
      </c>
      <c r="D47" s="3"/>
      <c r="E47" s="3">
        <f>[1]doc_parameter!E50</f>
        <v>1.7399999999999999E-2</v>
      </c>
      <c r="F47" s="3"/>
      <c r="G47" s="3" t="s">
        <v>34</v>
      </c>
    </row>
    <row r="48" spans="1:7" x14ac:dyDescent="0.25">
      <c r="A48" s="3" t="str">
        <f>[1]doc_parameter!C51</f>
        <v>PFK</v>
      </c>
      <c r="B48" s="3" t="str">
        <f>[1]doc_parameter!B51</f>
        <v>C_{i,ATP}</v>
      </c>
      <c r="C48" s="4">
        <f>[1]doc_parameter!G51</f>
        <v>40.382407338439627</v>
      </c>
      <c r="D48" s="3"/>
      <c r="E48" s="3">
        <f>[1]doc_parameter!E51</f>
        <v>100</v>
      </c>
      <c r="F48" s="3"/>
      <c r="G48" s="3" t="s">
        <v>34</v>
      </c>
    </row>
    <row r="49" spans="1:7" x14ac:dyDescent="0.25">
      <c r="A49" s="3" t="str">
        <f>[1]doc_parameter!C52</f>
        <v>PFK</v>
      </c>
      <c r="B49" s="3" t="str">
        <f>[1]doc_parameter!B52</f>
        <v>K_{AMP}</v>
      </c>
      <c r="C49" s="6">
        <f>[1]doc_parameter!G52</f>
        <v>1.003095451783296E-2</v>
      </c>
      <c r="D49" s="3"/>
      <c r="E49" s="3">
        <f>[1]doc_parameter!E52</f>
        <v>9.5000000000000001E-2</v>
      </c>
      <c r="F49" s="3" t="str">
        <f>[1]doc_parameter!D52</f>
        <v>mM</v>
      </c>
      <c r="G49" s="3" t="s">
        <v>34</v>
      </c>
    </row>
    <row r="50" spans="1:7" x14ac:dyDescent="0.25">
      <c r="A50" s="3" t="str">
        <f>[1]doc_parameter!C53</f>
        <v>PFK</v>
      </c>
      <c r="B50" s="3" t="str">
        <f>[1]doc_parameter!B53</f>
        <v>K_{ATP}</v>
      </c>
      <c r="C50" s="4">
        <f>[1]doc_parameter!G53</f>
        <v>1.9970623743708829</v>
      </c>
      <c r="D50" s="3"/>
      <c r="E50" s="3">
        <f>[1]doc_parameter!E53</f>
        <v>0.71</v>
      </c>
      <c r="F50" s="3" t="str">
        <f>[1]doc_parameter!D53</f>
        <v>mM</v>
      </c>
      <c r="G50" s="3" t="s">
        <v>34</v>
      </c>
    </row>
    <row r="51" spans="1:7" x14ac:dyDescent="0.25">
      <c r="A51" s="3" t="str">
        <f>[1]doc_parameter!C54</f>
        <v>PFK</v>
      </c>
      <c r="B51" s="3" t="str">
        <f>[1]doc_parameter!B54</f>
        <v>K_{F16bP}</v>
      </c>
      <c r="C51" s="4">
        <f>[1]doc_parameter!G54</f>
        <v>4.3673082971211322E-2</v>
      </c>
      <c r="D51" s="3"/>
      <c r="E51" s="3">
        <f>[1]doc_parameter!E54</f>
        <v>0.111</v>
      </c>
      <c r="F51" s="3" t="str">
        <f>[1]doc_parameter!D54</f>
        <v>mM</v>
      </c>
      <c r="G51" s="3" t="s">
        <v>34</v>
      </c>
    </row>
    <row r="52" spans="1:7" x14ac:dyDescent="0.25">
      <c r="A52" s="3" t="str">
        <f>[1]doc_parameter!C55</f>
        <v>PFK</v>
      </c>
      <c r="B52" s="3" t="str">
        <f>[1]doc_parameter!B55</f>
        <v>K_{F26bP}</v>
      </c>
      <c r="C52" s="8">
        <f>[1]doc_parameter!G55</f>
        <v>1.2408470004209419E-3</v>
      </c>
      <c r="D52" s="3"/>
      <c r="E52" s="3">
        <f>[1]doc_parameter!E55</f>
        <v>6.8199999999999999E-4</v>
      </c>
      <c r="F52" s="3" t="str">
        <f>[1]doc_parameter!D55</f>
        <v>mM</v>
      </c>
      <c r="G52" s="3" t="s">
        <v>34</v>
      </c>
    </row>
    <row r="53" spans="1:7" x14ac:dyDescent="0.25">
      <c r="A53" s="3" t="str">
        <f>[1]doc_parameter!C56</f>
        <v>PFK</v>
      </c>
      <c r="B53" s="3" t="str">
        <f>[1]doc_parameter!B56</f>
        <v>K_{R,F6P}</v>
      </c>
      <c r="C53" s="4">
        <f>[1]doc_parameter!G56</f>
        <v>5.8889712410594978E-2</v>
      </c>
      <c r="D53" s="3"/>
      <c r="E53" s="3">
        <f>[1]doc_parameter!E56</f>
        <v>0.1</v>
      </c>
      <c r="F53" s="3" t="str">
        <f>[1]doc_parameter!D56</f>
        <v>mM</v>
      </c>
      <c r="G53" s="3" t="s">
        <v>34</v>
      </c>
    </row>
    <row r="54" spans="1:7" x14ac:dyDescent="0.25">
      <c r="A54" s="3" t="str">
        <f>[1]doc_parameter!C57</f>
        <v>PFK</v>
      </c>
      <c r="B54" s="3" t="str">
        <f>[1]doc_parameter!B57</f>
        <v>K_{R,ATP}</v>
      </c>
      <c r="C54" s="4">
        <f>[1]doc_parameter!G57</f>
        <v>4.9331754876225187</v>
      </c>
      <c r="D54" s="3"/>
      <c r="E54" s="3">
        <f>[1]doc_parameter!E57</f>
        <v>0.65</v>
      </c>
      <c r="F54" s="3" t="str">
        <f>[1]doc_parameter!D57</f>
        <v>mM</v>
      </c>
      <c r="G54" s="3" t="s">
        <v>34</v>
      </c>
    </row>
    <row r="55" spans="1:7" x14ac:dyDescent="0.25">
      <c r="A55" s="3" t="str">
        <f>[1]doc_parameter!C58</f>
        <v>PFK</v>
      </c>
      <c r="B55" s="3" t="str">
        <f>[1]doc_parameter!B58</f>
        <v>L</v>
      </c>
      <c r="C55" s="4">
        <f>[1]doc_parameter!G58</f>
        <v>1.3886191624361128</v>
      </c>
      <c r="D55" s="3"/>
      <c r="E55" s="3">
        <f>[1]doc_parameter!E58</f>
        <v>0.66</v>
      </c>
      <c r="F55" s="3"/>
      <c r="G55" s="3" t="s">
        <v>34</v>
      </c>
    </row>
    <row r="56" spans="1:7" x14ac:dyDescent="0.25">
      <c r="A56" s="3" t="str">
        <f>[1]doc_parameter!C59</f>
        <v>PFK</v>
      </c>
      <c r="B56" s="3" t="str">
        <f>[1]doc_parameter!B59</f>
        <v>gR</v>
      </c>
      <c r="C56" s="4">
        <f>[1]doc_parameter!G59</f>
        <v>1.812664498727296</v>
      </c>
      <c r="D56" s="3"/>
      <c r="E56" s="3">
        <f>[1]doc_parameter!E59</f>
        <v>5.12</v>
      </c>
      <c r="F56" s="3"/>
      <c r="G56" s="3" t="s">
        <v>34</v>
      </c>
    </row>
    <row r="57" spans="1:7" x14ac:dyDescent="0.25">
      <c r="A57" s="3" t="str">
        <f>[1]doc_parameter!C60</f>
        <v>PFK</v>
      </c>
      <c r="B57" s="3" t="str">
        <f>[1]doc_parameter!B60</f>
        <v>K_{cat}</v>
      </c>
      <c r="C57" s="4">
        <f>[1]doc_parameter!G60</f>
        <v>8.7826380776816695</v>
      </c>
      <c r="D57" s="3"/>
      <c r="E57" s="3">
        <f>[1]doc_parameter!E60</f>
        <v>0.71</v>
      </c>
      <c r="F57" s="3" t="str">
        <f>[1]doc_parameter!D60</f>
        <v>s^{-1}</v>
      </c>
      <c r="G57" s="3" t="s">
        <v>36</v>
      </c>
    </row>
    <row r="58" spans="1:7" x14ac:dyDescent="0.25">
      <c r="A58" s="3" t="str">
        <f>[1]doc_parameter!C61</f>
        <v>PGI</v>
      </c>
      <c r="B58" s="3" t="str">
        <f>[1]doc_parameter!B61</f>
        <v>K_{eq}</v>
      </c>
      <c r="C58" s="7">
        <f>[1]doc_parameter!G61</f>
        <v>0.95637567291176839</v>
      </c>
      <c r="D58" s="3"/>
      <c r="E58" s="3">
        <f>[1]doc_parameter!E61</f>
        <v>0.2586</v>
      </c>
      <c r="F58" s="3"/>
      <c r="G58" s="3" t="s">
        <v>34</v>
      </c>
    </row>
    <row r="59" spans="1:7" x14ac:dyDescent="0.25">
      <c r="A59" s="3" t="str">
        <f>[1]doc_parameter!C62</f>
        <v>PGI</v>
      </c>
      <c r="B59" s="3" t="str">
        <f>[1]doc_parameter!B62</f>
        <v>K_{M,F6P}</v>
      </c>
      <c r="C59" s="6">
        <f>[1]doc_parameter!G62</f>
        <v>7.2433317301452309</v>
      </c>
      <c r="D59" s="3"/>
      <c r="E59" s="3">
        <f>[1]doc_parameter!E62</f>
        <v>0.307</v>
      </c>
      <c r="F59" s="3" t="str">
        <f>[1]doc_parameter!D62</f>
        <v>mM</v>
      </c>
      <c r="G59" s="3" t="s">
        <v>7</v>
      </c>
    </row>
    <row r="60" spans="1:7" x14ac:dyDescent="0.25">
      <c r="A60" s="3" t="str">
        <f>[1]doc_parameter!C63</f>
        <v>PGI</v>
      </c>
      <c r="B60" s="3" t="str">
        <f>[1]doc_parameter!B63</f>
        <v>K_{M,G6P}</v>
      </c>
      <c r="C60" s="4">
        <f>[1]doc_parameter!G63</f>
        <v>7.9987174436370658</v>
      </c>
      <c r="D60" s="3"/>
      <c r="E60" s="3">
        <f>[1]doc_parameter!E63</f>
        <v>1.0257000000000001</v>
      </c>
      <c r="F60" s="3" t="str">
        <f>[1]doc_parameter!D63</f>
        <v>mM</v>
      </c>
      <c r="G60" s="3" t="s">
        <v>7</v>
      </c>
    </row>
    <row r="61" spans="1:7" x14ac:dyDescent="0.25">
      <c r="A61" s="3" t="str">
        <f>[1]doc_parameter!C64</f>
        <v>PGI</v>
      </c>
      <c r="B61" s="3" t="str">
        <f>[1]doc_parameter!B64</f>
        <v>K_{cat}</v>
      </c>
      <c r="C61" s="4">
        <f>[1]doc_parameter!G64</f>
        <v>2.3214598954232777</v>
      </c>
      <c r="D61" s="3"/>
      <c r="E61" s="3">
        <f>[1]doc_parameter!E64</f>
        <v>13.466699999999999</v>
      </c>
      <c r="F61" s="3" t="str">
        <f>[1]doc_parameter!D64</f>
        <v>s^{-1}</v>
      </c>
      <c r="G61" s="3" t="s">
        <v>36</v>
      </c>
    </row>
    <row r="62" spans="1:7" x14ac:dyDescent="0.25">
      <c r="A62" s="3" t="str">
        <f>[1]doc_parameter!C65</f>
        <v>PGK</v>
      </c>
      <c r="B62" s="3" t="str">
        <f>[1]doc_parameter!B65</f>
        <v>K_{eq}</v>
      </c>
      <c r="C62" s="11">
        <f>[1]doc_parameter!G65</f>
        <v>3234.8315127627429</v>
      </c>
      <c r="D62" s="3"/>
      <c r="E62" s="3">
        <f>[1]doc_parameter!E65</f>
        <v>3200</v>
      </c>
      <c r="F62" s="3"/>
      <c r="G62" s="3" t="s">
        <v>34</v>
      </c>
    </row>
    <row r="63" spans="1:7" x14ac:dyDescent="0.25">
      <c r="A63" s="3" t="str">
        <f>[1]doc_parameter!C66</f>
        <v>PGK</v>
      </c>
      <c r="B63" s="3" t="str">
        <f>[1]doc_parameter!B66</f>
        <v>K_{M,ADP}</v>
      </c>
      <c r="C63" s="4">
        <f>[1]doc_parameter!G66</f>
        <v>0.206372132266885</v>
      </c>
      <c r="D63" s="3"/>
      <c r="E63" s="3">
        <f>[1]doc_parameter!E66</f>
        <v>0.2</v>
      </c>
      <c r="F63" s="3" t="str">
        <f>[1]doc_parameter!D66</f>
        <v>mM</v>
      </c>
      <c r="G63" s="3" t="s">
        <v>34</v>
      </c>
    </row>
    <row r="64" spans="1:7" x14ac:dyDescent="0.25">
      <c r="A64" s="3" t="str">
        <f>[1]doc_parameter!C67</f>
        <v>PGK</v>
      </c>
      <c r="B64" s="3" t="str">
        <f>[1]doc_parameter!B67</f>
        <v>K_{M,ATP}</v>
      </c>
      <c r="C64" s="4">
        <f>[1]doc_parameter!G67</f>
        <v>0.28593007064510995</v>
      </c>
      <c r="D64" s="3"/>
      <c r="E64" s="3">
        <f>[1]doc_parameter!E67</f>
        <v>0.3</v>
      </c>
      <c r="F64" s="3" t="str">
        <f>[1]doc_parameter!D67</f>
        <v>mM</v>
      </c>
      <c r="G64" s="3" t="s">
        <v>34</v>
      </c>
    </row>
    <row r="65" spans="1:7" x14ac:dyDescent="0.25">
      <c r="A65" s="3" t="str">
        <f>[1]doc_parameter!C68</f>
        <v>PGK</v>
      </c>
      <c r="B65" s="3" t="str">
        <f>[1]doc_parameter!B68</f>
        <v>K_{M,BPG}</v>
      </c>
      <c r="C65" s="6">
        <f>[1]doc_parameter!G68</f>
        <v>3.1305618818607346E-3</v>
      </c>
      <c r="D65" s="3"/>
      <c r="E65" s="3">
        <f>[1]doc_parameter!E68</f>
        <v>3.0000000000000001E-3</v>
      </c>
      <c r="F65" s="3" t="str">
        <f>[1]doc_parameter!D68</f>
        <v>mM</v>
      </c>
      <c r="G65" s="3" t="s">
        <v>34</v>
      </c>
    </row>
    <row r="66" spans="1:7" x14ac:dyDescent="0.25">
      <c r="A66" s="3" t="str">
        <f>[1]doc_parameter!C69</f>
        <v>PGK</v>
      </c>
      <c r="B66" s="3" t="str">
        <f>[1]doc_parameter!B69</f>
        <v>K_{M,3PG}</v>
      </c>
      <c r="C66" s="4">
        <f>[1]doc_parameter!G69</f>
        <v>0.47594973533882462</v>
      </c>
      <c r="D66" s="3"/>
      <c r="E66" s="3">
        <f>[1]doc_parameter!E69</f>
        <v>0.53</v>
      </c>
      <c r="F66" s="3" t="str">
        <f>[1]doc_parameter!D69</f>
        <v>mM</v>
      </c>
      <c r="G66" s="3" t="s">
        <v>34</v>
      </c>
    </row>
    <row r="67" spans="1:7" x14ac:dyDescent="0.25">
      <c r="A67" s="3" t="str">
        <f>[1]doc_parameter!C70</f>
        <v>PGK</v>
      </c>
      <c r="B67" s="3" t="str">
        <f>[1]doc_parameter!B70</f>
        <v>K_{cat}</v>
      </c>
      <c r="C67" s="4">
        <f>[1]doc_parameter!G70</f>
        <v>55.162550048895895</v>
      </c>
      <c r="D67" s="3"/>
      <c r="E67" s="3">
        <f>[1]doc_parameter!E70</f>
        <v>44.5</v>
      </c>
      <c r="F67" s="3" t="str">
        <f>[1]doc_parameter!D70</f>
        <v>s^{-1}</v>
      </c>
      <c r="G67" s="3" t="s">
        <v>36</v>
      </c>
    </row>
    <row r="68" spans="1:7" x14ac:dyDescent="0.25">
      <c r="A68" s="3" t="str">
        <f>[1]doc_parameter!C71</f>
        <v>PGM</v>
      </c>
      <c r="B68" s="3" t="str">
        <f>[1]doc_parameter!B71</f>
        <v>K_{M,2PG}</v>
      </c>
      <c r="C68" s="4">
        <f>[1]doc_parameter!G71</f>
        <v>7.5012544128108413E-2</v>
      </c>
      <c r="D68" s="3"/>
      <c r="E68" s="3">
        <f>[1]doc_parameter!E71</f>
        <v>0.08</v>
      </c>
      <c r="F68" s="3" t="str">
        <f>[1]doc_parameter!D71</f>
        <v>mM</v>
      </c>
      <c r="G68" s="3" t="s">
        <v>34</v>
      </c>
    </row>
    <row r="69" spans="1:7" x14ac:dyDescent="0.25">
      <c r="A69" s="3" t="str">
        <f>[1]doc_parameter!C72</f>
        <v>PGM</v>
      </c>
      <c r="B69" s="3" t="str">
        <f>[1]doc_parameter!B72</f>
        <v>K_{M,3PG}</v>
      </c>
      <c r="C69" s="4">
        <f>[1]doc_parameter!G72</f>
        <v>1.4151279665457923</v>
      </c>
      <c r="D69" s="3"/>
      <c r="E69" s="3">
        <f>[1]doc_parameter!E72</f>
        <v>1.2</v>
      </c>
      <c r="F69" s="3" t="str">
        <f>[1]doc_parameter!D72</f>
        <v>mM</v>
      </c>
      <c r="G69" s="3" t="s">
        <v>34</v>
      </c>
    </row>
    <row r="70" spans="1:7" x14ac:dyDescent="0.25">
      <c r="A70" s="3" t="str">
        <f>[1]doc_parameter!C73</f>
        <v>PGM</v>
      </c>
      <c r="B70" s="3" t="str">
        <f>[1]doc_parameter!B73</f>
        <v>K_{eq}</v>
      </c>
      <c r="C70" s="4">
        <f>[1]doc_parameter!G73</f>
        <v>0.11928784986052277</v>
      </c>
      <c r="D70" s="3"/>
      <c r="E70" s="3">
        <f>[1]doc_parameter!E73</f>
        <v>0.19</v>
      </c>
      <c r="F70" s="3"/>
      <c r="G70" s="3" t="s">
        <v>34</v>
      </c>
    </row>
    <row r="71" spans="1:7" x14ac:dyDescent="0.25">
      <c r="A71" s="3" t="str">
        <f>[1]doc_parameter!C74</f>
        <v>PGM</v>
      </c>
      <c r="B71" s="3" t="str">
        <f>[1]doc_parameter!B74</f>
        <v>K_{cat}</v>
      </c>
      <c r="C71" s="4">
        <f>[1]doc_parameter!G74</f>
        <v>11.3652355560305</v>
      </c>
      <c r="D71" s="3"/>
      <c r="E71" s="3">
        <f>[1]doc_parameter!E74</f>
        <v>14.2667</v>
      </c>
      <c r="F71" s="3" t="str">
        <f>[1]doc_parameter!D74</f>
        <v>s^{-1}</v>
      </c>
      <c r="G71" s="3" t="s">
        <v>36</v>
      </c>
    </row>
    <row r="72" spans="1:7" x14ac:dyDescent="0.25">
      <c r="A72" s="3" t="str">
        <f>[1]doc_parameter!C75</f>
        <v>PYK</v>
      </c>
      <c r="B72" s="3" t="str">
        <f>[1]doc_parameter!B75</f>
        <v>K_{M,ADP}</v>
      </c>
      <c r="C72" s="6">
        <f>[1]doc_parameter!G75</f>
        <v>0.24299999999999999</v>
      </c>
      <c r="D72" s="3"/>
      <c r="E72" s="3">
        <f>[1]doc_parameter!E75</f>
        <v>0.24299999999999999</v>
      </c>
      <c r="F72" s="3" t="str">
        <f>[1]doc_parameter!D75</f>
        <v>mM</v>
      </c>
      <c r="G72" s="3" t="s">
        <v>7</v>
      </c>
    </row>
    <row r="73" spans="1:7" x14ac:dyDescent="0.25">
      <c r="A73" s="3" t="str">
        <f>[1]doc_parameter!C76</f>
        <v>PYK</v>
      </c>
      <c r="B73" s="3" t="str">
        <f>[1]doc_parameter!B76</f>
        <v>K_{i,ATP}</v>
      </c>
      <c r="C73" s="9">
        <f>[1]doc_parameter!G76</f>
        <v>9.3000000000000007</v>
      </c>
      <c r="D73" s="3"/>
      <c r="E73" s="3">
        <f>[1]doc_parameter!E76</f>
        <v>9.3000000000000007</v>
      </c>
      <c r="F73" s="3" t="str">
        <f>[1]doc_parameter!D76</f>
        <v>mM</v>
      </c>
      <c r="G73" s="3" t="s">
        <v>34</v>
      </c>
    </row>
    <row r="74" spans="1:7" x14ac:dyDescent="0.25">
      <c r="A74" s="3" t="str">
        <f>[1]doc_parameter!C77</f>
        <v>PYK</v>
      </c>
      <c r="B74" s="3" t="str">
        <f>[1]doc_parameter!B77</f>
        <v>K_{a,F16bP}</v>
      </c>
      <c r="C74" s="4">
        <f>[1]doc_parameter!G77</f>
        <v>0.17319286467201309</v>
      </c>
      <c r="D74" s="3"/>
      <c r="E74" s="3">
        <f>[1]doc_parameter!E77</f>
        <v>0.2</v>
      </c>
      <c r="F74" s="3" t="str">
        <f>[1]doc_parameter!D77</f>
        <v>mM</v>
      </c>
      <c r="G74" s="3" t="s">
        <v>34</v>
      </c>
    </row>
    <row r="75" spans="1:7" x14ac:dyDescent="0.25">
      <c r="A75" s="3" t="str">
        <f>[1]doc_parameter!C78</f>
        <v>PYK</v>
      </c>
      <c r="B75" s="3" t="str">
        <f>[1]doc_parameter!B78</f>
        <v>K_{M,PEP}</v>
      </c>
      <c r="C75" s="6">
        <f>[1]doc_parameter!G78</f>
        <v>0.28100000000000003</v>
      </c>
      <c r="D75" s="3"/>
      <c r="E75" s="3">
        <f>[1]doc_parameter!E78</f>
        <v>0.28100000000000003</v>
      </c>
      <c r="F75" s="3" t="str">
        <f>[1]doc_parameter!D78</f>
        <v>mM</v>
      </c>
      <c r="G75" s="3" t="s">
        <v>7</v>
      </c>
    </row>
    <row r="76" spans="1:7" x14ac:dyDescent="0.25">
      <c r="A76" s="3" t="str">
        <f>[1]doc_parameter!C79</f>
        <v>PYK</v>
      </c>
      <c r="B76" s="3" t="str">
        <f>[1]doc_parameter!B79</f>
        <v>L</v>
      </c>
      <c r="C76" s="4">
        <f>[1]doc_parameter!G79</f>
        <v>60000</v>
      </c>
      <c r="D76" s="3"/>
      <c r="E76" s="3">
        <f>[1]doc_parameter!E79</f>
        <v>60000</v>
      </c>
      <c r="F76" s="3"/>
      <c r="G76" s="3" t="s">
        <v>34</v>
      </c>
    </row>
    <row r="77" spans="1:7" x14ac:dyDescent="0.25">
      <c r="A77" s="3" t="str">
        <f>[1]doc_parameter!C80</f>
        <v>PYK</v>
      </c>
      <c r="B77" s="3" t="str">
        <f>[1]doc_parameter!B80</f>
        <v>n_{Hill}</v>
      </c>
      <c r="C77" s="4">
        <f>[1]doc_parameter!G80</f>
        <v>4</v>
      </c>
      <c r="D77" s="3"/>
      <c r="E77" s="3">
        <f>[1]doc_parameter!E80</f>
        <v>4</v>
      </c>
      <c r="F77" s="3"/>
      <c r="G77" s="3" t="s">
        <v>34</v>
      </c>
    </row>
    <row r="78" spans="1:7" x14ac:dyDescent="0.25">
      <c r="A78" s="3" t="str">
        <f>[1]doc_parameter!C81</f>
        <v>PYK</v>
      </c>
      <c r="B78" s="3" t="str">
        <f>[1]doc_parameter!B81</f>
        <v>K_{cat}</v>
      </c>
      <c r="C78" s="7">
        <f>[1]doc_parameter!G81</f>
        <v>9.3167000000000009</v>
      </c>
      <c r="D78" s="3"/>
      <c r="E78" s="3">
        <f>[1]doc_parameter!E81</f>
        <v>9.3167000000000009</v>
      </c>
      <c r="F78" s="3" t="str">
        <f>[1]doc_parameter!D81</f>
        <v>s^{-1}</v>
      </c>
      <c r="G78" s="3" t="s">
        <v>36</v>
      </c>
    </row>
    <row r="79" spans="1:7" x14ac:dyDescent="0.25">
      <c r="A79" s="3" t="str">
        <f>[1]doc_parameter!C83</f>
        <v>TPI</v>
      </c>
      <c r="B79" s="3" t="str">
        <f>[1]doc_parameter!B83</f>
        <v>K_{M,DHAP}</v>
      </c>
      <c r="C79" s="4">
        <f>[1]doc_parameter!G83</f>
        <v>1.2887234010139843</v>
      </c>
      <c r="D79" s="3"/>
      <c r="E79" s="3">
        <f>[1]doc_parameter!E83</f>
        <v>6.45</v>
      </c>
      <c r="F79" s="3" t="str">
        <f>[1]doc_parameter!D83</f>
        <v>mM</v>
      </c>
      <c r="G79" s="3" t="s">
        <v>7</v>
      </c>
    </row>
    <row r="80" spans="1:7" x14ac:dyDescent="0.25">
      <c r="A80" s="3" t="str">
        <f>[1]doc_parameter!C84</f>
        <v>TPI</v>
      </c>
      <c r="B80" s="3" t="str">
        <f>[1]doc_parameter!B84</f>
        <v>K_{eq}</v>
      </c>
      <c r="C80" s="6">
        <f>[1]doc_parameter!G84</f>
        <v>5.1508245550098239E-2</v>
      </c>
      <c r="D80" s="3"/>
      <c r="E80" s="3">
        <f>[1]doc_parameter!E84</f>
        <v>3.9100000000000003E-2</v>
      </c>
      <c r="F80" s="3"/>
      <c r="G80" s="3" t="s">
        <v>34</v>
      </c>
    </row>
    <row r="81" spans="1:7" x14ac:dyDescent="0.25">
      <c r="A81" s="3" t="str">
        <f>[1]doc_parameter!C85</f>
        <v>TPI</v>
      </c>
      <c r="B81" s="3" t="str">
        <f>[1]doc_parameter!B85</f>
        <v>K_{M,GAP}</v>
      </c>
      <c r="C81" s="4">
        <f>[1]doc_parameter!G85</f>
        <v>8.8482890901647355</v>
      </c>
      <c r="D81" s="3"/>
      <c r="E81" s="3">
        <f>[1]doc_parameter!E85</f>
        <v>5.25</v>
      </c>
      <c r="F81" s="3" t="str">
        <f>[1]doc_parameter!D85</f>
        <v>mM</v>
      </c>
      <c r="G81" s="3" t="s">
        <v>7</v>
      </c>
    </row>
    <row r="82" spans="1:7" x14ac:dyDescent="0.25">
      <c r="A82" s="3" t="str">
        <f>[1]doc_parameter!C86</f>
        <v>TPI</v>
      </c>
      <c r="B82" s="3" t="str">
        <f>[1]doc_parameter!B86</f>
        <v>K_{cat}</v>
      </c>
      <c r="C82" s="4">
        <f>[1]doc_parameter!G86</f>
        <v>16.169399979637994</v>
      </c>
      <c r="D82" s="3"/>
      <c r="E82" s="3">
        <f>[1]doc_parameter!E86</f>
        <v>78.396000000000001</v>
      </c>
      <c r="F82" s="3" t="str">
        <f>[1]doc_parameter!D86</f>
        <v>s^{-1}</v>
      </c>
      <c r="G82" s="3" t="s">
        <v>34</v>
      </c>
    </row>
    <row r="83" spans="1:7" x14ac:dyDescent="0.25">
      <c r="A83" s="3" t="str">
        <f>[1]doc_parameter!C87</f>
        <v>PGM1</v>
      </c>
      <c r="B83" s="3" t="str">
        <f>[1]doc_parameter!B87</f>
        <v>K_{eq}</v>
      </c>
      <c r="C83" s="4">
        <f>[1]doc_parameter!G87</f>
        <v>21.395486126955902</v>
      </c>
      <c r="D83" s="3">
        <v>4.08</v>
      </c>
      <c r="E83" s="3">
        <f>[1]doc_parameter!E87</f>
        <v>0.16666666666666666</v>
      </c>
      <c r="F83" s="3"/>
      <c r="G83" s="3" t="s">
        <v>12</v>
      </c>
    </row>
    <row r="84" spans="1:7" x14ac:dyDescent="0.25">
      <c r="A84" s="3" t="str">
        <f>[1]doc_parameter!C88</f>
        <v>PGM1</v>
      </c>
      <c r="B84" s="3" t="str">
        <f>[1]doc_parameter!B88</f>
        <v>K_{M,G1P}</v>
      </c>
      <c r="C84" s="6">
        <f>[1]doc_parameter!G88</f>
        <v>6.526198606193602E-2</v>
      </c>
      <c r="D84" s="6">
        <v>0.13159999999999999</v>
      </c>
      <c r="E84" s="3">
        <f>[1]doc_parameter!E88</f>
        <v>2.3E-2</v>
      </c>
      <c r="F84" s="3" t="str">
        <f>[1]doc_parameter!D88</f>
        <v>mM</v>
      </c>
      <c r="G84" s="3" t="s">
        <v>12</v>
      </c>
    </row>
    <row r="85" spans="1:7" x14ac:dyDescent="0.25">
      <c r="A85" s="3" t="str">
        <f>[1]doc_parameter!C89</f>
        <v>PGM1</v>
      </c>
      <c r="B85" s="3" t="str">
        <f>[1]doc_parameter!B89</f>
        <v>K_{M,G6P}</v>
      </c>
      <c r="C85" s="4">
        <f>[1]doc_parameter!G89</f>
        <v>3.2388643917139893E-2</v>
      </c>
      <c r="D85" s="3">
        <v>1.54E-2</v>
      </c>
      <c r="E85" s="3">
        <f>[1]doc_parameter!E89</f>
        <v>0.05</v>
      </c>
      <c r="F85" s="3" t="str">
        <f>[1]doc_parameter!D89</f>
        <v>mM</v>
      </c>
      <c r="G85" s="3" t="s">
        <v>12</v>
      </c>
    </row>
    <row r="86" spans="1:7" x14ac:dyDescent="0.25">
      <c r="A86" s="3" t="str">
        <f>[1]doc_parameter!C90</f>
        <v>PGM1</v>
      </c>
      <c r="B86" s="3" t="str">
        <f>[1]doc_parameter!B90</f>
        <v>K_{cat}</v>
      </c>
      <c r="C86" s="4">
        <f>[1]doc_parameter!G90</f>
        <v>8.4574118703726331</v>
      </c>
      <c r="D86" s="3">
        <v>4.1017999999999999</v>
      </c>
      <c r="E86" s="3">
        <f>[1]doc_parameter!E90</f>
        <v>100</v>
      </c>
      <c r="F86" s="3" t="str">
        <f>[1]doc_parameter!D90</f>
        <v>s^{-1}</v>
      </c>
      <c r="G86" s="3" t="s">
        <v>12</v>
      </c>
    </row>
    <row r="87" spans="1:7" x14ac:dyDescent="0.25">
      <c r="A87" s="3" t="str">
        <f>[1]doc_parameter!C96</f>
        <v>mitoNADH</v>
      </c>
      <c r="B87" s="3" t="str">
        <f>[1]doc_parameter!B96</f>
        <v>V_{max}</v>
      </c>
      <c r="C87" s="4">
        <f>[1]doc_parameter!G96</f>
        <v>0.24013511441845806</v>
      </c>
      <c r="D87" s="3"/>
      <c r="E87" s="3">
        <f>[1]doc_parameter!E96</f>
        <v>1</v>
      </c>
      <c r="F87" s="3" t="str">
        <f>[1]doc_parameter!D96</f>
        <v>mM s^{-1}</v>
      </c>
      <c r="G87" s="3" t="s">
        <v>37</v>
      </c>
    </row>
    <row r="88" spans="1:7" x14ac:dyDescent="0.25">
      <c r="A88" s="3" t="str">
        <f>[1]doc_parameter!C97</f>
        <v>mitoNADH</v>
      </c>
      <c r="B88" s="3" t="str">
        <f>[1]doc_parameter!B97</f>
        <v>K_{M,NADH}</v>
      </c>
      <c r="C88" s="6">
        <f>[1]doc_parameter!G97</f>
        <v>1E-3</v>
      </c>
      <c r="D88" s="3"/>
      <c r="E88" s="3">
        <f>[1]doc_parameter!E97</f>
        <v>0.1</v>
      </c>
      <c r="F88" s="3" t="str">
        <f>[1]doc_parameter!D97</f>
        <v>mM</v>
      </c>
      <c r="G88" s="3" t="s">
        <v>37</v>
      </c>
    </row>
    <row r="89" spans="1:7" x14ac:dyDescent="0.25">
      <c r="A89" s="3" t="str">
        <f>[1]doc_parameter!C99</f>
        <v>etohT</v>
      </c>
      <c r="B89" s="3" t="str">
        <f>[1]doc_parameter!B99</f>
        <v>K</v>
      </c>
      <c r="C89" s="4">
        <f>[1]doc_parameter!G99</f>
        <v>3.2804564047484185E-2</v>
      </c>
      <c r="D89" s="3"/>
      <c r="E89" s="3">
        <f>[1]doc_parameter!E99</f>
        <v>0.1</v>
      </c>
      <c r="F89" s="3" t="str">
        <f>[1]doc_parameter!D99</f>
        <v>s^{-1}</v>
      </c>
      <c r="G89" s="3" t="s">
        <v>37</v>
      </c>
    </row>
    <row r="90" spans="1:7" x14ac:dyDescent="0.25">
      <c r="A90" s="3" t="str">
        <f>[1]doc_parameter!C100</f>
        <v>GPD</v>
      </c>
      <c r="B90" s="3" t="str">
        <f>[1]doc_parameter!B100</f>
        <v>K_{i,ADP}</v>
      </c>
      <c r="C90" s="4">
        <f>[1]doc_parameter!G100</f>
        <v>1.1069466268499311</v>
      </c>
      <c r="D90" s="3"/>
      <c r="E90" s="3">
        <f>[1]doc_parameter!E100</f>
        <v>2</v>
      </c>
      <c r="F90" s="3" t="str">
        <f>[1]doc_parameter!D100</f>
        <v>mM</v>
      </c>
      <c r="G90" s="3" t="s">
        <v>38</v>
      </c>
    </row>
    <row r="91" spans="1:7" x14ac:dyDescent="0.25">
      <c r="A91" s="3" t="str">
        <f>[1]doc_parameter!C101</f>
        <v>GPD</v>
      </c>
      <c r="B91" s="3" t="str">
        <f>[1]doc_parameter!B101</f>
        <v>K_{i,ATP}</v>
      </c>
      <c r="C91" s="4">
        <f>[1]doc_parameter!G101</f>
        <v>0.55725569726656676</v>
      </c>
      <c r="D91" s="3"/>
      <c r="E91" s="3">
        <f>[1]doc_parameter!E101</f>
        <v>0.73</v>
      </c>
      <c r="F91" s="3" t="str">
        <f>[1]doc_parameter!D101</f>
        <v>mM</v>
      </c>
      <c r="G91" s="3" t="s">
        <v>38</v>
      </c>
    </row>
    <row r="92" spans="1:7" x14ac:dyDescent="0.25">
      <c r="A92" s="3" t="str">
        <f>[1]doc_parameter!C102</f>
        <v>GPD</v>
      </c>
      <c r="B92" s="3" t="str">
        <f>[1]doc_parameter!B102</f>
        <v>K_{M,DHAP}</v>
      </c>
      <c r="C92" s="4">
        <f>[1]doc_parameter!G102</f>
        <v>2.7040696411312313</v>
      </c>
      <c r="D92" s="3"/>
      <c r="E92" s="3">
        <f>[1]doc_parameter!E102</f>
        <v>0.54</v>
      </c>
      <c r="F92" s="3" t="str">
        <f>[1]doc_parameter!D102</f>
        <v>mM</v>
      </c>
      <c r="G92" s="3" t="s">
        <v>38</v>
      </c>
    </row>
    <row r="93" spans="1:7" x14ac:dyDescent="0.25">
      <c r="A93" s="3" t="str">
        <f>[1]doc_parameter!C103</f>
        <v>GPD</v>
      </c>
      <c r="B93" s="3" t="str">
        <f>[1]doc_parameter!B103</f>
        <v>K_{eq}</v>
      </c>
      <c r="C93" s="11">
        <f>[1]doc_parameter!G103</f>
        <v>10265.6863052846</v>
      </c>
      <c r="D93" s="3"/>
      <c r="E93" s="3">
        <f>[1]doc_parameter!E103</f>
        <v>10000</v>
      </c>
      <c r="F93" s="3"/>
      <c r="G93" s="3" t="s">
        <v>38</v>
      </c>
    </row>
    <row r="94" spans="1:7" x14ac:dyDescent="0.25">
      <c r="A94" s="3" t="str">
        <f>[1]doc_parameter!C104</f>
        <v>GPD</v>
      </c>
      <c r="B94" s="3" t="str">
        <f>[1]doc_parameter!B104</f>
        <v>K_{i,F16bP}</v>
      </c>
      <c r="C94" s="4">
        <f>[1]doc_parameter!G104</f>
        <v>12.751862836507131</v>
      </c>
      <c r="D94" s="3"/>
      <c r="E94" s="3">
        <f>[1]doc_parameter!E104</f>
        <v>4.8</v>
      </c>
      <c r="F94" s="3" t="str">
        <f>[1]doc_parameter!D104</f>
        <v>mM</v>
      </c>
      <c r="G94" s="3" t="s">
        <v>38</v>
      </c>
    </row>
    <row r="95" spans="1:7" x14ac:dyDescent="0.25">
      <c r="A95" s="3" t="str">
        <f>[1]doc_parameter!C105</f>
        <v>GPD</v>
      </c>
      <c r="B95" s="3" t="str">
        <f>[1]doc_parameter!B105</f>
        <v>K_{M,G3P}</v>
      </c>
      <c r="C95" s="4">
        <f>[1]doc_parameter!G105</f>
        <v>3.2278044809861073</v>
      </c>
      <c r="D95" s="3"/>
      <c r="E95" s="3">
        <f>[1]doc_parameter!E105</f>
        <v>1.2</v>
      </c>
      <c r="F95" s="3" t="str">
        <f>[1]doc_parameter!D105</f>
        <v>mM</v>
      </c>
      <c r="G95" s="3" t="s">
        <v>38</v>
      </c>
    </row>
    <row r="96" spans="1:7" x14ac:dyDescent="0.25">
      <c r="A96" s="3" t="str">
        <f>[1]doc_parameter!C106</f>
        <v>GPD</v>
      </c>
      <c r="B96" s="3" t="str">
        <f>[1]doc_parameter!B106</f>
        <v>K_{M,NAD}</v>
      </c>
      <c r="C96" s="4">
        <f>[1]doc_parameter!G106</f>
        <v>0.69024904540025789</v>
      </c>
      <c r="D96" s="3"/>
      <c r="E96" s="3">
        <f>[1]doc_parameter!E106</f>
        <v>0.93</v>
      </c>
      <c r="F96" s="3" t="str">
        <f>[1]doc_parameter!D106</f>
        <v>mM</v>
      </c>
      <c r="G96" s="3" t="s">
        <v>38</v>
      </c>
    </row>
    <row r="97" spans="1:7" x14ac:dyDescent="0.25">
      <c r="A97" s="3" t="str">
        <f>[1]doc_parameter!C107</f>
        <v>GPD</v>
      </c>
      <c r="B97" s="3" t="str">
        <f>[1]doc_parameter!B107</f>
        <v>K_{M,NADH}</v>
      </c>
      <c r="C97" s="6">
        <f>[1]doc_parameter!G107</f>
        <v>3.2200943985791521E-2</v>
      </c>
      <c r="D97" s="3"/>
      <c r="E97" s="3">
        <f>[1]doc_parameter!E107</f>
        <v>2.3E-2</v>
      </c>
      <c r="F97" s="3" t="str">
        <f>[1]doc_parameter!D107</f>
        <v>mM</v>
      </c>
      <c r="G97" s="3" t="s">
        <v>38</v>
      </c>
    </row>
    <row r="98" spans="1:7" x14ac:dyDescent="0.25">
      <c r="A98" s="3" t="str">
        <f>[1]doc_parameter!C108</f>
        <v>GPD</v>
      </c>
      <c r="B98" s="3" t="str">
        <f>[1]doc_parameter!B108</f>
        <v>K_{cat}</v>
      </c>
      <c r="C98" s="6">
        <f>[1]doc_parameter!G108</f>
        <v>1.7064467026535177</v>
      </c>
      <c r="D98" s="3"/>
      <c r="E98" s="3">
        <f>[1]doc_parameter!E108</f>
        <v>1.169</v>
      </c>
      <c r="F98" s="3" t="str">
        <f>[1]doc_parameter!D108</f>
        <v>s^{-1}</v>
      </c>
      <c r="G98" s="3" t="s">
        <v>38</v>
      </c>
    </row>
    <row r="99" spans="1:7" x14ac:dyDescent="0.25">
      <c r="A99" s="3" t="str">
        <f>[1]doc_parameter!C109</f>
        <v>HOR2</v>
      </c>
      <c r="B99" s="3" t="str">
        <f>[1]doc_parameter!B109</f>
        <v>K_{M,G3P}</v>
      </c>
      <c r="C99" s="4">
        <f>[1]doc_parameter!G109</f>
        <v>2.5843767636889656</v>
      </c>
      <c r="D99" s="3"/>
      <c r="E99" s="3">
        <f>[1]doc_parameter!E109</f>
        <v>5.99</v>
      </c>
      <c r="F99" s="3" t="str">
        <f>[1]doc_parameter!D109</f>
        <v>mM</v>
      </c>
      <c r="G99" s="3" t="s">
        <v>37</v>
      </c>
    </row>
    <row r="100" spans="1:7" x14ac:dyDescent="0.25">
      <c r="A100" s="3" t="str">
        <f>[1]doc_parameter!C110</f>
        <v>HOR2</v>
      </c>
      <c r="B100" s="3" t="str">
        <f>[1]doc_parameter!B110</f>
        <v>K_{i,Pi}</v>
      </c>
      <c r="C100" s="4">
        <f>[1]doc_parameter!G110</f>
        <v>2.5490538313636901</v>
      </c>
      <c r="D100" s="3"/>
      <c r="E100" s="3">
        <f>[1]doc_parameter!E110</f>
        <v>1</v>
      </c>
      <c r="F100" s="3" t="str">
        <f>[1]doc_parameter!D110</f>
        <v>mM</v>
      </c>
      <c r="G100" s="3" t="s">
        <v>38</v>
      </c>
    </row>
    <row r="101" spans="1:7" x14ac:dyDescent="0.25">
      <c r="A101" s="3" t="str">
        <f>[1]doc_parameter!C111</f>
        <v>HOR2</v>
      </c>
      <c r="B101" s="3" t="str">
        <f>[1]doc_parameter!B111</f>
        <v>K_{cat}</v>
      </c>
      <c r="C101" s="4">
        <f>[1]doc_parameter!G111</f>
        <v>1.2748093242587926</v>
      </c>
      <c r="D101" s="3"/>
      <c r="E101" s="3">
        <f>[1]doc_parameter!E111</f>
        <v>0.5</v>
      </c>
      <c r="F101" s="3" t="str">
        <f>[1]doc_parameter!D111</f>
        <v>s^{-1}</v>
      </c>
      <c r="G101" s="3" t="s">
        <v>38</v>
      </c>
    </row>
    <row r="102" spans="1:7" x14ac:dyDescent="0.25">
      <c r="A102" s="3" t="str">
        <f>[1]doc_parameter!C112</f>
        <v>glycT</v>
      </c>
      <c r="B102" s="3" t="str">
        <f>[1]doc_parameter!B112</f>
        <v>K</v>
      </c>
      <c r="C102" s="4">
        <f>[1]doc_parameter!G112</f>
        <v>0.10012236350678352</v>
      </c>
      <c r="D102" s="3"/>
      <c r="E102" s="3">
        <f>[1]doc_parameter!E112</f>
        <v>0.1</v>
      </c>
      <c r="F102" s="3" t="str">
        <f>[1]doc_parameter!D112</f>
        <v>s^{-1}</v>
      </c>
      <c r="G102" s="3" t="s">
        <v>37</v>
      </c>
    </row>
    <row r="103" spans="1:7" x14ac:dyDescent="0.25">
      <c r="A103" s="3" t="str">
        <f>[1]doc_parameter!C113</f>
        <v>mitoATP</v>
      </c>
      <c r="B103" s="3" t="str">
        <f>[1]doc_parameter!B113</f>
        <v>V_{max}</v>
      </c>
      <c r="C103" s="4">
        <f>[1]doc_parameter!G113</f>
        <v>1.6033977512297204</v>
      </c>
      <c r="D103" s="3"/>
      <c r="E103" s="3">
        <f>[1]doc_parameter!E113</f>
        <v>1</v>
      </c>
      <c r="F103" s="3" t="str">
        <f>[1]doc_parameter!D113</f>
        <v>mM s^{-1}</v>
      </c>
      <c r="G103" s="3" t="s">
        <v>37</v>
      </c>
    </row>
    <row r="104" spans="1:7" x14ac:dyDescent="0.25">
      <c r="A104" s="3" t="str">
        <f>[1]doc_parameter!C114</f>
        <v>mitoATP</v>
      </c>
      <c r="B104" s="3" t="str">
        <f>[1]doc_parameter!B114</f>
        <v>K_{M,ADP}</v>
      </c>
      <c r="C104" s="4">
        <f>[1]doc_parameter!G114</f>
        <v>0.33940713149512719</v>
      </c>
      <c r="D104" s="3"/>
      <c r="E104" s="3">
        <f>[1]doc_parameter!E114</f>
        <v>0.5</v>
      </c>
      <c r="F104" s="3" t="str">
        <f>[1]doc_parameter!D114</f>
        <v>mM</v>
      </c>
      <c r="G104" s="3" t="s">
        <v>37</v>
      </c>
    </row>
    <row r="105" spans="1:7" x14ac:dyDescent="0.25">
      <c r="A105" s="3" t="str">
        <f>[1]doc_parameter!C115</f>
        <v>mitoATP</v>
      </c>
      <c r="B105" s="3" t="str">
        <f>[1]doc_parameter!B115</f>
        <v>K_{M,Pi}</v>
      </c>
      <c r="C105" s="4">
        <f>[1]doc_parameter!G115</f>
        <v>0.45678937877935039</v>
      </c>
      <c r="D105" s="3"/>
      <c r="E105" s="3">
        <f>[1]doc_parameter!E115</f>
        <v>1</v>
      </c>
      <c r="F105" s="3" t="str">
        <f>[1]doc_parameter!D115</f>
        <v>mM</v>
      </c>
      <c r="G105" s="3" t="s">
        <v>37</v>
      </c>
    </row>
    <row r="106" spans="1:7" x14ac:dyDescent="0.25">
      <c r="A106" s="3" t="str">
        <f>[1]doc_parameter!C116</f>
        <v>AMD1</v>
      </c>
      <c r="B106" s="3" t="str">
        <f>[1]doc_parameter!B116</f>
        <v>V_{max}</v>
      </c>
      <c r="C106" s="4">
        <f>[1]doc_parameter!G116</f>
        <v>7.8770908770787536</v>
      </c>
      <c r="D106" s="3"/>
      <c r="E106" s="3">
        <f>[1]doc_parameter!E116</f>
        <v>4</v>
      </c>
      <c r="F106" s="3" t="str">
        <f>[1]doc_parameter!D116</f>
        <v>mM s^{-1}</v>
      </c>
      <c r="G106" s="3" t="s">
        <v>37</v>
      </c>
    </row>
    <row r="107" spans="1:7" x14ac:dyDescent="0.25">
      <c r="A107" s="3" t="str">
        <f>[1]doc_parameter!C117</f>
        <v>AMD1</v>
      </c>
      <c r="B107" s="3" t="str">
        <f>[1]doc_parameter!B117</f>
        <v>K_{M,AMP}</v>
      </c>
      <c r="C107" s="4">
        <f>[1]doc_parameter!G117</f>
        <v>3.2755225204313296</v>
      </c>
      <c r="D107" s="3"/>
      <c r="E107" s="3">
        <f>[1]doc_parameter!E117</f>
        <v>0.3</v>
      </c>
      <c r="F107" s="3" t="str">
        <f>[1]doc_parameter!D117</f>
        <v>mM</v>
      </c>
      <c r="G107" s="3" t="s">
        <v>37</v>
      </c>
    </row>
    <row r="108" spans="1:7" x14ac:dyDescent="0.25">
      <c r="A108" s="3" t="str">
        <f>[1]doc_parameter!C118</f>
        <v>AMD1</v>
      </c>
      <c r="B108" s="3" t="str">
        <f>[1]doc_parameter!B118</f>
        <v>K_{Pi}</v>
      </c>
      <c r="C108" s="4">
        <f>[1]doc_parameter!G118</f>
        <v>0.56643144901469611</v>
      </c>
      <c r="D108" s="3"/>
      <c r="E108" s="3">
        <f>[1]doc_parameter!E118</f>
        <v>0.35</v>
      </c>
      <c r="F108" s="3" t="str">
        <f>[1]doc_parameter!D118</f>
        <v>mM</v>
      </c>
      <c r="G108" s="3" t="s">
        <v>37</v>
      </c>
    </row>
    <row r="109" spans="1:7" x14ac:dyDescent="0.25">
      <c r="A109" s="3" t="str">
        <f>[1]doc_parameter!C119</f>
        <v>ADE13 ADE12</v>
      </c>
      <c r="B109" s="3" t="str">
        <f>[1]doc_parameter!B119</f>
        <v>K</v>
      </c>
      <c r="C109" s="4">
        <f>[1]doc_parameter!G119</f>
        <v>3.1491019834650517E-2</v>
      </c>
      <c r="D109" s="3"/>
      <c r="E109" s="3">
        <f>[1]doc_parameter!E119</f>
        <v>0.05</v>
      </c>
      <c r="F109" s="3" t="str">
        <f>[1]doc_parameter!D119</f>
        <v>s^{-1}</v>
      </c>
      <c r="G109" s="3" t="s">
        <v>37</v>
      </c>
    </row>
    <row r="110" spans="1:7" x14ac:dyDescent="0.25">
      <c r="A110" s="3" t="str">
        <f>[1]doc_parameter!C120</f>
        <v>ISN1</v>
      </c>
      <c r="B110" s="3" t="str">
        <f>[1]doc_parameter!B120</f>
        <v>K</v>
      </c>
      <c r="C110" s="4">
        <f>[1]doc_parameter!G120</f>
        <v>0.36542379064539815</v>
      </c>
      <c r="D110" s="3"/>
      <c r="E110" s="3">
        <f>[1]doc_parameter!E120</f>
        <v>0.1</v>
      </c>
      <c r="F110" s="3" t="str">
        <f>[1]doc_parameter!D120</f>
        <v>s^{-1}</v>
      </c>
      <c r="G110" s="3" t="s">
        <v>37</v>
      </c>
    </row>
    <row r="111" spans="1:7" x14ac:dyDescent="0.25">
      <c r="A111" s="3" t="str">
        <f>[1]doc_parameter!C121</f>
        <v>PNP1</v>
      </c>
      <c r="B111" s="3" t="str">
        <f>[1]doc_parameter!B121</f>
        <v>K</v>
      </c>
      <c r="C111" s="6">
        <f>[1]doc_parameter!G121</f>
        <v>4.4633320160193946E-3</v>
      </c>
      <c r="D111" s="3"/>
      <c r="E111" s="3">
        <f>[1]doc_parameter!E121</f>
        <v>0.03</v>
      </c>
      <c r="F111" s="3" t="str">
        <f>[1]doc_parameter!D121</f>
        <v>s^{-1}</v>
      </c>
      <c r="G111" s="3" t="s">
        <v>37</v>
      </c>
    </row>
    <row r="112" spans="1:7" x14ac:dyDescent="0.25">
      <c r="A112" s="3" t="str">
        <f>[1]doc_parameter!C122</f>
        <v>HPT1</v>
      </c>
      <c r="B112" s="3" t="str">
        <f>[1]doc_parameter!B122</f>
        <v>K</v>
      </c>
      <c r="C112" s="4">
        <f>[1]doc_parameter!G122</f>
        <v>3.3678351071566963E-2</v>
      </c>
      <c r="D112" s="3"/>
      <c r="E112" s="3">
        <f>[1]doc_parameter!E122</f>
        <v>0.02</v>
      </c>
      <c r="F112" s="3" t="str">
        <f>[1]doc_parameter!D122</f>
        <v>s^{-1}</v>
      </c>
      <c r="G112" s="3" t="s">
        <v>37</v>
      </c>
    </row>
    <row r="113" spans="1:7" x14ac:dyDescent="0.25">
      <c r="A113" s="3" t="str">
        <f>[1]doc_parameter!C123</f>
        <v>TPS2</v>
      </c>
      <c r="B113" s="3" t="str">
        <f>[1]doc_parameter!B123</f>
        <v>K_{M,T6P}</v>
      </c>
      <c r="C113" s="4">
        <f>[1]doc_parameter!G123</f>
        <v>0.36860978862957683</v>
      </c>
      <c r="D113" s="3">
        <v>0.2427</v>
      </c>
      <c r="E113" s="3">
        <f>[1]doc_parameter!E123</f>
        <v>0.5</v>
      </c>
      <c r="F113" s="3" t="str">
        <f>[1]doc_parameter!D123</f>
        <v>mM</v>
      </c>
      <c r="G113" s="3" t="s">
        <v>12</v>
      </c>
    </row>
    <row r="114" spans="1:7" x14ac:dyDescent="0.25">
      <c r="A114" s="3" t="str">
        <f>[1]doc_parameter!C124</f>
        <v>TPS2</v>
      </c>
      <c r="B114" s="3" t="str">
        <f>[1]doc_parameter!B124</f>
        <v>K_{cat}</v>
      </c>
      <c r="C114" s="4">
        <f>[1]doc_parameter!G124</f>
        <v>28.409673961596404</v>
      </c>
      <c r="D114" s="3">
        <v>20.751999999999999</v>
      </c>
      <c r="E114" s="3">
        <f>[1]doc_parameter!E124</f>
        <v>81.45</v>
      </c>
      <c r="F114" s="3" t="str">
        <f>[1]doc_parameter!D124</f>
        <v>s^{-1}</v>
      </c>
      <c r="G114" s="3" t="s">
        <v>12</v>
      </c>
    </row>
    <row r="115" spans="1:7" x14ac:dyDescent="0.25">
      <c r="A115" s="3" t="str">
        <f>[1]doc_parameter!C125</f>
        <v>TPS2</v>
      </c>
      <c r="B115" s="3" t="str">
        <f>[1]doc_parameter!B125</f>
        <v>K_{M,Pi}</v>
      </c>
      <c r="C115" s="4">
        <f>[1]doc_parameter!G125</f>
        <v>0.70233784666429999</v>
      </c>
      <c r="D115" s="3">
        <v>0.69910000000000005</v>
      </c>
      <c r="E115" s="3">
        <f>[1]doc_parameter!E125</f>
        <v>1</v>
      </c>
      <c r="F115" s="3" t="str">
        <f>[1]doc_parameter!D125</f>
        <v>mM</v>
      </c>
      <c r="G115" s="3" t="s">
        <v>37</v>
      </c>
    </row>
    <row r="116" spans="1:7" x14ac:dyDescent="0.25">
      <c r="A116" s="3" t="str">
        <f>[1]doc_parameter!C126</f>
        <v>NTH1</v>
      </c>
      <c r="B116" s="3" t="str">
        <f>[1]doc_parameter!B126</f>
        <v>K_{M,TRE}</v>
      </c>
      <c r="C116" s="4">
        <f>[1]doc_parameter!G126</f>
        <v>2.1087298717128506</v>
      </c>
      <c r="D116" s="3">
        <v>0.13</v>
      </c>
      <c r="E116" s="3">
        <f>[1]doc_parameter!E126</f>
        <v>2.99</v>
      </c>
      <c r="F116" s="3" t="str">
        <f>[1]doc_parameter!D126</f>
        <v>mM</v>
      </c>
      <c r="G116" s="3" t="s">
        <v>12</v>
      </c>
    </row>
    <row r="117" spans="1:7" x14ac:dyDescent="0.25">
      <c r="A117" s="3" t="str">
        <f>[1]doc_parameter!C127</f>
        <v>NTH1</v>
      </c>
      <c r="B117" s="3" t="str">
        <f>[1]doc_parameter!B127</f>
        <v>K_{cat}</v>
      </c>
      <c r="C117" s="4">
        <f>[1]doc_parameter!G127</f>
        <v>4.5131876418313048</v>
      </c>
      <c r="D117" s="3">
        <v>284.25</v>
      </c>
      <c r="E117" s="3">
        <f>[1]doc_parameter!E127</f>
        <v>100</v>
      </c>
      <c r="F117" s="3" t="str">
        <f>[1]doc_parameter!D127</f>
        <v>s^{-1}</v>
      </c>
      <c r="G117" s="3" t="s">
        <v>12</v>
      </c>
    </row>
    <row r="118" spans="1:7" x14ac:dyDescent="0.25">
      <c r="A118" s="3" t="str">
        <f>[1]doc_parameter!C128</f>
        <v>TPS1</v>
      </c>
      <c r="B118" s="3" t="str">
        <f>[1]doc_parameter!B128</f>
        <v>K_{M,G6P}</v>
      </c>
      <c r="C118" s="4">
        <f>[1]doc_parameter!G128</f>
        <v>4.53589743753008</v>
      </c>
      <c r="D118" s="3">
        <v>0.44219999999999998</v>
      </c>
      <c r="E118" s="3">
        <f>[1]doc_parameter!E128</f>
        <v>3.8</v>
      </c>
      <c r="F118" s="3" t="str">
        <f>[1]doc_parameter!D128</f>
        <v>mM</v>
      </c>
      <c r="G118" s="3" t="s">
        <v>12</v>
      </c>
    </row>
    <row r="119" spans="1:7" x14ac:dyDescent="0.25">
      <c r="A119" s="3" t="str">
        <f>[1]doc_parameter!C129</f>
        <v>TPS1</v>
      </c>
      <c r="B119" s="3" t="str">
        <f>[1]doc_parameter!B129</f>
        <v>K_{M,UDPGlc}</v>
      </c>
      <c r="C119" s="4">
        <f>[1]doc_parameter!G129</f>
        <v>0.12681590848255653</v>
      </c>
      <c r="D119" s="3">
        <v>0.11</v>
      </c>
      <c r="E119" s="3">
        <f>[1]doc_parameter!E129</f>
        <v>0.88600000000000001</v>
      </c>
      <c r="F119" s="3" t="str">
        <f>[1]doc_parameter!D129</f>
        <v>mM</v>
      </c>
      <c r="G119" s="3" t="s">
        <v>12</v>
      </c>
    </row>
    <row r="120" spans="1:7" x14ac:dyDescent="0.25">
      <c r="A120" s="3" t="str">
        <f>[1]doc_parameter!C130</f>
        <v>TPS1</v>
      </c>
      <c r="B120" s="3" t="str">
        <f>[1]doc_parameter!B130</f>
        <v>K_{cat}</v>
      </c>
      <c r="C120" s="4">
        <f>[1]doc_parameter!G130</f>
        <v>9616.4205860038473</v>
      </c>
      <c r="D120" s="5">
        <v>13662</v>
      </c>
      <c r="E120" s="3">
        <f>[1]doc_parameter!E130</f>
        <v>1000</v>
      </c>
      <c r="F120" s="3" t="str">
        <f>[1]doc_parameter!D130</f>
        <v>s^{-1}</v>
      </c>
      <c r="G120" s="3" t="s">
        <v>12</v>
      </c>
    </row>
    <row r="121" spans="1:7" x14ac:dyDescent="0.25">
      <c r="A121" s="3" t="str">
        <f>[1]doc_parameter!C131</f>
        <v>TPS1</v>
      </c>
      <c r="B121" s="3" t="str">
        <f>[1]doc_parameter!B131</f>
        <v>K_{i,Pi}</v>
      </c>
      <c r="C121" s="4">
        <f>[1]doc_parameter!G131</f>
        <v>0.78901788957439523</v>
      </c>
      <c r="D121" s="3">
        <v>0.2863</v>
      </c>
      <c r="E121" s="3">
        <f>[1]doc_parameter!E131</f>
        <v>1</v>
      </c>
      <c r="F121" s="3" t="str">
        <f>[1]doc_parameter!D131</f>
        <v>mM</v>
      </c>
      <c r="G121" s="3" t="s">
        <v>37</v>
      </c>
    </row>
    <row r="122" spans="1:7" x14ac:dyDescent="0.25">
      <c r="A122" s="3" t="str">
        <f>[1]doc_parameter!C132</f>
        <v>TPS1</v>
      </c>
      <c r="B122" s="3" t="str">
        <f>[1]doc_parameter!B132</f>
        <v>K_{M,F6P}</v>
      </c>
      <c r="C122" s="4">
        <f>[1]doc_parameter!G132</f>
        <v>1.5631204742071563</v>
      </c>
      <c r="D122" s="3">
        <v>0.71160000000000001</v>
      </c>
      <c r="E122" s="3">
        <f>[1]doc_parameter!E132</f>
        <v>1</v>
      </c>
      <c r="F122" s="3" t="str">
        <f>[1]doc_parameter!D132</f>
        <v>mM</v>
      </c>
      <c r="G122" s="3" t="s">
        <v>37</v>
      </c>
    </row>
    <row r="123" spans="1:7" x14ac:dyDescent="0.25">
      <c r="A123" s="3" t="str">
        <f>[1]doc_parameter!C133</f>
        <v>ATPase</v>
      </c>
      <c r="B123" s="3" t="str">
        <f>[1]doc_parameter!B133</f>
        <v>K</v>
      </c>
      <c r="C123" s="4">
        <f>[1]doc_parameter!G133</f>
        <v>3.4631360946892453E-2</v>
      </c>
      <c r="D123" s="3"/>
      <c r="E123" s="3">
        <f>[1]doc_parameter!E133</f>
        <v>0.12</v>
      </c>
      <c r="F123" s="3" t="str">
        <f>[1]doc_parameter!D133</f>
        <v>mM s^{-1}</v>
      </c>
      <c r="G123" s="3" t="s">
        <v>37</v>
      </c>
    </row>
    <row r="124" spans="1:7" x14ac:dyDescent="0.25">
      <c r="A124" s="3" t="s">
        <v>35</v>
      </c>
      <c r="B124" s="3" t="str">
        <f>[1]doc_parameter!B41</f>
        <v>K</v>
      </c>
      <c r="C124" s="4">
        <f>[1]doc_parameter!G41</f>
        <v>0.16992173013052492</v>
      </c>
      <c r="D124" s="3"/>
      <c r="E124" s="3">
        <f>[1]doc_parameter!E41</f>
        <v>0.16999999999999998</v>
      </c>
      <c r="F124" s="3" t="str">
        <f>[1]doc_parameter!D41</f>
        <v>mM s^{-1}</v>
      </c>
      <c r="G124" s="3" t="s">
        <v>37</v>
      </c>
    </row>
    <row r="125" spans="1:7" x14ac:dyDescent="0.25">
      <c r="A125" s="3" t="s">
        <v>35</v>
      </c>
      <c r="B125" s="3" t="str">
        <f>[1]doc_parameter!B42</f>
        <v>Pi_{vac}</v>
      </c>
      <c r="C125" s="11">
        <f>[1]doc_parameter!G42</f>
        <v>10</v>
      </c>
      <c r="D125" s="3"/>
      <c r="E125" s="3">
        <f>[1]doc_parameter!E42</f>
        <v>10</v>
      </c>
      <c r="F125" s="3" t="str">
        <f>[1]doc_parameter!D42</f>
        <v>mM</v>
      </c>
      <c r="G125" s="3" t="s">
        <v>37</v>
      </c>
    </row>
    <row r="126" spans="1:7" x14ac:dyDescent="0.25">
      <c r="A126" s="3" t="str">
        <f>[1]doc_parameter!C134</f>
        <v>vacPi</v>
      </c>
      <c r="B126" s="3" t="str">
        <f>[1]doc_parameter!B134</f>
        <v>K_{eq}</v>
      </c>
      <c r="C126" s="4">
        <f>[1]doc_parameter!G134</f>
        <v>0.26757646114407285</v>
      </c>
      <c r="D126" s="3"/>
      <c r="E126" s="3">
        <f>[1]doc_parameter!E134</f>
        <v>0.45</v>
      </c>
      <c r="F126" s="3"/>
      <c r="G126" s="3" t="s">
        <v>7</v>
      </c>
    </row>
    <row r="127" spans="1:7" x14ac:dyDescent="0.25">
      <c r="A127" s="3" t="str">
        <f>[1]doc_parameter!C135</f>
        <v>ADK1</v>
      </c>
      <c r="B127" s="3" t="str">
        <f>[1]doc_parameter!B135</f>
        <v>K</v>
      </c>
      <c r="C127" s="4">
        <f>[1]doc_parameter!G135</f>
        <v>77.316262150835243</v>
      </c>
      <c r="D127" s="3"/>
      <c r="E127" s="3">
        <f>[1]doc_parameter!E135</f>
        <v>100</v>
      </c>
      <c r="F127" s="3" t="str">
        <f>[1]doc_parameter!D135</f>
        <v>mM s^{-1}</v>
      </c>
      <c r="G127" s="3" t="s">
        <v>7</v>
      </c>
    </row>
    <row r="128" spans="1:7" x14ac:dyDescent="0.25">
      <c r="A128" s="23" t="s">
        <v>8</v>
      </c>
      <c r="B128" s="23"/>
      <c r="C128" s="23"/>
      <c r="D128" s="23"/>
      <c r="E128" s="23"/>
      <c r="F128" s="23"/>
      <c r="G128" s="23"/>
    </row>
    <row r="129" spans="1:7" x14ac:dyDescent="0.25">
      <c r="A129" s="3" t="s">
        <v>9</v>
      </c>
      <c r="B129" s="3" t="s">
        <v>10</v>
      </c>
      <c r="C129" s="3"/>
      <c r="D129" s="4">
        <v>0.97970000000000002</v>
      </c>
      <c r="E129" s="3">
        <v>0.11</v>
      </c>
      <c r="F129" s="3" t="s">
        <v>11</v>
      </c>
      <c r="G129" s="3" t="s">
        <v>12</v>
      </c>
    </row>
    <row r="130" spans="1:7" x14ac:dyDescent="0.25">
      <c r="A130" s="3" t="s">
        <v>9</v>
      </c>
      <c r="B130" s="3" t="s">
        <v>13</v>
      </c>
      <c r="C130" s="3"/>
      <c r="D130" s="4">
        <v>0.2387</v>
      </c>
      <c r="E130" s="3">
        <v>0.11</v>
      </c>
      <c r="F130" s="3" t="s">
        <v>11</v>
      </c>
      <c r="G130" s="3" t="s">
        <v>12</v>
      </c>
    </row>
    <row r="131" spans="1:7" x14ac:dyDescent="0.25">
      <c r="A131" s="3" t="s">
        <v>9</v>
      </c>
      <c r="B131" s="3" t="s">
        <v>14</v>
      </c>
      <c r="C131" s="3"/>
      <c r="D131" s="4">
        <v>0.1321</v>
      </c>
      <c r="E131" s="3">
        <v>0.32</v>
      </c>
      <c r="F131" s="3" t="s">
        <v>11</v>
      </c>
      <c r="G131" s="3" t="s">
        <v>12</v>
      </c>
    </row>
    <row r="132" spans="1:7" x14ac:dyDescent="0.25">
      <c r="A132" s="3" t="s">
        <v>9</v>
      </c>
      <c r="B132" s="3" t="s">
        <v>15</v>
      </c>
      <c r="C132" s="3"/>
      <c r="D132" s="6">
        <v>1.6299999999999999E-2</v>
      </c>
      <c r="E132" s="3">
        <v>3.5000000000000003E-2</v>
      </c>
      <c r="F132" s="3" t="s">
        <v>11</v>
      </c>
      <c r="G132" s="3" t="s">
        <v>12</v>
      </c>
    </row>
    <row r="133" spans="1:7" x14ac:dyDescent="0.25">
      <c r="A133" s="3" t="s">
        <v>9</v>
      </c>
      <c r="B133" s="3" t="s">
        <v>16</v>
      </c>
      <c r="C133" s="3"/>
      <c r="D133" s="11">
        <v>1442.7</v>
      </c>
      <c r="E133" s="3"/>
      <c r="F133" s="3" t="s">
        <v>17</v>
      </c>
      <c r="G133" s="3" t="s">
        <v>18</v>
      </c>
    </row>
    <row r="134" spans="1:7" x14ac:dyDescent="0.25">
      <c r="A134" s="3" t="s">
        <v>19</v>
      </c>
      <c r="B134" s="3" t="s">
        <v>20</v>
      </c>
      <c r="C134" s="3"/>
      <c r="D134" s="5">
        <v>6162.4</v>
      </c>
      <c r="E134" s="3">
        <v>4.7</v>
      </c>
      <c r="F134" s="3" t="s">
        <v>11</v>
      </c>
      <c r="G134" s="3" t="s">
        <v>21</v>
      </c>
    </row>
    <row r="135" spans="1:7" x14ac:dyDescent="0.25">
      <c r="A135" s="3" t="s">
        <v>19</v>
      </c>
      <c r="B135" s="3" t="s">
        <v>16</v>
      </c>
      <c r="C135" s="3"/>
      <c r="D135" s="3">
        <v>546.77</v>
      </c>
      <c r="E135" s="5">
        <v>421000</v>
      </c>
      <c r="F135" s="3" t="s">
        <v>17</v>
      </c>
      <c r="G135" s="3" t="s">
        <v>22</v>
      </c>
    </row>
    <row r="136" spans="1:7" x14ac:dyDescent="0.25">
      <c r="A136" s="3" t="s">
        <v>19</v>
      </c>
      <c r="B136" s="3" t="s">
        <v>40</v>
      </c>
      <c r="C136" s="3"/>
      <c r="D136" s="3">
        <v>1.8E-3</v>
      </c>
      <c r="E136" s="5"/>
      <c r="F136" s="3" t="s">
        <v>11</v>
      </c>
      <c r="G136" s="3" t="s">
        <v>18</v>
      </c>
    </row>
    <row r="137" spans="1:7" x14ac:dyDescent="0.25">
      <c r="A137" s="3" t="s">
        <v>19</v>
      </c>
      <c r="B137" s="3" t="s">
        <v>41</v>
      </c>
      <c r="C137" s="3"/>
      <c r="D137" s="3">
        <v>1.9599999999999999E-4</v>
      </c>
      <c r="E137" s="5"/>
      <c r="F137" s="3" t="s">
        <v>11</v>
      </c>
      <c r="G137" s="3" t="s">
        <v>18</v>
      </c>
    </row>
    <row r="138" spans="1:7" x14ac:dyDescent="0.25">
      <c r="A138" s="3" t="s">
        <v>23</v>
      </c>
      <c r="B138" s="3" t="s">
        <v>24</v>
      </c>
      <c r="C138" s="3"/>
      <c r="D138" s="4">
        <v>0.68459999999999999</v>
      </c>
      <c r="E138" s="3">
        <v>4</v>
      </c>
      <c r="F138" s="3" t="s">
        <v>11</v>
      </c>
      <c r="G138" s="3" t="s">
        <v>25</v>
      </c>
    </row>
    <row r="139" spans="1:7" x14ac:dyDescent="0.25">
      <c r="A139" s="3" t="s">
        <v>23</v>
      </c>
      <c r="B139" s="3" t="s">
        <v>16</v>
      </c>
      <c r="C139" s="3"/>
      <c r="D139" s="3">
        <v>476.46</v>
      </c>
      <c r="E139" s="5">
        <v>17413</v>
      </c>
      <c r="F139" s="3" t="s">
        <v>17</v>
      </c>
      <c r="G139" s="3" t="s">
        <v>26</v>
      </c>
    </row>
    <row r="140" spans="1:7" x14ac:dyDescent="0.25">
      <c r="A140" s="3" t="s">
        <v>23</v>
      </c>
      <c r="B140" s="3" t="s">
        <v>27</v>
      </c>
      <c r="C140" s="3"/>
      <c r="D140" s="3">
        <v>8.5500000000000007E-2</v>
      </c>
      <c r="E140" s="3">
        <v>4</v>
      </c>
      <c r="F140" s="3" t="s">
        <v>11</v>
      </c>
      <c r="G140" s="3" t="s">
        <v>25</v>
      </c>
    </row>
    <row r="141" spans="1:7" x14ac:dyDescent="0.25">
      <c r="A141" s="3" t="s">
        <v>23</v>
      </c>
      <c r="B141" s="3" t="s">
        <v>28</v>
      </c>
      <c r="C141" s="3"/>
      <c r="D141" s="3">
        <v>7.3</v>
      </c>
      <c r="E141" s="3"/>
      <c r="F141" s="3"/>
      <c r="G141" s="3" t="s">
        <v>18</v>
      </c>
    </row>
    <row r="142" spans="1:7" x14ac:dyDescent="0.25">
      <c r="A142" s="3" t="s">
        <v>23</v>
      </c>
      <c r="B142" s="3" t="s">
        <v>29</v>
      </c>
      <c r="C142" s="3"/>
      <c r="D142" s="3">
        <v>18.09</v>
      </c>
      <c r="E142" s="3"/>
      <c r="F142" s="3" t="s">
        <v>11</v>
      </c>
      <c r="G142" s="3" t="s">
        <v>18</v>
      </c>
    </row>
    <row r="143" spans="1:7" x14ac:dyDescent="0.25">
      <c r="A143" s="3" t="s">
        <v>23</v>
      </c>
      <c r="B143" s="3" t="s">
        <v>42</v>
      </c>
      <c r="C143" s="3"/>
      <c r="D143" s="3">
        <v>6.7000000000000002E-5</v>
      </c>
      <c r="E143" s="3"/>
      <c r="F143" s="3" t="s">
        <v>43</v>
      </c>
      <c r="G143" s="3" t="s">
        <v>18</v>
      </c>
    </row>
    <row r="144" spans="1:7" x14ac:dyDescent="0.25">
      <c r="A144" s="3" t="s">
        <v>30</v>
      </c>
      <c r="B144" s="3" t="s">
        <v>31</v>
      </c>
      <c r="C144" s="3"/>
      <c r="D144" s="5">
        <v>6.6699999999999995E-5</v>
      </c>
      <c r="E144" s="5"/>
      <c r="F144" s="3" t="s">
        <v>32</v>
      </c>
      <c r="G144" s="3" t="s">
        <v>18</v>
      </c>
    </row>
    <row r="145" spans="1:8" x14ac:dyDescent="0.25">
      <c r="A145" s="3" t="s">
        <v>30</v>
      </c>
      <c r="B145" s="3" t="s">
        <v>20</v>
      </c>
      <c r="C145" s="3"/>
      <c r="D145" s="3">
        <v>2.83</v>
      </c>
      <c r="E145" s="3">
        <v>20</v>
      </c>
      <c r="F145" s="3" t="s">
        <v>11</v>
      </c>
      <c r="G145" s="3" t="s">
        <v>33</v>
      </c>
    </row>
    <row r="146" spans="1:8" x14ac:dyDescent="0.25">
      <c r="A146" s="3" t="s">
        <v>30</v>
      </c>
      <c r="B146" s="3" t="s">
        <v>28</v>
      </c>
      <c r="C146" s="3"/>
      <c r="D146" s="3">
        <v>1</v>
      </c>
      <c r="E146" s="3"/>
      <c r="F146" s="3"/>
      <c r="G146" s="3" t="s">
        <v>18</v>
      </c>
    </row>
    <row r="147" spans="1:8" x14ac:dyDescent="0.25">
      <c r="A147" s="12" t="s">
        <v>49</v>
      </c>
      <c r="B147" s="12"/>
      <c r="C147" s="12"/>
      <c r="D147" s="12"/>
      <c r="E147" s="12"/>
      <c r="F147" s="12"/>
      <c r="G147" s="12"/>
    </row>
    <row r="148" spans="1:8" x14ac:dyDescent="0.25">
      <c r="A148" s="3" t="s">
        <v>50</v>
      </c>
      <c r="B148" s="3" t="s">
        <v>48</v>
      </c>
      <c r="C148" s="3"/>
      <c r="D148" s="3">
        <v>3.6389999999999998</v>
      </c>
      <c r="E148" s="3"/>
      <c r="F148" s="3" t="s">
        <v>58</v>
      </c>
      <c r="G148" s="3"/>
    </row>
    <row r="149" spans="1:8" x14ac:dyDescent="0.25">
      <c r="A149" s="3" t="s">
        <v>55</v>
      </c>
      <c r="B149" s="3" t="s">
        <v>47</v>
      </c>
      <c r="C149" s="3"/>
      <c r="D149" s="3">
        <v>2E-3</v>
      </c>
      <c r="E149" s="3"/>
      <c r="F149" s="3" t="s">
        <v>57</v>
      </c>
      <c r="G149" s="3"/>
    </row>
    <row r="150" spans="1:8" x14ac:dyDescent="0.25">
      <c r="A150" s="3" t="s">
        <v>51</v>
      </c>
      <c r="B150" s="3" t="s">
        <v>46</v>
      </c>
      <c r="C150" s="3" t="s">
        <v>54</v>
      </c>
      <c r="D150" s="3"/>
      <c r="E150" s="3"/>
      <c r="F150" s="3" t="s">
        <v>59</v>
      </c>
      <c r="G150" s="3"/>
    </row>
    <row r="151" spans="1:8" x14ac:dyDescent="0.25">
      <c r="A151" s="3" t="s">
        <v>52</v>
      </c>
      <c r="B151" s="3" t="s">
        <v>45</v>
      </c>
      <c r="C151" s="3" t="s">
        <v>54</v>
      </c>
      <c r="D151" s="3"/>
      <c r="E151" s="3"/>
      <c r="F151" s="3"/>
      <c r="G151" s="3"/>
    </row>
    <row r="152" spans="1:8" x14ac:dyDescent="0.25">
      <c r="A152" s="3" t="s">
        <v>53</v>
      </c>
      <c r="B152" s="3" t="s">
        <v>44</v>
      </c>
      <c r="C152" s="3"/>
      <c r="D152" s="3">
        <v>3.8940000000000001</v>
      </c>
      <c r="E152" s="3"/>
      <c r="F152" s="3" t="s">
        <v>56</v>
      </c>
      <c r="G152" s="3"/>
    </row>
    <row r="153" spans="1:8" x14ac:dyDescent="0.25">
      <c r="A153" s="3"/>
      <c r="B153" s="3"/>
      <c r="C153" s="3"/>
      <c r="D153" s="3"/>
      <c r="E153" s="3"/>
      <c r="F153" s="3"/>
      <c r="G153" s="3"/>
    </row>
    <row r="154" spans="1:8" x14ac:dyDescent="0.25">
      <c r="A154" s="13" t="s">
        <v>60</v>
      </c>
      <c r="B154" s="14"/>
      <c r="C154" s="14"/>
      <c r="D154" s="14"/>
      <c r="E154" s="14"/>
      <c r="F154" s="14"/>
      <c r="G154" s="14"/>
      <c r="H154" s="15"/>
    </row>
    <row r="155" spans="1:8" x14ac:dyDescent="0.25">
      <c r="A155" s="16" t="s">
        <v>61</v>
      </c>
      <c r="B155" s="17"/>
      <c r="C155" s="17"/>
      <c r="D155" s="17"/>
      <c r="E155" s="17"/>
      <c r="F155" s="17"/>
      <c r="G155" s="17"/>
      <c r="H155" s="18"/>
    </row>
    <row r="156" spans="1:8" x14ac:dyDescent="0.25">
      <c r="A156" s="16" t="s">
        <v>62</v>
      </c>
      <c r="B156" s="17"/>
      <c r="C156" s="17"/>
      <c r="D156" s="17"/>
      <c r="E156" s="17"/>
      <c r="F156" s="17"/>
      <c r="G156" s="17"/>
      <c r="H156" s="18"/>
    </row>
    <row r="157" spans="1:8" x14ac:dyDescent="0.25">
      <c r="A157" s="16" t="s">
        <v>63</v>
      </c>
      <c r="B157" s="17"/>
      <c r="C157" s="17"/>
      <c r="D157" s="17"/>
      <c r="E157" s="17"/>
      <c r="F157" s="17"/>
      <c r="G157" s="17"/>
      <c r="H157" s="18"/>
    </row>
    <row r="158" spans="1:8" ht="18" x14ac:dyDescent="0.25">
      <c r="A158" s="16" t="s">
        <v>66</v>
      </c>
      <c r="B158" s="19"/>
      <c r="C158" s="19"/>
      <c r="D158" s="19"/>
      <c r="E158" s="19"/>
      <c r="F158" s="19"/>
      <c r="G158" s="19"/>
      <c r="H158" s="18"/>
    </row>
    <row r="159" spans="1:8" ht="18" x14ac:dyDescent="0.25">
      <c r="A159" s="16" t="s">
        <v>64</v>
      </c>
      <c r="B159" s="19"/>
      <c r="C159" s="19"/>
      <c r="D159" s="19"/>
      <c r="E159" s="19"/>
      <c r="F159" s="19"/>
      <c r="G159" s="19"/>
      <c r="H159" s="18"/>
    </row>
    <row r="160" spans="1:8" ht="18" x14ac:dyDescent="0.25">
      <c r="A160" s="16" t="s">
        <v>65</v>
      </c>
      <c r="B160" s="19"/>
      <c r="C160" s="19"/>
      <c r="D160" s="19"/>
      <c r="E160" s="19"/>
      <c r="F160" s="19"/>
      <c r="G160" s="19"/>
      <c r="H160" s="18"/>
    </row>
    <row r="161" spans="1:18" ht="18" x14ac:dyDescent="0.25">
      <c r="A161" s="16" t="s">
        <v>67</v>
      </c>
      <c r="B161" s="19"/>
      <c r="C161" s="19"/>
      <c r="D161" s="19"/>
      <c r="E161" s="19"/>
      <c r="F161" s="19"/>
      <c r="G161" s="19"/>
      <c r="H161" s="18"/>
    </row>
    <row r="162" spans="1:18" ht="18" x14ac:dyDescent="0.25">
      <c r="A162" s="20" t="s">
        <v>68</v>
      </c>
      <c r="B162" s="21"/>
      <c r="C162" s="21"/>
      <c r="D162" s="21"/>
      <c r="E162" s="21"/>
      <c r="F162" s="21"/>
      <c r="G162" s="21"/>
      <c r="H162" s="22"/>
    </row>
    <row r="163" spans="1:18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</row>
    <row r="164" spans="1:18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</row>
    <row r="165" spans="1:18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</row>
    <row r="166" spans="1:18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</row>
    <row r="167" spans="1:18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</row>
    <row r="168" spans="1:18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</row>
    <row r="169" spans="1:18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</row>
    <row r="170" spans="1:18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</row>
    <row r="171" spans="1:18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</row>
    <row r="172" spans="1:18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</row>
    <row r="173" spans="1:18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</row>
    <row r="174" spans="1:18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</row>
    <row r="175" spans="1:18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</row>
    <row r="176" spans="1:18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</row>
    <row r="177" spans="1:18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</row>
    <row r="178" spans="1:18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</row>
    <row r="179" spans="1:18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</row>
    <row r="180" spans="1:18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</row>
    <row r="181" spans="1:18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</row>
    <row r="182" spans="1:18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</row>
    <row r="183" spans="1:18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</row>
    <row r="184" spans="1:18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</row>
    <row r="185" spans="1:18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</row>
    <row r="186" spans="1:18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</row>
    <row r="187" spans="1:18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</row>
    <row r="188" spans="1:18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</row>
    <row r="189" spans="1:18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</row>
    <row r="190" spans="1:18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</row>
    <row r="191" spans="1:18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</row>
    <row r="192" spans="1:18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</row>
    <row r="193" spans="1:18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</row>
    <row r="194" spans="1:18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</row>
    <row r="195" spans="1:18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</row>
    <row r="196" spans="1:18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</row>
    <row r="197" spans="1:18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</row>
    <row r="198" spans="1:18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</row>
    <row r="199" spans="1:18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</row>
    <row r="200" spans="1:18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</row>
    <row r="201" spans="1:18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</row>
    <row r="202" spans="1:18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</row>
    <row r="203" spans="1:18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</row>
    <row r="204" spans="1:18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</row>
    <row r="205" spans="1:18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</row>
    <row r="206" spans="1:18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</row>
    <row r="207" spans="1:18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</row>
    <row r="208" spans="1:18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</row>
    <row r="209" spans="1:18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</row>
    <row r="210" spans="1:18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</row>
    <row r="211" spans="1:18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</row>
    <row r="212" spans="1:18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</row>
    <row r="213" spans="1:18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</row>
    <row r="214" spans="1:18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</row>
    <row r="215" spans="1:18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</row>
    <row r="216" spans="1:18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</row>
    <row r="217" spans="1:18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</row>
    <row r="218" spans="1:18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</row>
    <row r="219" spans="1:18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</row>
    <row r="220" spans="1:18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</row>
    <row r="221" spans="1:18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</row>
    <row r="222" spans="1:18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</row>
    <row r="223" spans="1:18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</row>
    <row r="224" spans="1:18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</row>
    <row r="225" spans="1:18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</row>
    <row r="226" spans="1:18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</row>
    <row r="227" spans="1:18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</row>
    <row r="228" spans="1:18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</row>
    <row r="229" spans="1:18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</row>
    <row r="230" spans="1:18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</row>
    <row r="231" spans="1:18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</row>
    <row r="232" spans="1:18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</row>
    <row r="233" spans="1:18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</row>
    <row r="234" spans="1:18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</row>
    <row r="235" spans="1:18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</row>
    <row r="236" spans="1:18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</row>
    <row r="237" spans="1:18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</row>
    <row r="238" spans="1:18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</row>
    <row r="239" spans="1:18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</row>
    <row r="240" spans="1:18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</row>
    <row r="241" spans="1:18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</row>
    <row r="242" spans="1:18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</row>
    <row r="243" spans="1:18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</row>
    <row r="244" spans="1:18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</row>
    <row r="245" spans="1:18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</row>
    <row r="246" spans="1:18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</row>
    <row r="247" spans="1:18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</row>
    <row r="248" spans="1:18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</row>
    <row r="249" spans="1:18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</row>
    <row r="250" spans="1:18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</row>
    <row r="251" spans="1:18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</row>
    <row r="252" spans="1:18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</row>
    <row r="253" spans="1:18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</row>
    <row r="254" spans="1:18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</row>
    <row r="255" spans="1:18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</row>
    <row r="256" spans="1:18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</row>
    <row r="257" spans="1:18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</row>
    <row r="258" spans="1:18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</row>
    <row r="259" spans="1:18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</row>
    <row r="260" spans="1:18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</row>
    <row r="261" spans="1:18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</row>
    <row r="262" spans="1:18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</row>
    <row r="263" spans="1:18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</row>
    <row r="264" spans="1:18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</row>
    <row r="265" spans="1:18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</row>
    <row r="266" spans="1:18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</row>
    <row r="267" spans="1:18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</row>
    <row r="268" spans="1:18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</row>
    <row r="269" spans="1:18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</row>
    <row r="270" spans="1:18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</row>
    <row r="271" spans="1:18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</row>
    <row r="272" spans="1:18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</row>
    <row r="273" spans="1:18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</row>
    <row r="274" spans="1:18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</row>
    <row r="275" spans="1:18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</row>
    <row r="276" spans="1:18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</row>
    <row r="277" spans="1:18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</row>
    <row r="278" spans="1:18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</row>
    <row r="279" spans="1:18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</row>
    <row r="280" spans="1:18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</row>
    <row r="281" spans="1:18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</row>
    <row r="282" spans="1:18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</row>
    <row r="283" spans="1:18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</row>
    <row r="284" spans="1:18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</row>
    <row r="285" spans="1:18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</row>
    <row r="286" spans="1:18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</row>
    <row r="287" spans="1:18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</row>
    <row r="288" spans="1:18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</row>
    <row r="289" spans="1:18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</row>
    <row r="290" spans="1:18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</row>
    <row r="291" spans="1:18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</row>
    <row r="292" spans="1:18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</row>
    <row r="293" spans="1:18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</row>
    <row r="294" spans="1:18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</row>
    <row r="295" spans="1:18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</row>
    <row r="296" spans="1:18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</row>
  </sheetData>
  <mergeCells count="1">
    <mergeCell ref="A128:G12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CCF9C-9385-4698-86A2-8ED45949C664}">
  <dimension ref="A1:F19"/>
  <sheetViews>
    <sheetView workbookViewId="0">
      <selection activeCell="F18" sqref="F18"/>
    </sheetView>
  </sheetViews>
  <sheetFormatPr defaultRowHeight="15" x14ac:dyDescent="0.25"/>
  <cols>
    <col min="1" max="1" width="8.140625" bestFit="1" customWidth="1"/>
    <col min="2" max="2" width="14.5703125" bestFit="1" customWidth="1"/>
    <col min="3" max="3" width="9.85546875" bestFit="1" customWidth="1"/>
    <col min="4" max="4" width="9.7109375" bestFit="1" customWidth="1"/>
  </cols>
  <sheetData>
    <row r="1" spans="1:6" x14ac:dyDescent="0.25">
      <c r="A1" s="2" t="s">
        <v>70</v>
      </c>
      <c r="B1" s="2" t="s">
        <v>71</v>
      </c>
      <c r="C1" s="2" t="s">
        <v>18</v>
      </c>
      <c r="D1" s="2" t="s">
        <v>72</v>
      </c>
      <c r="E1" s="2" t="s">
        <v>73</v>
      </c>
      <c r="F1" s="2" t="s">
        <v>74</v>
      </c>
    </row>
    <row r="2" spans="1:6" x14ac:dyDescent="0.25">
      <c r="A2" s="3" t="s">
        <v>9</v>
      </c>
      <c r="B2" s="3" t="s">
        <v>83</v>
      </c>
      <c r="C2" s="4">
        <v>0.97970000000000002</v>
      </c>
      <c r="D2" s="3">
        <v>0.11</v>
      </c>
      <c r="E2" s="3" t="s">
        <v>11</v>
      </c>
      <c r="F2" s="3" t="s">
        <v>75</v>
      </c>
    </row>
    <row r="3" spans="1:6" x14ac:dyDescent="0.25">
      <c r="A3" s="3" t="s">
        <v>9</v>
      </c>
      <c r="B3" s="3" t="s">
        <v>84</v>
      </c>
      <c r="C3" s="4">
        <v>0.2387</v>
      </c>
      <c r="D3" s="3">
        <v>0.11</v>
      </c>
      <c r="E3" s="3" t="s">
        <v>11</v>
      </c>
      <c r="F3" s="3" t="s">
        <v>75</v>
      </c>
    </row>
    <row r="4" spans="1:6" x14ac:dyDescent="0.25">
      <c r="A4" s="3" t="s">
        <v>9</v>
      </c>
      <c r="B4" s="3" t="s">
        <v>85</v>
      </c>
      <c r="C4" s="4">
        <v>0.1321</v>
      </c>
      <c r="D4" s="3">
        <v>0.32</v>
      </c>
      <c r="E4" s="3" t="s">
        <v>11</v>
      </c>
      <c r="F4" s="3" t="s">
        <v>75</v>
      </c>
    </row>
    <row r="5" spans="1:6" x14ac:dyDescent="0.25">
      <c r="A5" s="3" t="s">
        <v>9</v>
      </c>
      <c r="B5" s="3" t="s">
        <v>86</v>
      </c>
      <c r="C5" s="6">
        <v>1.6299999999999999E-2</v>
      </c>
      <c r="D5" s="3">
        <v>3.5000000000000003E-2</v>
      </c>
      <c r="E5" s="3" t="s">
        <v>11</v>
      </c>
      <c r="F5" s="3" t="s">
        <v>75</v>
      </c>
    </row>
    <row r="6" spans="1:6" x14ac:dyDescent="0.25">
      <c r="A6" s="3" t="s">
        <v>9</v>
      </c>
      <c r="B6" s="3" t="s">
        <v>87</v>
      </c>
      <c r="C6" s="11">
        <v>1442.7</v>
      </c>
      <c r="D6" s="3"/>
      <c r="E6" s="3" t="s">
        <v>82</v>
      </c>
      <c r="F6" s="3" t="s">
        <v>18</v>
      </c>
    </row>
    <row r="7" spans="1:6" x14ac:dyDescent="0.25">
      <c r="A7" s="3" t="s">
        <v>19</v>
      </c>
      <c r="B7" s="3" t="s">
        <v>88</v>
      </c>
      <c r="C7" s="5">
        <v>6162.4</v>
      </c>
      <c r="D7" s="3">
        <v>4.7</v>
      </c>
      <c r="E7" s="3" t="s">
        <v>11</v>
      </c>
      <c r="F7" s="3" t="s">
        <v>76</v>
      </c>
    </row>
    <row r="8" spans="1:6" x14ac:dyDescent="0.25">
      <c r="A8" s="3" t="s">
        <v>19</v>
      </c>
      <c r="B8" s="3" t="s">
        <v>87</v>
      </c>
      <c r="C8" s="3">
        <v>546.77</v>
      </c>
      <c r="D8" s="5">
        <v>421000</v>
      </c>
      <c r="E8" s="3" t="s">
        <v>82</v>
      </c>
      <c r="F8" s="3" t="s">
        <v>77</v>
      </c>
    </row>
    <row r="9" spans="1:6" x14ac:dyDescent="0.25">
      <c r="A9" s="3" t="s">
        <v>19</v>
      </c>
      <c r="B9" s="3" t="s">
        <v>95</v>
      </c>
      <c r="C9" s="3">
        <v>1.8E-3</v>
      </c>
      <c r="D9" s="5"/>
      <c r="E9" s="3" t="s">
        <v>11</v>
      </c>
      <c r="F9" s="3" t="s">
        <v>18</v>
      </c>
    </row>
    <row r="10" spans="1:6" x14ac:dyDescent="0.25">
      <c r="A10" s="3" t="s">
        <v>19</v>
      </c>
      <c r="B10" s="3" t="s">
        <v>94</v>
      </c>
      <c r="C10" s="3">
        <v>1.9599999999999999E-4</v>
      </c>
      <c r="D10" s="5"/>
      <c r="E10" s="3" t="s">
        <v>11</v>
      </c>
      <c r="F10" s="3" t="s">
        <v>18</v>
      </c>
    </row>
    <row r="11" spans="1:6" x14ac:dyDescent="0.25">
      <c r="A11" s="3" t="s">
        <v>23</v>
      </c>
      <c r="B11" s="3" t="s">
        <v>89</v>
      </c>
      <c r="C11" s="4">
        <v>0.68459999999999999</v>
      </c>
      <c r="D11" s="3">
        <v>4</v>
      </c>
      <c r="E11" s="3" t="s">
        <v>11</v>
      </c>
      <c r="F11" s="3" t="s">
        <v>78</v>
      </c>
    </row>
    <row r="12" spans="1:6" x14ac:dyDescent="0.25">
      <c r="A12" s="3" t="s">
        <v>23</v>
      </c>
      <c r="B12" s="3" t="s">
        <v>87</v>
      </c>
      <c r="C12" s="3">
        <v>476.46</v>
      </c>
      <c r="D12" s="5">
        <v>17413</v>
      </c>
      <c r="E12" s="3" t="s">
        <v>82</v>
      </c>
      <c r="F12" s="3" t="s">
        <v>79</v>
      </c>
    </row>
    <row r="13" spans="1:6" x14ac:dyDescent="0.25">
      <c r="A13" s="3" t="s">
        <v>23</v>
      </c>
      <c r="B13" s="3" t="s">
        <v>90</v>
      </c>
      <c r="C13" s="3">
        <v>8.5500000000000007E-2</v>
      </c>
      <c r="D13" s="3">
        <v>4</v>
      </c>
      <c r="E13" s="3" t="s">
        <v>11</v>
      </c>
      <c r="F13" s="3" t="s">
        <v>78</v>
      </c>
    </row>
    <row r="14" spans="1:6" x14ac:dyDescent="0.25">
      <c r="A14" s="3" t="s">
        <v>23</v>
      </c>
      <c r="B14" s="3" t="s">
        <v>91</v>
      </c>
      <c r="C14" s="3">
        <v>7.3</v>
      </c>
      <c r="D14" s="3"/>
      <c r="E14" s="3"/>
      <c r="F14" s="3" t="s">
        <v>18</v>
      </c>
    </row>
    <row r="15" spans="1:6" x14ac:dyDescent="0.25">
      <c r="A15" s="3" t="s">
        <v>23</v>
      </c>
      <c r="B15" s="3" t="s">
        <v>92</v>
      </c>
      <c r="C15" s="3">
        <v>18.09</v>
      </c>
      <c r="D15" s="3"/>
      <c r="E15" s="3" t="s">
        <v>11</v>
      </c>
      <c r="F15" s="3" t="s">
        <v>18</v>
      </c>
    </row>
    <row r="16" spans="1:6" x14ac:dyDescent="0.25">
      <c r="A16" s="3" t="s">
        <v>23</v>
      </c>
      <c r="B16" s="3" t="s">
        <v>96</v>
      </c>
      <c r="C16" s="5">
        <v>6.6699999999999995E-5</v>
      </c>
      <c r="D16" s="3"/>
      <c r="E16" s="3" t="s">
        <v>43</v>
      </c>
      <c r="F16" s="3" t="s">
        <v>18</v>
      </c>
    </row>
    <row r="17" spans="1:6" x14ac:dyDescent="0.25">
      <c r="A17" s="3" t="s">
        <v>30</v>
      </c>
      <c r="B17" s="3" t="s">
        <v>93</v>
      </c>
      <c r="C17" s="5">
        <v>6.6699999999999995E-5</v>
      </c>
      <c r="D17" s="5"/>
      <c r="E17" s="3" t="s">
        <v>81</v>
      </c>
      <c r="F17" s="3" t="s">
        <v>18</v>
      </c>
    </row>
    <row r="18" spans="1:6" x14ac:dyDescent="0.25">
      <c r="A18" s="3" t="s">
        <v>30</v>
      </c>
      <c r="B18" s="3" t="s">
        <v>88</v>
      </c>
      <c r="C18" s="3">
        <v>2.83</v>
      </c>
      <c r="D18" s="3">
        <v>20</v>
      </c>
      <c r="E18" s="3" t="s">
        <v>11</v>
      </c>
      <c r="F18" s="3" t="s">
        <v>80</v>
      </c>
    </row>
    <row r="19" spans="1:6" x14ac:dyDescent="0.25">
      <c r="A19" s="3" t="s">
        <v>30</v>
      </c>
      <c r="B19" s="3" t="s">
        <v>91</v>
      </c>
      <c r="C19" s="3">
        <v>1</v>
      </c>
      <c r="D19" s="3"/>
      <c r="E19" s="3"/>
      <c r="F19" s="3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256F4-1112-4421-90E8-B2B0857513D2}">
  <dimension ref="A1:N19"/>
  <sheetViews>
    <sheetView workbookViewId="0">
      <selection activeCell="P8" sqref="P8"/>
    </sheetView>
  </sheetViews>
  <sheetFormatPr defaultRowHeight="15" x14ac:dyDescent="0.25"/>
  <cols>
    <col min="1" max="1" width="6.28515625" bestFit="1" customWidth="1"/>
    <col min="2" max="2" width="2.28515625" bestFit="1" customWidth="1"/>
    <col min="3" max="3" width="15.5703125" bestFit="1" customWidth="1"/>
    <col min="4" max="4" width="2.28515625" bestFit="1" customWidth="1"/>
    <col min="5" max="5" width="9.42578125" customWidth="1"/>
    <col min="6" max="6" width="2.28515625" bestFit="1" customWidth="1"/>
    <col min="7" max="7" width="9.42578125" customWidth="1"/>
    <col min="8" max="8" width="2.28515625" bestFit="1" customWidth="1"/>
    <col min="9" max="9" width="9.42578125" customWidth="1"/>
    <col min="10" max="10" width="2.28515625" bestFit="1" customWidth="1"/>
    <col min="11" max="11" width="21.7109375" bestFit="1" customWidth="1"/>
    <col min="12" max="12" width="2.28515625" bestFit="1" customWidth="1"/>
    <col min="13" max="13" width="26.28515625" bestFit="1" customWidth="1"/>
    <col min="14" max="14" width="2.7109375" bestFit="1" customWidth="1"/>
  </cols>
  <sheetData>
    <row r="1" spans="1:14" x14ac:dyDescent="0.25">
      <c r="A1" s="3" t="s">
        <v>97</v>
      </c>
      <c r="B1" s="3" t="s">
        <v>116</v>
      </c>
      <c r="C1" s="3" t="s">
        <v>105</v>
      </c>
      <c r="D1" s="3" t="s">
        <v>116</v>
      </c>
      <c r="E1" s="4">
        <v>0.34831133332762798</v>
      </c>
      <c r="F1" s="3" t="s">
        <v>116</v>
      </c>
      <c r="G1" s="4">
        <v>0.11</v>
      </c>
      <c r="H1" s="3" t="s">
        <v>116</v>
      </c>
      <c r="I1" s="3">
        <v>0.08</v>
      </c>
      <c r="J1" s="3" t="s">
        <v>116</v>
      </c>
      <c r="K1" s="3" t="s">
        <v>11</v>
      </c>
      <c r="L1" s="3" t="s">
        <v>116</v>
      </c>
      <c r="M1" s="3" t="s">
        <v>69</v>
      </c>
      <c r="N1" s="27" t="s">
        <v>117</v>
      </c>
    </row>
    <row r="2" spans="1:14" x14ac:dyDescent="0.25">
      <c r="A2" s="3" t="s">
        <v>97</v>
      </c>
      <c r="B2" s="3" t="s">
        <v>116</v>
      </c>
      <c r="C2" s="3" t="s">
        <v>106</v>
      </c>
      <c r="D2" s="3" t="s">
        <v>116</v>
      </c>
      <c r="E2" s="4">
        <v>7.2758637079643673E-3</v>
      </c>
      <c r="F2" s="3" t="s">
        <v>116</v>
      </c>
      <c r="G2" s="7">
        <v>1.83E-2</v>
      </c>
      <c r="H2" s="3" t="s">
        <v>116</v>
      </c>
      <c r="I2" s="3">
        <v>0.2</v>
      </c>
      <c r="J2" s="3" t="s">
        <v>116</v>
      </c>
      <c r="K2" s="3" t="s">
        <v>11</v>
      </c>
      <c r="L2" s="3" t="s">
        <v>116</v>
      </c>
      <c r="M2" s="3" t="s">
        <v>104</v>
      </c>
      <c r="N2" s="27" t="s">
        <v>117</v>
      </c>
    </row>
    <row r="3" spans="1:14" x14ac:dyDescent="0.25">
      <c r="A3" s="3" t="s">
        <v>97</v>
      </c>
      <c r="B3" s="3" t="s">
        <v>116</v>
      </c>
      <c r="C3" s="3" t="s">
        <v>87</v>
      </c>
      <c r="D3" s="3" t="s">
        <v>116</v>
      </c>
      <c r="E3" s="4">
        <v>6.2548066743298492</v>
      </c>
      <c r="F3" s="3" t="s">
        <v>116</v>
      </c>
      <c r="G3" s="4">
        <v>15.75</v>
      </c>
      <c r="H3" s="3" t="s">
        <v>116</v>
      </c>
      <c r="I3" s="3">
        <v>0.95000000000000007</v>
      </c>
      <c r="J3" s="3" t="s">
        <v>116</v>
      </c>
      <c r="K3" s="3" t="s">
        <v>82</v>
      </c>
      <c r="L3" s="3" t="s">
        <v>116</v>
      </c>
      <c r="M3" s="3" t="s">
        <v>103</v>
      </c>
      <c r="N3" s="27" t="s">
        <v>117</v>
      </c>
    </row>
    <row r="4" spans="1:14" x14ac:dyDescent="0.25">
      <c r="A4" s="3" t="s">
        <v>98</v>
      </c>
      <c r="B4" s="3" t="s">
        <v>116</v>
      </c>
      <c r="C4" s="3" t="s">
        <v>107</v>
      </c>
      <c r="D4" s="3" t="s">
        <v>116</v>
      </c>
      <c r="E4" s="4">
        <v>1.0077936636692382</v>
      </c>
      <c r="F4" s="3" t="s">
        <v>116</v>
      </c>
      <c r="G4" s="4">
        <v>0.9</v>
      </c>
      <c r="H4" s="3" t="s">
        <v>116</v>
      </c>
      <c r="I4" s="3">
        <v>1.1918</v>
      </c>
      <c r="J4" s="3" t="s">
        <v>116</v>
      </c>
      <c r="K4" s="3" t="s">
        <v>11</v>
      </c>
      <c r="L4" s="3" t="s">
        <v>116</v>
      </c>
      <c r="M4" s="3" t="s">
        <v>69</v>
      </c>
      <c r="N4" s="27" t="s">
        <v>117</v>
      </c>
    </row>
    <row r="5" spans="1:14" x14ac:dyDescent="0.25">
      <c r="A5" s="24" t="s">
        <v>98</v>
      </c>
      <c r="B5" s="3" t="s">
        <v>116</v>
      </c>
      <c r="C5" s="24" t="s">
        <v>93</v>
      </c>
      <c r="D5" s="3" t="s">
        <v>116</v>
      </c>
      <c r="E5" s="25">
        <v>8.132683805952869</v>
      </c>
      <c r="F5" s="3" t="s">
        <v>116</v>
      </c>
      <c r="G5" s="25">
        <v>1.7</v>
      </c>
      <c r="H5" s="3" t="s">
        <v>116</v>
      </c>
      <c r="I5" s="24">
        <v>0.73399999999999999</v>
      </c>
      <c r="J5" s="3" t="s">
        <v>116</v>
      </c>
      <c r="K5" s="24" t="s">
        <v>81</v>
      </c>
      <c r="L5" s="3" t="s">
        <v>116</v>
      </c>
      <c r="M5" s="24" t="s">
        <v>103</v>
      </c>
      <c r="N5" s="27" t="s">
        <v>117</v>
      </c>
    </row>
    <row r="6" spans="1:14" x14ac:dyDescent="0.25">
      <c r="A6" s="3" t="s">
        <v>99</v>
      </c>
      <c r="B6" s="3" t="s">
        <v>116</v>
      </c>
      <c r="C6" s="3" t="s">
        <v>91</v>
      </c>
      <c r="D6" s="3" t="s">
        <v>116</v>
      </c>
      <c r="E6" s="4">
        <v>21.395486126955902</v>
      </c>
      <c r="F6" s="3" t="s">
        <v>116</v>
      </c>
      <c r="G6" s="4">
        <v>4.08</v>
      </c>
      <c r="H6" s="3" t="s">
        <v>116</v>
      </c>
      <c r="I6" s="4">
        <v>0.16666666666666666</v>
      </c>
      <c r="J6" s="3" t="s">
        <v>116</v>
      </c>
      <c r="K6" s="3"/>
      <c r="L6" s="3" t="s">
        <v>116</v>
      </c>
      <c r="M6" s="3" t="s">
        <v>75</v>
      </c>
      <c r="N6" s="27" t="s">
        <v>117</v>
      </c>
    </row>
    <row r="7" spans="1:14" x14ac:dyDescent="0.25">
      <c r="A7" s="3" t="s">
        <v>99</v>
      </c>
      <c r="B7" s="3" t="s">
        <v>116</v>
      </c>
      <c r="C7" s="3" t="s">
        <v>108</v>
      </c>
      <c r="D7" s="3" t="s">
        <v>116</v>
      </c>
      <c r="E7" s="6">
        <v>6.526198606193602E-2</v>
      </c>
      <c r="F7" s="3" t="s">
        <v>116</v>
      </c>
      <c r="G7" s="4">
        <v>0.13159999999999999</v>
      </c>
      <c r="H7" s="3" t="s">
        <v>116</v>
      </c>
      <c r="I7" s="6">
        <v>2.3E-2</v>
      </c>
      <c r="J7" s="3" t="s">
        <v>116</v>
      </c>
      <c r="K7" s="3" t="s">
        <v>11</v>
      </c>
      <c r="L7" s="3" t="s">
        <v>116</v>
      </c>
      <c r="M7" s="3" t="s">
        <v>75</v>
      </c>
      <c r="N7" s="27" t="s">
        <v>117</v>
      </c>
    </row>
    <row r="8" spans="1:14" x14ac:dyDescent="0.25">
      <c r="A8" s="3" t="s">
        <v>99</v>
      </c>
      <c r="B8" s="3" t="s">
        <v>116</v>
      </c>
      <c r="C8" s="3" t="s">
        <v>109</v>
      </c>
      <c r="D8" s="3" t="s">
        <v>116</v>
      </c>
      <c r="E8" s="4">
        <v>3.2388643917139893E-2</v>
      </c>
      <c r="F8" s="3" t="s">
        <v>116</v>
      </c>
      <c r="G8" s="4">
        <v>1.54E-2</v>
      </c>
      <c r="H8" s="3" t="s">
        <v>116</v>
      </c>
      <c r="I8" s="4">
        <v>0.05</v>
      </c>
      <c r="J8" s="3" t="s">
        <v>116</v>
      </c>
      <c r="K8" s="3" t="s">
        <v>11</v>
      </c>
      <c r="L8" s="3" t="s">
        <v>116</v>
      </c>
      <c r="M8" s="3" t="s">
        <v>75</v>
      </c>
      <c r="N8" s="27" t="s">
        <v>117</v>
      </c>
    </row>
    <row r="9" spans="1:14" x14ac:dyDescent="0.25">
      <c r="A9" s="24" t="s">
        <v>99</v>
      </c>
      <c r="B9" s="3" t="s">
        <v>116</v>
      </c>
      <c r="C9" s="24" t="s">
        <v>87</v>
      </c>
      <c r="D9" s="3" t="s">
        <v>116</v>
      </c>
      <c r="E9" s="25">
        <v>8.4574118703726331</v>
      </c>
      <c r="F9" s="3" t="s">
        <v>116</v>
      </c>
      <c r="G9" s="25">
        <v>4.1017999999999999</v>
      </c>
      <c r="H9" s="3" t="s">
        <v>116</v>
      </c>
      <c r="I9" s="26">
        <v>100</v>
      </c>
      <c r="J9" s="3" t="s">
        <v>116</v>
      </c>
      <c r="K9" s="24" t="s">
        <v>82</v>
      </c>
      <c r="L9" s="3" t="s">
        <v>116</v>
      </c>
      <c r="M9" s="24" t="s">
        <v>75</v>
      </c>
      <c r="N9" s="27" t="s">
        <v>117</v>
      </c>
    </row>
    <row r="10" spans="1:14" x14ac:dyDescent="0.25">
      <c r="A10" s="3" t="s">
        <v>100</v>
      </c>
      <c r="B10" s="3" t="s">
        <v>116</v>
      </c>
      <c r="C10" s="3" t="s">
        <v>110</v>
      </c>
      <c r="D10" s="3" t="s">
        <v>116</v>
      </c>
      <c r="E10" s="4">
        <v>0.36860978862957683</v>
      </c>
      <c r="F10" s="3" t="s">
        <v>116</v>
      </c>
      <c r="G10" s="7">
        <v>0.2427</v>
      </c>
      <c r="H10" s="3" t="s">
        <v>116</v>
      </c>
      <c r="I10" s="3">
        <v>0.5</v>
      </c>
      <c r="J10" s="3" t="s">
        <v>116</v>
      </c>
      <c r="K10" s="3" t="s">
        <v>11</v>
      </c>
      <c r="L10" s="3" t="s">
        <v>116</v>
      </c>
      <c r="M10" s="3" t="s">
        <v>75</v>
      </c>
      <c r="N10" s="27" t="s">
        <v>117</v>
      </c>
    </row>
    <row r="11" spans="1:14" x14ac:dyDescent="0.25">
      <c r="A11" s="3" t="s">
        <v>100</v>
      </c>
      <c r="B11" s="3" t="s">
        <v>116</v>
      </c>
      <c r="C11" s="3" t="s">
        <v>87</v>
      </c>
      <c r="D11" s="3" t="s">
        <v>116</v>
      </c>
      <c r="E11" s="4">
        <v>28.409673961596404</v>
      </c>
      <c r="F11" s="3" t="s">
        <v>116</v>
      </c>
      <c r="G11" s="6">
        <v>20.751999999999999</v>
      </c>
      <c r="H11" s="3" t="s">
        <v>116</v>
      </c>
      <c r="I11" s="3">
        <v>81.45</v>
      </c>
      <c r="J11" s="3" t="s">
        <v>116</v>
      </c>
      <c r="K11" s="3" t="s">
        <v>82</v>
      </c>
      <c r="L11" s="3" t="s">
        <v>116</v>
      </c>
      <c r="M11" s="3" t="s">
        <v>75</v>
      </c>
      <c r="N11" s="27" t="s">
        <v>117</v>
      </c>
    </row>
    <row r="12" spans="1:14" x14ac:dyDescent="0.25">
      <c r="A12" s="3" t="s">
        <v>100</v>
      </c>
      <c r="B12" s="3" t="s">
        <v>116</v>
      </c>
      <c r="C12" s="3" t="s">
        <v>111</v>
      </c>
      <c r="D12" s="3" t="s">
        <v>116</v>
      </c>
      <c r="E12" s="4">
        <v>0.70233784666429999</v>
      </c>
      <c r="F12" s="3" t="s">
        <v>116</v>
      </c>
      <c r="G12" s="7">
        <v>0.69910000000000005</v>
      </c>
      <c r="H12" s="3" t="s">
        <v>116</v>
      </c>
      <c r="I12" s="3">
        <v>1</v>
      </c>
      <c r="J12" s="3" t="s">
        <v>116</v>
      </c>
      <c r="K12" s="3" t="s">
        <v>11</v>
      </c>
      <c r="L12" s="3" t="s">
        <v>116</v>
      </c>
      <c r="M12" s="3" t="s">
        <v>37</v>
      </c>
      <c r="N12" s="27" t="s">
        <v>117</v>
      </c>
    </row>
    <row r="13" spans="1:14" x14ac:dyDescent="0.25">
      <c r="A13" s="3" t="s">
        <v>101</v>
      </c>
      <c r="B13" s="3" t="s">
        <v>116</v>
      </c>
      <c r="C13" s="3" t="s">
        <v>112</v>
      </c>
      <c r="D13" s="3" t="s">
        <v>116</v>
      </c>
      <c r="E13" s="4">
        <v>2.1087298717128506</v>
      </c>
      <c r="F13" s="3" t="s">
        <v>116</v>
      </c>
      <c r="G13" s="4">
        <v>0.13</v>
      </c>
      <c r="H13" s="3" t="s">
        <v>116</v>
      </c>
      <c r="I13" s="3">
        <v>2.99</v>
      </c>
      <c r="J13" s="3" t="s">
        <v>116</v>
      </c>
      <c r="K13" s="3" t="s">
        <v>11</v>
      </c>
      <c r="L13" s="3" t="s">
        <v>116</v>
      </c>
      <c r="M13" s="3" t="s">
        <v>75</v>
      </c>
      <c r="N13" s="27" t="s">
        <v>117</v>
      </c>
    </row>
    <row r="14" spans="1:14" x14ac:dyDescent="0.25">
      <c r="A14" s="3" t="s">
        <v>101</v>
      </c>
      <c r="B14" s="3" t="s">
        <v>116</v>
      </c>
      <c r="C14" s="3" t="s">
        <v>87</v>
      </c>
      <c r="D14" s="3" t="s">
        <v>116</v>
      </c>
      <c r="E14" s="4">
        <v>4.5131876418313048</v>
      </c>
      <c r="F14" s="3" t="s">
        <v>116</v>
      </c>
      <c r="G14" s="4">
        <v>284.25</v>
      </c>
      <c r="H14" s="3" t="s">
        <v>116</v>
      </c>
      <c r="I14" s="3">
        <v>100</v>
      </c>
      <c r="J14" s="3" t="s">
        <v>116</v>
      </c>
      <c r="K14" s="3" t="s">
        <v>82</v>
      </c>
      <c r="L14" s="3" t="s">
        <v>116</v>
      </c>
      <c r="M14" s="3" t="s">
        <v>75</v>
      </c>
      <c r="N14" s="27" t="s">
        <v>117</v>
      </c>
    </row>
    <row r="15" spans="1:14" x14ac:dyDescent="0.25">
      <c r="A15" s="3" t="s">
        <v>102</v>
      </c>
      <c r="B15" s="3" t="s">
        <v>116</v>
      </c>
      <c r="C15" s="3" t="s">
        <v>109</v>
      </c>
      <c r="D15" s="3" t="s">
        <v>116</v>
      </c>
      <c r="E15" s="4">
        <v>4.53589743753008</v>
      </c>
      <c r="F15" s="3" t="s">
        <v>116</v>
      </c>
      <c r="G15" s="4">
        <v>0.44219999999999998</v>
      </c>
      <c r="H15" s="3" t="s">
        <v>116</v>
      </c>
      <c r="I15" s="3">
        <v>3.8</v>
      </c>
      <c r="J15" s="3" t="s">
        <v>116</v>
      </c>
      <c r="K15" s="3" t="s">
        <v>11</v>
      </c>
      <c r="L15" s="3" t="s">
        <v>116</v>
      </c>
      <c r="M15" s="3" t="s">
        <v>75</v>
      </c>
      <c r="N15" s="27" t="s">
        <v>117</v>
      </c>
    </row>
    <row r="16" spans="1:14" x14ac:dyDescent="0.25">
      <c r="A16" s="3" t="s">
        <v>102</v>
      </c>
      <c r="B16" s="3" t="s">
        <v>116</v>
      </c>
      <c r="C16" s="3" t="s">
        <v>113</v>
      </c>
      <c r="D16" s="3" t="s">
        <v>116</v>
      </c>
      <c r="E16" s="4">
        <v>0.12681590848255653</v>
      </c>
      <c r="F16" s="3" t="s">
        <v>116</v>
      </c>
      <c r="G16" s="4">
        <v>0.11</v>
      </c>
      <c r="H16" s="3" t="s">
        <v>116</v>
      </c>
      <c r="I16" s="3">
        <v>0.88600000000000001</v>
      </c>
      <c r="J16" s="3" t="s">
        <v>116</v>
      </c>
      <c r="K16" s="3" t="s">
        <v>11</v>
      </c>
      <c r="L16" s="3" t="s">
        <v>116</v>
      </c>
      <c r="M16" s="3" t="s">
        <v>75</v>
      </c>
      <c r="N16" s="27" t="s">
        <v>117</v>
      </c>
    </row>
    <row r="17" spans="1:14" x14ac:dyDescent="0.25">
      <c r="A17" s="3" t="s">
        <v>102</v>
      </c>
      <c r="B17" s="3" t="s">
        <v>116</v>
      </c>
      <c r="C17" s="3" t="s">
        <v>87</v>
      </c>
      <c r="D17" s="3" t="s">
        <v>116</v>
      </c>
      <c r="E17" s="5">
        <v>9616.4205860038473</v>
      </c>
      <c r="F17" s="3" t="s">
        <v>116</v>
      </c>
      <c r="G17" s="5">
        <v>13662</v>
      </c>
      <c r="H17" s="3" t="s">
        <v>116</v>
      </c>
      <c r="I17" s="5">
        <v>1000</v>
      </c>
      <c r="J17" s="3" t="s">
        <v>116</v>
      </c>
      <c r="K17" s="3" t="s">
        <v>82</v>
      </c>
      <c r="L17" s="3" t="s">
        <v>116</v>
      </c>
      <c r="M17" s="3" t="s">
        <v>75</v>
      </c>
      <c r="N17" s="27" t="s">
        <v>117</v>
      </c>
    </row>
    <row r="18" spans="1:14" x14ac:dyDescent="0.25">
      <c r="A18" s="3" t="s">
        <v>102</v>
      </c>
      <c r="B18" s="3" t="s">
        <v>116</v>
      </c>
      <c r="C18" s="3" t="s">
        <v>114</v>
      </c>
      <c r="D18" s="3" t="s">
        <v>116</v>
      </c>
      <c r="E18" s="4">
        <v>0.78901788957439523</v>
      </c>
      <c r="F18" s="3" t="s">
        <v>116</v>
      </c>
      <c r="G18" s="4">
        <v>0.2863</v>
      </c>
      <c r="H18" s="3" t="s">
        <v>116</v>
      </c>
      <c r="I18" s="3">
        <v>1</v>
      </c>
      <c r="J18" s="3" t="s">
        <v>116</v>
      </c>
      <c r="K18" s="3" t="s">
        <v>11</v>
      </c>
      <c r="L18" s="3" t="s">
        <v>116</v>
      </c>
      <c r="M18" s="3" t="s">
        <v>37</v>
      </c>
      <c r="N18" s="27" t="s">
        <v>117</v>
      </c>
    </row>
    <row r="19" spans="1:14" x14ac:dyDescent="0.25">
      <c r="A19" s="3" t="s">
        <v>102</v>
      </c>
      <c r="B19" s="3" t="s">
        <v>116</v>
      </c>
      <c r="C19" s="3" t="s">
        <v>115</v>
      </c>
      <c r="D19" s="3" t="s">
        <v>116</v>
      </c>
      <c r="E19" s="4">
        <v>1.5631204742071563</v>
      </c>
      <c r="F19" s="3" t="s">
        <v>116</v>
      </c>
      <c r="G19" s="4">
        <v>0.71160000000000001</v>
      </c>
      <c r="H19" s="3" t="s">
        <v>116</v>
      </c>
      <c r="I19" s="3">
        <v>1</v>
      </c>
      <c r="J19" s="3" t="s">
        <v>116</v>
      </c>
      <c r="K19" s="3" t="s">
        <v>11</v>
      </c>
      <c r="L19" s="3" t="s">
        <v>116</v>
      </c>
      <c r="M19" s="3" t="s">
        <v>37</v>
      </c>
      <c r="N19" s="27" t="s">
        <v>117</v>
      </c>
    </row>
  </sheetData>
  <hyperlinks>
    <hyperlink ref="N1" r:id="rId1" xr:uid="{6774723F-3652-47F3-A8C1-E4760BFA2B7C}"/>
    <hyperlink ref="N2:N19" r:id="rId2" display="\\" xr:uid="{D1DBDA2E-76CF-46F6-9E22-6809A8D66DB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782F7-96CF-4B05-A6A3-D9127B32B62E}">
  <dimension ref="A1:H5"/>
  <sheetViews>
    <sheetView workbookViewId="0">
      <selection activeCell="H5" sqref="A1:H5"/>
    </sheetView>
  </sheetViews>
  <sheetFormatPr defaultRowHeight="15" x14ac:dyDescent="0.25"/>
  <cols>
    <col min="1" max="1" width="22" customWidth="1"/>
    <col min="2" max="2" width="2.28515625" bestFit="1" customWidth="1"/>
    <col min="4" max="4" width="2.28515625" bestFit="1" customWidth="1"/>
    <col min="6" max="6" width="2.28515625" bestFit="1" customWidth="1"/>
    <col min="7" max="7" width="66.7109375" customWidth="1"/>
  </cols>
  <sheetData>
    <row r="1" spans="1:8" x14ac:dyDescent="0.25">
      <c r="A1" s="3" t="s">
        <v>50</v>
      </c>
      <c r="B1" s="3" t="s">
        <v>116</v>
      </c>
      <c r="C1" s="3" t="s">
        <v>48</v>
      </c>
      <c r="D1" s="3" t="s">
        <v>116</v>
      </c>
      <c r="E1" s="3">
        <v>3.6389999999999998</v>
      </c>
      <c r="F1" s="3" t="s">
        <v>116</v>
      </c>
      <c r="G1" s="3" t="s">
        <v>119</v>
      </c>
      <c r="H1" s="27" t="s">
        <v>117</v>
      </c>
    </row>
    <row r="2" spans="1:8" x14ac:dyDescent="0.25">
      <c r="A2" s="3" t="s">
        <v>55</v>
      </c>
      <c r="B2" s="3" t="s">
        <v>116</v>
      </c>
      <c r="C2" s="3" t="s">
        <v>47</v>
      </c>
      <c r="D2" s="3" t="s">
        <v>116</v>
      </c>
      <c r="E2" s="3">
        <v>2E-3</v>
      </c>
      <c r="F2" s="3" t="s">
        <v>116</v>
      </c>
      <c r="G2" s="3" t="s">
        <v>120</v>
      </c>
      <c r="H2" s="27" t="s">
        <v>117</v>
      </c>
    </row>
    <row r="3" spans="1:8" x14ac:dyDescent="0.25">
      <c r="A3" s="3" t="s">
        <v>51</v>
      </c>
      <c r="B3" s="3" t="s">
        <v>116</v>
      </c>
      <c r="C3" s="3" t="s">
        <v>46</v>
      </c>
      <c r="D3" s="3" t="s">
        <v>116</v>
      </c>
      <c r="E3" s="3" t="s">
        <v>54</v>
      </c>
      <c r="F3" s="3" t="s">
        <v>116</v>
      </c>
      <c r="G3" s="3" t="s">
        <v>121</v>
      </c>
      <c r="H3" s="27" t="s">
        <v>117</v>
      </c>
    </row>
    <row r="4" spans="1:8" x14ac:dyDescent="0.25">
      <c r="A4" s="3" t="s">
        <v>52</v>
      </c>
      <c r="B4" s="3" t="s">
        <v>116</v>
      </c>
      <c r="C4" s="3" t="s">
        <v>45</v>
      </c>
      <c r="D4" s="3" t="s">
        <v>116</v>
      </c>
      <c r="E4" s="3" t="s">
        <v>54</v>
      </c>
      <c r="F4" s="3" t="s">
        <v>116</v>
      </c>
      <c r="G4" s="3" t="s">
        <v>121</v>
      </c>
      <c r="H4" s="27" t="s">
        <v>117</v>
      </c>
    </row>
    <row r="5" spans="1:8" x14ac:dyDescent="0.25">
      <c r="A5" s="3" t="s">
        <v>53</v>
      </c>
      <c r="B5" s="3" t="s">
        <v>116</v>
      </c>
      <c r="C5" s="3" t="s">
        <v>44</v>
      </c>
      <c r="D5" s="3" t="s">
        <v>116</v>
      </c>
      <c r="E5" s="3">
        <v>3.8940000000000001</v>
      </c>
      <c r="F5" s="3" t="s">
        <v>116</v>
      </c>
      <c r="G5" s="3" t="s">
        <v>118</v>
      </c>
      <c r="H5" s="27" t="s">
        <v>117</v>
      </c>
    </row>
  </sheetData>
  <hyperlinks>
    <hyperlink ref="H1" r:id="rId1" xr:uid="{E069D21C-03FD-4309-88E7-BEE60851C1B1}"/>
    <hyperlink ref="H2:H5" r:id="rId2" display="\\" xr:uid="{E258CA49-D92D-46E5-9FA6-6A009C65A77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 set</vt:lpstr>
      <vt:lpstr>importing1...</vt:lpstr>
      <vt:lpstr>importing2...</vt:lpstr>
      <vt:lpstr>importing3...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Lao Martil, David</cp:lastModifiedBy>
  <dcterms:created xsi:type="dcterms:W3CDTF">2022-02-16T08:26:13Z</dcterms:created>
  <dcterms:modified xsi:type="dcterms:W3CDTF">2022-05-17T19:16:18Z</dcterms:modified>
</cp:coreProperties>
</file>