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IT_Project\05_Engineering\06_MATLAB\Matlab_Apps\App_EIDORS_ModelSim\"/>
    </mc:Choice>
  </mc:AlternateContent>
  <bookViews>
    <workbookView xWindow="0" yWindow="0" windowWidth="9510" windowHeight="87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13" i="1"/>
  <c r="A14" i="1"/>
  <c r="A15" i="1"/>
  <c r="A16" i="1"/>
  <c r="A12" i="1"/>
  <c r="K7" i="1" l="1"/>
</calcChain>
</file>

<file path=xl/sharedStrings.xml><?xml version="1.0" encoding="utf-8"?>
<sst xmlns="http://schemas.openxmlformats.org/spreadsheetml/2006/main" count="128" uniqueCount="52">
  <si>
    <t>990 elements (max mesh size 0.09)</t>
  </si>
  <si>
    <t>3054 elements (max mesh size 0.05)</t>
  </si>
  <si>
    <t>16 measurements</t>
  </si>
  <si>
    <t>from 1 to 3 cells</t>
  </si>
  <si>
    <t>from 1 to 10 cells</t>
  </si>
  <si>
    <t xml:space="preserve">SNR 20 </t>
  </si>
  <si>
    <t xml:space="preserve">SNR 60 </t>
  </si>
  <si>
    <t>3D</t>
  </si>
  <si>
    <t>ad</t>
  </si>
  <si>
    <t>op</t>
  </si>
  <si>
    <t>ad+op(if possible)</t>
  </si>
  <si>
    <t>50k - 100k</t>
  </si>
  <si>
    <t>Y antibody</t>
  </si>
  <si>
    <t>SUM:</t>
  </si>
  <si>
    <t>mesh size</t>
  </si>
  <si>
    <t>nb_samples</t>
  </si>
  <si>
    <t>injections</t>
  </si>
  <si>
    <t>measurements</t>
  </si>
  <si>
    <t>nb_cells</t>
  </si>
  <si>
    <t>antibody</t>
  </si>
  <si>
    <t>name_dataset</t>
  </si>
  <si>
    <t>chamber</t>
  </si>
  <si>
    <t>n_el</t>
  </si>
  <si>
    <t>cell_conduct</t>
  </si>
  <si>
    <t>buffer_conduct</t>
  </si>
  <si>
    <t>2D</t>
  </si>
  <si>
    <t>no</t>
  </si>
  <si>
    <t>vol</t>
  </si>
  <si>
    <t>chamber infos</t>
  </si>
  <si>
    <t>cell_radius</t>
  </si>
  <si>
    <t>SNR</t>
  </si>
  <si>
    <t>yes</t>
  </si>
  <si>
    <t>Comments</t>
  </si>
  <si>
    <t>typical</t>
  </si>
  <si>
    <t>2Dcoarse</t>
  </si>
  <si>
    <t>[2 3]</t>
  </si>
  <si>
    <t>3Dcoarse</t>
  </si>
  <si>
    <t>[0.05 0.3]</t>
  </si>
  <si>
    <t>3 layers [1.5, 1 , 1 ; 1, 0.8, 0.4; 0.8, 0.3, 0.2]</t>
  </si>
  <si>
    <t>3rd number in row - radius ratio</t>
  </si>
  <si>
    <t>1st-2nd number conduct range</t>
  </si>
  <si>
    <t>50k</t>
  </si>
  <si>
    <t>2D_16e_adad_cell3_SNR20dB_50k</t>
  </si>
  <si>
    <t>2D_16e_advol_cell3_SNR20dB_50k</t>
  </si>
  <si>
    <t>2D_16e_opop_cell3_SNR20dB_50k</t>
  </si>
  <si>
    <t>2D_16e_adad_cell3_anti_SNR20dB_50k</t>
  </si>
  <si>
    <t>2D_16e_adad_cell3_SNR60dB_50k</t>
  </si>
  <si>
    <t>2D_16e_adad_cell10_SNR20dB_50k</t>
  </si>
  <si>
    <t>2Dcoarse_16e_adad_cell3_SNR20dB_50k</t>
  </si>
  <si>
    <t>3Dcoarse_16e_adad_cell3_SNR20dB_50k</t>
  </si>
  <si>
    <t>_16e__cell_anti_</t>
  </si>
  <si>
    <t>Ø2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</si>
</sst>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/>
    <xf numFmtId="0" fontId="0" fillId="8" borderId="1" xfId="0" applyFill="1" applyBorder="1" applyAlignment="1">
      <alignment horizontal="center" vertical="top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center"/>
    </xf>
    <xf numFmtId="0" fontId="0" fillId="0" borderId="0" xfId="0" applyFill="1" applyBorder="1" applyAlignment="1"/>
    <xf numFmtId="0" fontId="0" fillId="10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J12" sqref="J12"/>
    </sheetView>
  </sheetViews>
  <sheetFormatPr baseColWidth="10" defaultColWidth="9.140625" defaultRowHeight="15" x14ac:dyDescent="0.25"/>
  <cols>
    <col min="1" max="1" width="48.85546875" customWidth="1"/>
    <col min="2" max="2" width="8.7109375" customWidth="1"/>
    <col min="3" max="3" width="13.5703125" customWidth="1"/>
    <col min="4" max="4" width="9.7109375" customWidth="1"/>
    <col min="5" max="5" width="4.85546875" customWidth="1"/>
    <col min="6" max="6" width="9.7109375" customWidth="1"/>
    <col min="7" max="7" width="14.28515625" customWidth="1"/>
    <col min="8" max="8" width="11.5703125" customWidth="1"/>
    <col min="9" max="9" width="8.28515625" customWidth="1"/>
    <col min="10" max="10" width="10.85546875" customWidth="1"/>
    <col min="11" max="11" width="37.5703125" customWidth="1"/>
    <col min="12" max="12" width="16.5703125" customWidth="1"/>
    <col min="13" max="14" width="15.7109375" bestFit="1" customWidth="1"/>
  </cols>
  <sheetData>
    <row r="1" spans="1:16" x14ac:dyDescent="0.25">
      <c r="A1" s="18" t="s">
        <v>0</v>
      </c>
      <c r="B1" s="18"/>
      <c r="C1" s="18"/>
      <c r="D1" s="18"/>
      <c r="E1" s="18"/>
      <c r="F1" s="15" t="s">
        <v>1</v>
      </c>
      <c r="G1" s="15"/>
      <c r="H1" s="15"/>
      <c r="I1" s="15"/>
      <c r="J1" s="15"/>
    </row>
    <row r="2" spans="1:16" x14ac:dyDescent="0.25">
      <c r="A2" s="19" t="s">
        <v>11</v>
      </c>
      <c r="B2" s="19"/>
      <c r="C2" s="19"/>
      <c r="D2" s="19"/>
      <c r="E2" s="19"/>
      <c r="F2" s="19"/>
      <c r="G2" s="19"/>
      <c r="H2" s="19"/>
      <c r="I2" s="19"/>
      <c r="J2" s="19"/>
    </row>
    <row r="3" spans="1:16" x14ac:dyDescent="0.25">
      <c r="A3" s="20" t="s">
        <v>2</v>
      </c>
      <c r="B3" s="20"/>
      <c r="C3" s="20"/>
      <c r="D3" s="20"/>
      <c r="E3" s="20"/>
      <c r="F3" s="20"/>
      <c r="G3" s="20"/>
      <c r="H3" s="20"/>
      <c r="I3" s="20"/>
      <c r="J3" s="20"/>
    </row>
    <row r="4" spans="1:16" x14ac:dyDescent="0.25">
      <c r="A4" s="13" t="s">
        <v>8</v>
      </c>
      <c r="B4" s="13"/>
      <c r="C4" s="13"/>
      <c r="D4" s="5" t="s">
        <v>9</v>
      </c>
      <c r="E4" s="5" t="s">
        <v>10</v>
      </c>
      <c r="F4" s="14" t="s">
        <v>8</v>
      </c>
      <c r="G4" s="14"/>
      <c r="H4" s="14"/>
      <c r="I4" s="14"/>
      <c r="J4" s="6" t="s">
        <v>9</v>
      </c>
    </row>
    <row r="5" spans="1:16" x14ac:dyDescent="0.25">
      <c r="A5" s="16" t="s">
        <v>3</v>
      </c>
      <c r="B5" s="17"/>
      <c r="C5" s="7" t="s">
        <v>4</v>
      </c>
      <c r="D5" s="7" t="s">
        <v>3</v>
      </c>
      <c r="E5" s="7" t="s">
        <v>3</v>
      </c>
      <c r="F5" s="21" t="s">
        <v>3</v>
      </c>
      <c r="G5" s="22"/>
      <c r="H5" s="22"/>
      <c r="I5" s="10" t="s">
        <v>4</v>
      </c>
      <c r="J5" s="10" t="s">
        <v>3</v>
      </c>
      <c r="K5" s="11"/>
    </row>
    <row r="6" spans="1:16" x14ac:dyDescent="0.25">
      <c r="A6" s="8" t="s">
        <v>5</v>
      </c>
      <c r="B6" s="8" t="s">
        <v>7</v>
      </c>
      <c r="C6" s="4"/>
      <c r="D6" s="4"/>
      <c r="E6" s="4"/>
      <c r="F6" s="9" t="s">
        <v>5</v>
      </c>
      <c r="G6" s="12" t="s">
        <v>6</v>
      </c>
      <c r="H6" s="9" t="s">
        <v>12</v>
      </c>
      <c r="I6" s="4"/>
      <c r="J6" s="4"/>
      <c r="K6" s="2" t="s">
        <v>13</v>
      </c>
    </row>
    <row r="7" spans="1:16" x14ac:dyDescent="0.25">
      <c r="A7" s="1">
        <v>1</v>
      </c>
      <c r="B7" s="3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2">
        <f>SUM(A7:J7)</f>
        <v>10</v>
      </c>
    </row>
    <row r="9" spans="1:16" x14ac:dyDescent="0.25">
      <c r="K9" t="s">
        <v>40</v>
      </c>
    </row>
    <row r="10" spans="1:16" x14ac:dyDescent="0.25">
      <c r="K10" t="s">
        <v>39</v>
      </c>
    </row>
    <row r="11" spans="1:16" x14ac:dyDescent="0.25">
      <c r="A11" s="1" t="s">
        <v>20</v>
      </c>
      <c r="B11" s="1" t="s">
        <v>21</v>
      </c>
      <c r="C11" s="1" t="s">
        <v>28</v>
      </c>
      <c r="D11" s="1" t="s">
        <v>14</v>
      </c>
      <c r="E11" s="1" t="s">
        <v>22</v>
      </c>
      <c r="F11" s="1" t="s">
        <v>16</v>
      </c>
      <c r="G11" s="1" t="s">
        <v>17</v>
      </c>
      <c r="H11" s="1" t="s">
        <v>15</v>
      </c>
      <c r="I11" s="1" t="s">
        <v>18</v>
      </c>
      <c r="J11" s="1" t="s">
        <v>29</v>
      </c>
      <c r="K11" s="1" t="s">
        <v>23</v>
      </c>
      <c r="L11" s="1" t="s">
        <v>24</v>
      </c>
      <c r="M11" s="1" t="s">
        <v>19</v>
      </c>
      <c r="N11" s="1" t="s">
        <v>30</v>
      </c>
      <c r="P11" s="1" t="s">
        <v>32</v>
      </c>
    </row>
    <row r="12" spans="1:16" x14ac:dyDescent="0.25">
      <c r="A12" s="1" t="str">
        <f>CONCATENATE(B12,"_",E12,"e_",F12,G12,"_cell",I12,"_",IF(M12="no","","anti_"),IF(N12=0,"",CONCATENATE("SNR",N12,"dB_")),H12)</f>
        <v>2D_16e_adad_cell3_SNR20dB_50k</v>
      </c>
      <c r="B12" s="1" t="s">
        <v>25</v>
      </c>
      <c r="C12" s="1" t="s">
        <v>51</v>
      </c>
      <c r="D12" s="1">
        <v>0.05</v>
      </c>
      <c r="E12" s="1">
        <v>16</v>
      </c>
      <c r="F12" s="1" t="s">
        <v>8</v>
      </c>
      <c r="G12" s="1" t="s">
        <v>8</v>
      </c>
      <c r="H12" s="1" t="s">
        <v>41</v>
      </c>
      <c r="I12" s="1">
        <v>3</v>
      </c>
      <c r="J12" t="s">
        <v>37</v>
      </c>
      <c r="K12" s="1" t="s">
        <v>38</v>
      </c>
      <c r="L12" s="1" t="s">
        <v>35</v>
      </c>
      <c r="M12" s="1" t="s">
        <v>26</v>
      </c>
      <c r="N12">
        <v>20</v>
      </c>
      <c r="P12" t="s">
        <v>33</v>
      </c>
    </row>
    <row r="13" spans="1:16" x14ac:dyDescent="0.25">
      <c r="A13" s="1" t="str">
        <f t="shared" ref="A13:A23" si="0">CONCATENATE(B13,"_",E13,"e_",F13,G13,"_cell",I13,"_",IF(M13="no","","anti_"),IF(N13=0,"",CONCATENATE("SNR",N13,"dB_")),H13)</f>
        <v>2D_16e_advol_cell3_SNR20dB_50k</v>
      </c>
      <c r="B13" s="1" t="s">
        <v>25</v>
      </c>
      <c r="C13" s="1" t="s">
        <v>51</v>
      </c>
      <c r="D13" s="1">
        <v>0.05</v>
      </c>
      <c r="E13" s="1">
        <v>16</v>
      </c>
      <c r="F13" s="1" t="s">
        <v>8</v>
      </c>
      <c r="G13" s="1" t="s">
        <v>27</v>
      </c>
      <c r="H13" s="1" t="s">
        <v>41</v>
      </c>
      <c r="I13" s="1">
        <v>3</v>
      </c>
      <c r="J13" t="s">
        <v>37</v>
      </c>
      <c r="K13" s="1" t="s">
        <v>38</v>
      </c>
      <c r="L13" s="1" t="s">
        <v>35</v>
      </c>
      <c r="M13" s="1" t="s">
        <v>26</v>
      </c>
      <c r="N13">
        <v>20</v>
      </c>
    </row>
    <row r="14" spans="1:16" x14ac:dyDescent="0.25">
      <c r="A14" s="1" t="str">
        <f t="shared" si="0"/>
        <v>2D_16e_opop_cell3_SNR20dB_50k</v>
      </c>
      <c r="B14" s="1" t="s">
        <v>25</v>
      </c>
      <c r="C14" s="1" t="s">
        <v>51</v>
      </c>
      <c r="D14" s="1">
        <v>0.05</v>
      </c>
      <c r="E14" s="1">
        <v>16</v>
      </c>
      <c r="F14" s="1" t="s">
        <v>9</v>
      </c>
      <c r="G14" s="1" t="s">
        <v>9</v>
      </c>
      <c r="H14" s="1" t="s">
        <v>41</v>
      </c>
      <c r="I14" s="1">
        <v>3</v>
      </c>
      <c r="J14" t="s">
        <v>37</v>
      </c>
      <c r="K14" s="1" t="s">
        <v>38</v>
      </c>
      <c r="L14" s="1" t="s">
        <v>35</v>
      </c>
      <c r="M14" s="1" t="s">
        <v>26</v>
      </c>
      <c r="N14">
        <v>20</v>
      </c>
    </row>
    <row r="15" spans="1:16" x14ac:dyDescent="0.25">
      <c r="A15" s="1" t="str">
        <f t="shared" si="0"/>
        <v>2D_16e_adad_cell3_anti_SNR20dB_50k</v>
      </c>
      <c r="B15" s="1" t="s">
        <v>25</v>
      </c>
      <c r="C15" s="1" t="s">
        <v>51</v>
      </c>
      <c r="D15" s="1">
        <v>0.05</v>
      </c>
      <c r="E15" s="1">
        <v>16</v>
      </c>
      <c r="F15" s="1" t="s">
        <v>8</v>
      </c>
      <c r="G15" s="1" t="s">
        <v>8</v>
      </c>
      <c r="H15" s="1" t="s">
        <v>41</v>
      </c>
      <c r="I15" s="1">
        <v>3</v>
      </c>
      <c r="J15" t="s">
        <v>37</v>
      </c>
      <c r="K15" s="1" t="s">
        <v>38</v>
      </c>
      <c r="L15" s="1" t="s">
        <v>35</v>
      </c>
      <c r="M15" s="1" t="s">
        <v>31</v>
      </c>
      <c r="N15">
        <v>20</v>
      </c>
    </row>
    <row r="16" spans="1:16" x14ac:dyDescent="0.25">
      <c r="A16" s="1" t="str">
        <f t="shared" si="0"/>
        <v>2D_16e_adad_cell3_SNR60dB_50k</v>
      </c>
      <c r="B16" s="1" t="s">
        <v>25</v>
      </c>
      <c r="C16" s="1" t="s">
        <v>51</v>
      </c>
      <c r="D16" s="1">
        <v>0.05</v>
      </c>
      <c r="E16" s="1">
        <v>16</v>
      </c>
      <c r="F16" s="1" t="s">
        <v>8</v>
      </c>
      <c r="G16" s="1" t="s">
        <v>8</v>
      </c>
      <c r="H16" s="1" t="s">
        <v>41</v>
      </c>
      <c r="I16" s="1">
        <v>3</v>
      </c>
      <c r="J16" t="s">
        <v>37</v>
      </c>
      <c r="K16" s="1" t="s">
        <v>38</v>
      </c>
      <c r="L16" s="1" t="s">
        <v>35</v>
      </c>
      <c r="M16" s="1" t="s">
        <v>26</v>
      </c>
      <c r="N16">
        <v>60</v>
      </c>
    </row>
    <row r="17" spans="1:14" x14ac:dyDescent="0.25">
      <c r="A17" s="1" t="str">
        <f t="shared" si="0"/>
        <v>2D_16e_adad_cell10_SNR20dB_50k</v>
      </c>
      <c r="B17" s="1" t="s">
        <v>25</v>
      </c>
      <c r="C17" s="1" t="s">
        <v>51</v>
      </c>
      <c r="D17" s="1">
        <v>0.05</v>
      </c>
      <c r="E17" s="1">
        <v>16</v>
      </c>
      <c r="F17" s="1" t="s">
        <v>8</v>
      </c>
      <c r="G17" s="1" t="s">
        <v>8</v>
      </c>
      <c r="H17" s="1" t="s">
        <v>41</v>
      </c>
      <c r="I17" s="1">
        <v>10</v>
      </c>
      <c r="J17" t="s">
        <v>37</v>
      </c>
      <c r="K17" s="1" t="s">
        <v>38</v>
      </c>
      <c r="L17" s="1" t="s">
        <v>35</v>
      </c>
      <c r="M17" s="1" t="s">
        <v>26</v>
      </c>
      <c r="N17">
        <v>20</v>
      </c>
    </row>
    <row r="18" spans="1:14" x14ac:dyDescent="0.25">
      <c r="A18" s="1" t="str">
        <f t="shared" si="0"/>
        <v>2Dcoarse_16e_adad_cell3_SNR20dB_50k</v>
      </c>
      <c r="B18" s="1" t="s">
        <v>34</v>
      </c>
      <c r="C18" s="1" t="s">
        <v>51</v>
      </c>
      <c r="D18" s="1">
        <v>0.09</v>
      </c>
      <c r="E18" s="1">
        <v>16</v>
      </c>
      <c r="F18" s="1" t="s">
        <v>8</v>
      </c>
      <c r="G18" s="1" t="s">
        <v>8</v>
      </c>
      <c r="H18" s="1" t="s">
        <v>41</v>
      </c>
      <c r="I18" s="1">
        <v>3</v>
      </c>
      <c r="J18" t="s">
        <v>37</v>
      </c>
      <c r="K18" s="1" t="s">
        <v>38</v>
      </c>
      <c r="L18" s="1" t="s">
        <v>35</v>
      </c>
      <c r="M18" s="1" t="s">
        <v>26</v>
      </c>
      <c r="N18">
        <v>20</v>
      </c>
    </row>
    <row r="19" spans="1:14" x14ac:dyDescent="0.25">
      <c r="A19" s="1" t="str">
        <f t="shared" si="0"/>
        <v>3Dcoarse_16e_adad_cell3_SNR20dB_50k</v>
      </c>
      <c r="B19" s="1" t="s">
        <v>36</v>
      </c>
      <c r="C19" s="1" t="s">
        <v>51</v>
      </c>
      <c r="D19" s="1">
        <v>0.09</v>
      </c>
      <c r="E19" s="1">
        <v>16</v>
      </c>
      <c r="F19" s="1" t="s">
        <v>8</v>
      </c>
      <c r="G19" s="1" t="s">
        <v>8</v>
      </c>
      <c r="H19" s="1" t="s">
        <v>41</v>
      </c>
      <c r="I19" s="1">
        <v>3</v>
      </c>
      <c r="J19" t="s">
        <v>37</v>
      </c>
      <c r="K19" s="1" t="s">
        <v>38</v>
      </c>
      <c r="L19" s="1" t="s">
        <v>35</v>
      </c>
      <c r="M19" s="1" t="s">
        <v>26</v>
      </c>
      <c r="N19">
        <v>20</v>
      </c>
    </row>
    <row r="20" spans="1:14" x14ac:dyDescent="0.25">
      <c r="A20" s="1" t="str">
        <f t="shared" si="0"/>
        <v>_16e__cell_anti_</v>
      </c>
      <c r="B20" s="1"/>
      <c r="C20" s="1" t="s">
        <v>51</v>
      </c>
      <c r="D20" s="1"/>
      <c r="E20" s="1">
        <v>16</v>
      </c>
      <c r="F20" s="1"/>
      <c r="G20" s="1"/>
      <c r="H20" s="1"/>
      <c r="I20" s="1"/>
      <c r="K20" s="1"/>
      <c r="L20" s="1"/>
      <c r="M20" s="1"/>
    </row>
    <row r="21" spans="1:14" x14ac:dyDescent="0.25">
      <c r="A21" s="1" t="str">
        <f t="shared" si="0"/>
        <v>_16e__cell_anti_</v>
      </c>
      <c r="B21" s="1"/>
      <c r="C21" s="1" t="s">
        <v>51</v>
      </c>
      <c r="D21" s="1"/>
      <c r="E21" s="1">
        <v>16</v>
      </c>
      <c r="F21" s="1"/>
      <c r="G21" s="1"/>
      <c r="H21" s="1"/>
      <c r="I21" s="1"/>
      <c r="K21" s="1"/>
      <c r="L21" s="1"/>
      <c r="M21" s="1"/>
    </row>
    <row r="22" spans="1:14" x14ac:dyDescent="0.25">
      <c r="A22" s="1" t="str">
        <f t="shared" si="0"/>
        <v>_16e__cell_anti_</v>
      </c>
      <c r="B22" s="1"/>
      <c r="C22" s="1" t="s">
        <v>51</v>
      </c>
      <c r="D22" s="1"/>
      <c r="E22" s="1">
        <v>16</v>
      </c>
      <c r="F22" s="1"/>
      <c r="G22" s="1"/>
      <c r="H22" s="1"/>
      <c r="I22" s="1"/>
      <c r="K22" s="1"/>
      <c r="L22" s="1"/>
      <c r="M22" s="1"/>
    </row>
    <row r="23" spans="1:14" x14ac:dyDescent="0.25">
      <c r="A23" s="1" t="str">
        <f t="shared" si="0"/>
        <v>_16e__cell_anti_</v>
      </c>
      <c r="B23" s="1"/>
      <c r="C23" s="1" t="s">
        <v>51</v>
      </c>
      <c r="D23" s="1"/>
      <c r="E23" s="1">
        <v>16</v>
      </c>
      <c r="F23" s="1"/>
      <c r="G23" s="1"/>
      <c r="H23" s="1"/>
      <c r="I23" s="1"/>
      <c r="K23" s="1"/>
      <c r="L23" s="1"/>
      <c r="M23" s="1"/>
    </row>
    <row r="26" spans="1:14" x14ac:dyDescent="0.25">
      <c r="A26" t="s">
        <v>42</v>
      </c>
    </row>
    <row r="27" spans="1:14" x14ac:dyDescent="0.25">
      <c r="A27" t="s">
        <v>43</v>
      </c>
    </row>
    <row r="28" spans="1:14" x14ac:dyDescent="0.25">
      <c r="A28" t="s">
        <v>44</v>
      </c>
    </row>
    <row r="29" spans="1:14" x14ac:dyDescent="0.25">
      <c r="A29" t="s">
        <v>45</v>
      </c>
    </row>
    <row r="30" spans="1:14" x14ac:dyDescent="0.25">
      <c r="A30" t="s">
        <v>46</v>
      </c>
    </row>
    <row r="31" spans="1:14" x14ac:dyDescent="0.25">
      <c r="A31" t="s">
        <v>47</v>
      </c>
    </row>
    <row r="32" spans="1:14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50</v>
      </c>
    </row>
    <row r="36" spans="1:1" x14ac:dyDescent="0.25">
      <c r="A36" t="s">
        <v>50</v>
      </c>
    </row>
    <row r="37" spans="1:1" x14ac:dyDescent="0.25">
      <c r="A37" t="s">
        <v>50</v>
      </c>
    </row>
  </sheetData>
  <mergeCells count="8">
    <mergeCell ref="A4:C4"/>
    <mergeCell ref="F4:I4"/>
    <mergeCell ref="F1:J1"/>
    <mergeCell ref="A5:B5"/>
    <mergeCell ref="A1:E1"/>
    <mergeCell ref="A2:J2"/>
    <mergeCell ref="A3:J3"/>
    <mergeCell ref="F5:H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Mantas Makulavicius</dc:creator>
  <cp:lastModifiedBy>Metz</cp:lastModifiedBy>
  <dcterms:created xsi:type="dcterms:W3CDTF">2021-09-20T10:48:09Z</dcterms:created>
  <dcterms:modified xsi:type="dcterms:W3CDTF">2021-09-22T13:18:04Z</dcterms:modified>
</cp:coreProperties>
</file>