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6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29" i="1"/>
  <c r="F28" i="1"/>
  <c r="F27" i="1"/>
  <c r="F26" i="1"/>
  <c r="F25" i="1"/>
  <c r="F24" i="1"/>
  <c r="E36" i="1"/>
  <c r="E29" i="1"/>
  <c r="E28" i="1"/>
  <c r="E27" i="1"/>
  <c r="E26" i="1"/>
  <c r="E25" i="1"/>
  <c r="E24" i="1"/>
  <c r="E15" i="1"/>
  <c r="E14" i="1"/>
  <c r="E13" i="1"/>
  <c r="E12" i="1"/>
  <c r="E11" i="1"/>
  <c r="E9" i="1"/>
  <c r="E8" i="1"/>
  <c r="E7" i="1"/>
  <c r="E6" i="1"/>
  <c r="E5" i="1"/>
  <c r="E4" i="1"/>
  <c r="E3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1" l="1"/>
  <c r="F31" i="1"/>
  <c r="F32" i="1"/>
  <c r="F33" i="1"/>
  <c r="F34" i="1"/>
  <c r="F35" i="1"/>
  <c r="E30" i="1"/>
  <c r="E31" i="1"/>
  <c r="E32" i="1"/>
  <c r="E33" i="1"/>
  <c r="E34" i="1"/>
  <c r="E35" i="1"/>
  <c r="E10" i="1"/>
</calcChain>
</file>

<file path=xl/sharedStrings.xml><?xml version="1.0" encoding="utf-8"?>
<sst xmlns="http://schemas.openxmlformats.org/spreadsheetml/2006/main" count="40" uniqueCount="21">
  <si>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</si>
  <si>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</si>
  <si>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</si>
  <si>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</si>
  <si>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</si>
  <si>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</si>
  <si>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</si>
  <si>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</si>
  <si>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</si>
  <si>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</si>
  <si>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</si>
  <si>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</si>
  <si>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</si>
  <si>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</si>
  <si>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</si>
  <si>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</si>
  <si>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Java Netty</t>
  </si>
  <si>
    <t>Java Rapidoid</t>
  </si>
  <si>
    <t>Java Spring on Wildfly</t>
  </si>
  <si>
    <t>Node Express</t>
  </si>
  <si>
    <t>Node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</si>
</sst>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135308</c:v>
                </c:pt>
                <c:pt idx="1">
                  <c:v>134624</c:v>
                </c:pt>
                <c:pt idx="2">
                  <c:v>98076</c:v>
                </c:pt>
                <c:pt idx="3">
                  <c:v>52480</c:v>
                </c:pt>
                <c:pt idx="4">
                  <c:v>139956</c:v>
                </c:pt>
                <c:pt idx="5">
                  <c:v>139804</c:v>
                </c:pt>
                <c:pt idx="6">
                  <c:v>103132</c:v>
                </c:pt>
                <c:pt idx="7">
                  <c:v>57208</c:v>
                </c:pt>
                <c:pt idx="8">
                  <c:v>522016</c:v>
                </c:pt>
                <c:pt idx="9">
                  <c:v>59544</c:v>
                </c:pt>
                <c:pt idx="10">
                  <c:v>544304</c:v>
                </c:pt>
                <c:pt idx="11">
                  <c:v>52792</c:v>
                </c:pt>
                <c:pt idx="12">
                  <c:v>46028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18572</c:v>
                </c:pt>
                <c:pt idx="1">
                  <c:v>18360</c:v>
                </c:pt>
                <c:pt idx="2">
                  <c:v>56888</c:v>
                </c:pt>
                <c:pt idx="3">
                  <c:v>11292</c:v>
                </c:pt>
                <c:pt idx="4">
                  <c:v>21436</c:v>
                </c:pt>
                <c:pt idx="5">
                  <c:v>21284</c:v>
                </c:pt>
                <c:pt idx="6">
                  <c:v>59108</c:v>
                </c:pt>
                <c:pt idx="7">
                  <c:v>13656</c:v>
                </c:pt>
                <c:pt idx="8">
                  <c:v>455904</c:v>
                </c:pt>
                <c:pt idx="9">
                  <c:v>524836</c:v>
                </c:pt>
                <c:pt idx="10">
                  <c:v>470636</c:v>
                </c:pt>
                <c:pt idx="11">
                  <c:v>19252</c:v>
                </c:pt>
                <c:pt idx="12">
                  <c:v>12488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25984</c:v>
                </c:pt>
                <c:pt idx="1">
                  <c:v>25768</c:v>
                </c:pt>
                <c:pt idx="2">
                  <c:v>23884</c:v>
                </c:pt>
                <c:pt idx="3">
                  <c:v>22928</c:v>
                </c:pt>
                <c:pt idx="4">
                  <c:v>30536</c:v>
                </c:pt>
                <c:pt idx="5">
                  <c:v>30364</c:v>
                </c:pt>
                <c:pt idx="6">
                  <c:v>27812</c:v>
                </c:pt>
                <c:pt idx="7">
                  <c:v>26872</c:v>
                </c:pt>
                <c:pt idx="8">
                  <c:v>40304</c:v>
                </c:pt>
                <c:pt idx="9">
                  <c:v>129932</c:v>
                </c:pt>
                <c:pt idx="10">
                  <c:v>372900</c:v>
                </c:pt>
                <c:pt idx="11">
                  <c:v>21180</c:v>
                </c:pt>
                <c:pt idx="12">
                  <c:v>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Sheet1!$A$24:$A$36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Sheet1!$B$24:$B$36</c:f>
              <c:numCache>
                <c:formatCode>General</c:formatCode>
                <c:ptCount val="13"/>
                <c:pt idx="0">
                  <c:v>147868</c:v>
                </c:pt>
                <c:pt idx="1">
                  <c:v>146340</c:v>
                </c:pt>
                <c:pt idx="2">
                  <c:v>283956</c:v>
                </c:pt>
                <c:pt idx="3">
                  <c:v>63876</c:v>
                </c:pt>
                <c:pt idx="4">
                  <c:v>217072</c:v>
                </c:pt>
                <c:pt idx="5">
                  <c:v>217820</c:v>
                </c:pt>
                <c:pt idx="6">
                  <c:v>526452</c:v>
                </c:pt>
                <c:pt idx="7">
                  <c:v>147288</c:v>
                </c:pt>
                <c:pt idx="8">
                  <c:v>932516</c:v>
                </c:pt>
                <c:pt idx="9">
                  <c:v>598752</c:v>
                </c:pt>
                <c:pt idx="10">
                  <c:v>595468</c:v>
                </c:pt>
                <c:pt idx="11">
                  <c:v>64860</c:v>
                </c:pt>
                <c:pt idx="12">
                  <c:v>45960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Sheet1!$A$24:$A$36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Sheet1!$C$24:$C$36</c:f>
              <c:numCache>
                <c:formatCode>General</c:formatCode>
                <c:ptCount val="13"/>
                <c:pt idx="0">
                  <c:v>31112</c:v>
                </c:pt>
                <c:pt idx="1">
                  <c:v>30056</c:v>
                </c:pt>
                <c:pt idx="2">
                  <c:v>242700</c:v>
                </c:pt>
                <c:pt idx="3">
                  <c:v>22620</c:v>
                </c:pt>
                <c:pt idx="4">
                  <c:v>73640</c:v>
                </c:pt>
                <c:pt idx="5">
                  <c:v>74388</c:v>
                </c:pt>
                <c:pt idx="6">
                  <c:v>459116</c:v>
                </c:pt>
                <c:pt idx="7">
                  <c:v>80424</c:v>
                </c:pt>
                <c:pt idx="8">
                  <c:v>865508</c:v>
                </c:pt>
                <c:pt idx="9">
                  <c:v>532148</c:v>
                </c:pt>
                <c:pt idx="10">
                  <c:v>521800</c:v>
                </c:pt>
                <c:pt idx="11">
                  <c:v>31320</c:v>
                </c:pt>
                <c:pt idx="12">
                  <c:v>12420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Sheet1!$A$24:$A$36</c:f>
              <c:strCache>
                <c:ptCount val="13"/>
                <c:pt idx="0">
                  <c:v>ASP.NET Core BasicKestrel CLR ServerGc</c:v>
                </c:pt>
                <c:pt idx="1">
                  <c:v>ASP.NET Core BasicKestrel CLR WorkstationGc</c:v>
                </c:pt>
                <c:pt idx="2">
                  <c:v>ASP.NET Core BasicKestrel CoreCLR ServerGc</c:v>
                </c:pt>
                <c:pt idx="3">
                  <c:v>ASP.NET Core BasicKestrel CoreCLR WorkstationGc</c:v>
                </c:pt>
                <c:pt idx="4">
                  <c:v>ASP.NET Core MVC CLR ServerGc</c:v>
                </c:pt>
                <c:pt idx="5">
                  <c:v>ASP.NET Core MVC CLR WorkstationGc</c:v>
                </c:pt>
                <c:pt idx="6">
                  <c:v>ASP.NET Core MVC CoreCLR ServerGc</c:v>
                </c:pt>
                <c:pt idx="7">
                  <c:v>ASP.NET Core MVC CoreCLR WorkstationGc</c:v>
                </c:pt>
                <c:pt idx="8">
                  <c:v>Java Netty</c:v>
                </c:pt>
                <c:pt idx="9">
                  <c:v>Java Rapidoid</c:v>
                </c:pt>
                <c:pt idx="10">
                  <c:v>Java Spring on Wildfly</c:v>
                </c:pt>
                <c:pt idx="11">
                  <c:v>Node Express</c:v>
                </c:pt>
                <c:pt idx="12">
                  <c:v>Node Http</c:v>
                </c:pt>
              </c:strCache>
            </c:strRef>
          </c:cat>
          <c:val>
            <c:numRef>
              <c:f>Sheet1!$D$24:$D$36</c:f>
              <c:numCache>
                <c:formatCode>General</c:formatCode>
                <c:ptCount val="13"/>
                <c:pt idx="0">
                  <c:v>38944</c:v>
                </c:pt>
                <c:pt idx="1">
                  <c:v>38172</c:v>
                </c:pt>
                <c:pt idx="2">
                  <c:v>209864</c:v>
                </c:pt>
                <c:pt idx="3">
                  <c:v>34764</c:v>
                </c:pt>
                <c:pt idx="4">
                  <c:v>92812</c:v>
                </c:pt>
                <c:pt idx="5">
                  <c:v>93248</c:v>
                </c:pt>
                <c:pt idx="6">
                  <c:v>317272</c:v>
                </c:pt>
                <c:pt idx="7">
                  <c:v>100688</c:v>
                </c:pt>
                <c:pt idx="8">
                  <c:v>525608</c:v>
                </c:pt>
                <c:pt idx="9">
                  <c:v>136300</c:v>
                </c:pt>
                <c:pt idx="10">
                  <c:v>440812</c:v>
                </c:pt>
                <c:pt idx="11">
                  <c:v>37600</c:v>
                </c:pt>
                <c:pt idx="12">
                  <c:v>15116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5601</xdr:colOff>
      <xdr:row>0</xdr:row>
      <xdr:rowOff>0</xdr:rowOff>
    </xdr:from>
    <xdr:to>
      <xdr:col>17</xdr:col>
      <xdr:colOff>11206</xdr:colOff>
      <xdr:row>20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</xdr:colOff>
      <xdr:row>21</xdr:row>
      <xdr:rowOff>0</xdr:rowOff>
    </xdr:from>
    <xdr:to>
      <xdr:col>17</xdr:col>
      <xdr:colOff>11205</xdr:colOff>
      <xdr:row>41</xdr:row>
      <xdr:rowOff>22412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F15" totalsRowShown="0">
  <autoFilter ref="A2:F15"/>
  <tableColumns count="6">
    <tableColumn id="1" name="Platform"/>
    <tableColumn id="2" name="Committed"/>
    <tableColumn id="3" name="Private Bytes"/>
    <tableColumn id="4" name="Working Set"/>
    <tableColumn id="5" name="Ratio vs Best (WS)" dataDxfId="3">
      <calculatedColumnFormula>ROUND(D3/MIN(D$3:D$11),1)</calculatedColumnFormula>
    </tableColumn>
    <tableColumn id="6" name="Ratio vs Best (PB)" dataDxfId="2">
      <calculatedColumnFormula>ROUND(C3/MIN(C$3:C$11),1)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3:F36" totalsRowShown="0">
  <autoFilter ref="A23:F36"/>
  <tableColumns count="6">
    <tableColumn id="1" name="Platform"/>
    <tableColumn id="2" name="Committed"/>
    <tableColumn id="3" name="Private Bytes"/>
    <tableColumn id="4" name="Working Set"/>
    <tableColumn id="5" name="Ratio vs Best (WS)" dataDxfId="1">
      <calculatedColumnFormula>ROUND(D24/MIN(D$24:D$30),1)</calculatedColumnFormula>
    </tableColumn>
    <tableColumn id="6" name="Ratio vs Best (PB)" dataDxfId="0">
      <calculatedColumnFormula>ROUND(C24/MIN(C$24:C$30),1)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85" zoomScaleNormal="85" workbookViewId="0"/>
  </sheetViews>
  <sheetFormatPr defaultRowHeight="15" x14ac:dyDescent="0.25"/>
  <cols>
    <col min="1" max="1" width="47.5703125" bestFit="1" customWidth="1"/>
    <col min="2" max="2" width="13.140625" customWidth="1"/>
    <col min="3" max="3" width="14.7109375" customWidth="1"/>
    <col min="4" max="4" width="13.85546875" customWidth="1"/>
    <col min="5" max="6" width="19.5703125" customWidth="1"/>
    <col min="8" max="8" width="23.140625" bestFit="1" customWidth="1"/>
    <col min="9" max="9" width="13.28515625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4"/>
      <c r="F1" s="4"/>
      <c r="G1" s="4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t="s">
        <v>8</v>
      </c>
      <c r="B3">
        <v>135308</v>
      </c>
      <c r="C3">
        <v>18572</v>
      </c>
      <c r="D3">
        <v>25984</v>
      </c>
      <c r="E3" s="3">
        <f>ROUND(D3/MIN(D$3:D$15),1)</f>
        <v>1.7</v>
      </c>
      <c r="F3" s="3">
        <f>ROUND(C3/MIN(C$3:C$15),1)</f>
        <v>1.6</v>
      </c>
    </row>
    <row r="4" spans="1:7" x14ac:dyDescent="0.25">
      <c r="A4" t="s">
        <v>9</v>
      </c>
      <c r="B4">
        <v>134624</v>
      </c>
      <c r="C4">
        <v>18360</v>
      </c>
      <c r="D4">
        <v>25768</v>
      </c>
      <c r="E4" s="3">
        <f>ROUND(D4/MIN(D$3:D$15),1)</f>
        <v>1.7</v>
      </c>
      <c r="F4" s="3">
        <f t="shared" ref="F4:F15" si="0">ROUND(C4/MIN(C$3:C$15),1)</f>
        <v>1.6</v>
      </c>
    </row>
    <row r="5" spans="1:7" x14ac:dyDescent="0.25">
      <c r="A5" t="s">
        <v>10</v>
      </c>
      <c r="B5">
        <v>98076</v>
      </c>
      <c r="C5">
        <v>56888</v>
      </c>
      <c r="D5">
        <v>23884</v>
      </c>
      <c r="E5" s="3">
        <f>ROUND(D5/MIN(D$3:D$15),1)</f>
        <v>1.6</v>
      </c>
      <c r="F5" s="3">
        <f t="shared" si="0"/>
        <v>5</v>
      </c>
    </row>
    <row r="6" spans="1:7" x14ac:dyDescent="0.25">
      <c r="A6" t="s">
        <v>11</v>
      </c>
      <c r="B6">
        <v>52480</v>
      </c>
      <c r="C6">
        <v>11292</v>
      </c>
      <c r="D6">
        <v>22928</v>
      </c>
      <c r="E6" s="3">
        <f>ROUND(D6/MIN(D$3:D$15),1)</f>
        <v>1.5</v>
      </c>
      <c r="F6" s="3">
        <f t="shared" si="0"/>
        <v>1</v>
      </c>
    </row>
    <row r="7" spans="1:7" x14ac:dyDescent="0.25">
      <c r="A7" t="s">
        <v>12</v>
      </c>
      <c r="B7">
        <v>139956</v>
      </c>
      <c r="C7">
        <v>21436</v>
      </c>
      <c r="D7">
        <v>30536</v>
      </c>
      <c r="E7">
        <f>ROUND(D7/MIN(D$3:D$15),1)</f>
        <v>2</v>
      </c>
      <c r="F7" s="3">
        <f t="shared" si="0"/>
        <v>1.9</v>
      </c>
    </row>
    <row r="8" spans="1:7" x14ac:dyDescent="0.25">
      <c r="A8" t="s">
        <v>13</v>
      </c>
      <c r="B8">
        <v>139804</v>
      </c>
      <c r="C8">
        <v>21284</v>
      </c>
      <c r="D8">
        <v>30364</v>
      </c>
      <c r="E8">
        <f>ROUND(D8/MIN(D$3:D$15),1)</f>
        <v>2</v>
      </c>
      <c r="F8" s="3">
        <f t="shared" si="0"/>
        <v>1.9</v>
      </c>
    </row>
    <row r="9" spans="1:7" x14ac:dyDescent="0.25">
      <c r="A9" t="s">
        <v>14</v>
      </c>
      <c r="B9">
        <v>103132</v>
      </c>
      <c r="C9">
        <v>59108</v>
      </c>
      <c r="D9">
        <v>27812</v>
      </c>
      <c r="E9" s="3">
        <f>ROUND(D9/MIN(D$3:D$15),1)</f>
        <v>1.8</v>
      </c>
      <c r="F9" s="3">
        <f t="shared" si="0"/>
        <v>5.2</v>
      </c>
    </row>
    <row r="10" spans="1:7" x14ac:dyDescent="0.25">
      <c r="A10" t="s">
        <v>15</v>
      </c>
      <c r="B10">
        <v>57208</v>
      </c>
      <c r="C10">
        <v>13656</v>
      </c>
      <c r="D10">
        <v>26872</v>
      </c>
      <c r="E10" s="3">
        <f>ROUND(D10/MIN(D$3:D$15),1)</f>
        <v>1.8</v>
      </c>
      <c r="F10" s="3">
        <f t="shared" si="0"/>
        <v>1.2</v>
      </c>
    </row>
    <row r="11" spans="1:7" x14ac:dyDescent="0.25">
      <c r="A11" t="s">
        <v>16</v>
      </c>
      <c r="B11">
        <v>522016</v>
      </c>
      <c r="C11">
        <v>455904</v>
      </c>
      <c r="D11">
        <v>40304</v>
      </c>
      <c r="E11">
        <f>ROUND(D11/MIN(D$3:D$15),1)</f>
        <v>2.7</v>
      </c>
      <c r="F11" s="3">
        <f t="shared" si="0"/>
        <v>40.4</v>
      </c>
    </row>
    <row r="12" spans="1:7" x14ac:dyDescent="0.25">
      <c r="A12" t="s">
        <v>17</v>
      </c>
      <c r="B12">
        <v>59544</v>
      </c>
      <c r="C12">
        <v>524836</v>
      </c>
      <c r="D12">
        <v>129932</v>
      </c>
      <c r="E12">
        <f>ROUND(D12/MIN(D$3:D$15),1)</f>
        <v>8.6</v>
      </c>
      <c r="F12" s="3">
        <f t="shared" si="0"/>
        <v>46.5</v>
      </c>
    </row>
    <row r="13" spans="1:7" x14ac:dyDescent="0.25">
      <c r="A13" t="s">
        <v>18</v>
      </c>
      <c r="B13">
        <v>544304</v>
      </c>
      <c r="C13">
        <v>470636</v>
      </c>
      <c r="D13">
        <v>372900</v>
      </c>
      <c r="E13">
        <f>ROUND(D13/MIN(D$3:D$15),1)</f>
        <v>24.6</v>
      </c>
      <c r="F13" s="3">
        <f t="shared" si="0"/>
        <v>41.7</v>
      </c>
    </row>
    <row r="14" spans="1:7" x14ac:dyDescent="0.25">
      <c r="A14" t="s">
        <v>19</v>
      </c>
      <c r="B14">
        <v>52792</v>
      </c>
      <c r="C14">
        <v>19252</v>
      </c>
      <c r="D14">
        <v>21180</v>
      </c>
      <c r="E14">
        <f>ROUND(D14/MIN(D$3:D$15),1)</f>
        <v>1.4</v>
      </c>
      <c r="F14" s="3">
        <f t="shared" si="0"/>
        <v>1.7</v>
      </c>
    </row>
    <row r="15" spans="1:7" x14ac:dyDescent="0.25">
      <c r="A15" t="s">
        <v>20</v>
      </c>
      <c r="B15">
        <v>46028</v>
      </c>
      <c r="C15">
        <v>12488</v>
      </c>
      <c r="D15">
        <v>15144</v>
      </c>
      <c r="E15">
        <f>ROUND(D15/MIN(D$3:D$15),1)</f>
        <v>1</v>
      </c>
      <c r="F15" s="3">
        <f t="shared" si="0"/>
        <v>1.1000000000000001</v>
      </c>
    </row>
    <row r="22" spans="1:6" x14ac:dyDescent="0.25">
      <c r="A22" s="1" t="s">
        <v>5</v>
      </c>
    </row>
    <row r="23" spans="1:6" x14ac:dyDescent="0.25">
      <c r="A23" t="s">
        <v>0</v>
      </c>
      <c r="B23" t="s">
        <v>1</v>
      </c>
      <c r="C23" t="s">
        <v>2</v>
      </c>
      <c r="D23" t="s">
        <v>3</v>
      </c>
      <c r="E23" t="s">
        <v>6</v>
      </c>
      <c r="F23" t="s">
        <v>7</v>
      </c>
    </row>
    <row r="24" spans="1:6" x14ac:dyDescent="0.25">
      <c r="A24" t="s">
        <v>8</v>
      </c>
      <c r="B24">
        <v>147868</v>
      </c>
      <c r="C24">
        <v>31112</v>
      </c>
      <c r="D24">
        <v>38944</v>
      </c>
      <c r="E24" s="3">
        <f>ROUND(D24/MIN(D$24:D$36),1)</f>
        <v>2.6</v>
      </c>
      <c r="F24" s="3">
        <f>ROUND(C24/MIN(C$24:C$36),1)</f>
        <v>2.5</v>
      </c>
    </row>
    <row r="25" spans="1:6" x14ac:dyDescent="0.25">
      <c r="A25" t="s">
        <v>9</v>
      </c>
      <c r="B25">
        <v>146340</v>
      </c>
      <c r="C25">
        <v>30056</v>
      </c>
      <c r="D25">
        <v>38172</v>
      </c>
      <c r="E25" s="3">
        <f>ROUND(D25/MIN(D$24:D$36),1)</f>
        <v>2.5</v>
      </c>
      <c r="F25" s="3">
        <f>ROUND(C25/MIN(C$24:C$36),1)</f>
        <v>2.4</v>
      </c>
    </row>
    <row r="26" spans="1:6" x14ac:dyDescent="0.25">
      <c r="A26" t="s">
        <v>10</v>
      </c>
      <c r="B26">
        <v>283956</v>
      </c>
      <c r="C26">
        <v>242700</v>
      </c>
      <c r="D26">
        <v>209864</v>
      </c>
      <c r="E26" s="3">
        <f>ROUND(D26/MIN(D$24:D$36),1)</f>
        <v>13.9</v>
      </c>
      <c r="F26" s="3">
        <f>ROUND(C26/MIN(C$24:C$36),1)</f>
        <v>19.5</v>
      </c>
    </row>
    <row r="27" spans="1:6" x14ac:dyDescent="0.25">
      <c r="A27" t="s">
        <v>11</v>
      </c>
      <c r="B27">
        <v>63876</v>
      </c>
      <c r="C27">
        <v>22620</v>
      </c>
      <c r="D27">
        <v>34764</v>
      </c>
      <c r="E27" s="3">
        <f>ROUND(D27/MIN(D$24:D$36),1)</f>
        <v>2.2999999999999998</v>
      </c>
      <c r="F27" s="3">
        <f>ROUND(C27/MIN(C$24:C$36),1)</f>
        <v>1.8</v>
      </c>
    </row>
    <row r="28" spans="1:6" x14ac:dyDescent="0.25">
      <c r="A28" t="s">
        <v>12</v>
      </c>
      <c r="B28">
        <v>217072</v>
      </c>
      <c r="C28">
        <v>73640</v>
      </c>
      <c r="D28">
        <v>92812</v>
      </c>
      <c r="E28" s="3">
        <f>ROUND(D28/MIN(D$24:D$36),1)</f>
        <v>6.1</v>
      </c>
      <c r="F28" s="3">
        <f>ROUND(C28/MIN(C$24:C$36),1)</f>
        <v>5.9</v>
      </c>
    </row>
    <row r="29" spans="1:6" x14ac:dyDescent="0.25">
      <c r="A29" t="s">
        <v>13</v>
      </c>
      <c r="B29">
        <v>217820</v>
      </c>
      <c r="C29">
        <v>74388</v>
      </c>
      <c r="D29">
        <v>93248</v>
      </c>
      <c r="E29" s="3">
        <f>ROUND(D29/MIN(D$24:D$36),1)</f>
        <v>6.2</v>
      </c>
      <c r="F29" s="3">
        <f>ROUND(C29/MIN(C$24:C$36),1)</f>
        <v>6</v>
      </c>
    </row>
    <row r="30" spans="1:6" x14ac:dyDescent="0.25">
      <c r="A30" t="s">
        <v>14</v>
      </c>
      <c r="B30">
        <v>526452</v>
      </c>
      <c r="C30">
        <v>459116</v>
      </c>
      <c r="D30">
        <v>317272</v>
      </c>
      <c r="E30">
        <f t="shared" ref="E30:E36" si="1">ROUND(D30/MIN(D$24:D$36),1)</f>
        <v>21</v>
      </c>
      <c r="F30">
        <f t="shared" ref="F30:F36" si="2">ROUND(C30/MIN(C$24:C$36),1)</f>
        <v>37</v>
      </c>
    </row>
    <row r="31" spans="1:6" x14ac:dyDescent="0.25">
      <c r="A31" t="s">
        <v>15</v>
      </c>
      <c r="B31">
        <v>147288</v>
      </c>
      <c r="C31">
        <v>80424</v>
      </c>
      <c r="D31">
        <v>100688</v>
      </c>
      <c r="E31">
        <f t="shared" si="1"/>
        <v>6.7</v>
      </c>
      <c r="F31">
        <f t="shared" si="2"/>
        <v>6.5</v>
      </c>
    </row>
    <row r="32" spans="1:6" x14ac:dyDescent="0.25">
      <c r="A32" t="s">
        <v>16</v>
      </c>
      <c r="B32">
        <v>932516</v>
      </c>
      <c r="C32">
        <v>865508</v>
      </c>
      <c r="D32">
        <v>525608</v>
      </c>
      <c r="E32">
        <f t="shared" si="1"/>
        <v>34.799999999999997</v>
      </c>
      <c r="F32">
        <f t="shared" si="2"/>
        <v>69.7</v>
      </c>
    </row>
    <row r="33" spans="1:6" x14ac:dyDescent="0.25">
      <c r="A33" t="s">
        <v>17</v>
      </c>
      <c r="B33">
        <v>598752</v>
      </c>
      <c r="C33">
        <v>532148</v>
      </c>
      <c r="D33">
        <v>136300</v>
      </c>
      <c r="E33">
        <f t="shared" si="1"/>
        <v>9</v>
      </c>
      <c r="F33">
        <f t="shared" si="2"/>
        <v>42.8</v>
      </c>
    </row>
    <row r="34" spans="1:6" x14ac:dyDescent="0.25">
      <c r="A34" t="s">
        <v>18</v>
      </c>
      <c r="B34">
        <v>595468</v>
      </c>
      <c r="C34">
        <v>521800</v>
      </c>
      <c r="D34">
        <v>440812</v>
      </c>
      <c r="E34">
        <f t="shared" si="1"/>
        <v>29.2</v>
      </c>
      <c r="F34">
        <f t="shared" si="2"/>
        <v>42</v>
      </c>
    </row>
    <row r="35" spans="1:6" x14ac:dyDescent="0.25">
      <c r="A35" t="s">
        <v>19</v>
      </c>
      <c r="B35">
        <v>64860</v>
      </c>
      <c r="C35">
        <v>31320</v>
      </c>
      <c r="D35">
        <v>37600</v>
      </c>
      <c r="E35">
        <f t="shared" si="1"/>
        <v>2.5</v>
      </c>
      <c r="F35">
        <f t="shared" si="2"/>
        <v>2.5</v>
      </c>
    </row>
    <row r="36" spans="1:6" x14ac:dyDescent="0.25">
      <c r="A36" t="s">
        <v>20</v>
      </c>
      <c r="B36">
        <v>45960</v>
      </c>
      <c r="C36">
        <v>12420</v>
      </c>
      <c r="D36">
        <v>15116</v>
      </c>
      <c r="E36">
        <f>ROUND(D36/MIN(D$24:D$36),1)</f>
        <v>1</v>
      </c>
      <c r="F36">
        <f>ROUND(C36/MIN(C$24:C$36),1)</f>
        <v>1</v>
      </c>
    </row>
  </sheetData>
  <mergeCells count="1">
    <mergeCell ref="E1:G1"/>
  </mergeCells>
  <conditionalFormatting sqref="E3:F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E24:E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{35C32F9C-3AA2-48A9-BC2B-E7794A58704B}</x14:id>
        </ext>
      </extLst>
    </cfRule>
  </conditionalFormatting>
  <conditionalFormatting sqref="F24:F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E3:F15</xm:sqref>
        </x14:conditionalFormatting>
        <x14:conditionalFormatting xmlns:xm="http://schemas.microsoft.com/office/excel/2006/main">
          <x14:cfRule type="dataBar" id="{35C32F9C-3AA2-48A9-BC2B-E7794A5870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E24:E36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2016-03-27T03:10:19Z</dcterms:modified>
</cp:coreProperties>
</file>