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470"/>
  </bookViews>
  <sheets>
    <sheet name="Sheet1 " sheetId="2" r:id="rId1"/>
  </sheets>
  <definedNames>
    <definedName name="_xlnm._FilterDatabase" localSheetId="0" hidden="1">'Sheet1 '!$A$3:$H$43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<sst xmlns="http://schemas.openxmlformats.org/spreadsheetml/2006/main" count="131" uniqueCount="73">
  <si>
    <t>DATA ANALYTICS MODULE - Assignment 1</t>
  </si>
  <si>
    <t>DATE</t>
  </si>
  <si>
    <t>CLIENT</t>
  </si>
  <si>
    <t>CONTACT</t>
  </si>
  <si>
    <t>DEPARTMENT</t>
  </si>
  <si>
    <t>PAYMENT</t>
  </si>
  <si>
    <t>REVENUE</t>
  </si>
  <si>
    <t>PROFIT</t>
  </si>
  <si>
    <t>PROFIT MARGIN</t>
  </si>
  <si>
    <t xml:space="preserve">Amazon.Com, Inc. </t>
  </si>
  <si>
    <t>Bill Smith</t>
  </si>
  <si>
    <t>Cloud TechTexas</t>
  </si>
  <si>
    <t>Transfer</t>
  </si>
  <si>
    <t xml:space="preserve">Tesla, Inc. </t>
  </si>
  <si>
    <t>Ken Singh</t>
  </si>
  <si>
    <t>StrategyNew York</t>
  </si>
  <si>
    <t>PayPal</t>
  </si>
  <si>
    <t xml:space="preserve">Netflix, Inc. </t>
  </si>
  <si>
    <t>Harley Fritz</t>
  </si>
  <si>
    <t xml:space="preserve">The Procter &amp; Gamble Company </t>
  </si>
  <si>
    <t>Nyla Novak</t>
  </si>
  <si>
    <t>OperationsFlorida</t>
  </si>
  <si>
    <t xml:space="preserve">The Goldman Sachs Group, Inc. </t>
  </si>
  <si>
    <t>David Rasmussen</t>
  </si>
  <si>
    <t>Check</t>
  </si>
  <si>
    <t xml:space="preserve">Jpmorgan Chase &amp; Co. </t>
  </si>
  <si>
    <t>Ivan Hiney</t>
  </si>
  <si>
    <t xml:space="preserve">Morgan Stanley </t>
  </si>
  <si>
    <t>Jonha Ma</t>
  </si>
  <si>
    <t xml:space="preserve">Citigroup Inc. </t>
  </si>
  <si>
    <t>Jordan Boone</t>
  </si>
  <si>
    <t xml:space="preserve">Bank Of America Corporation </t>
  </si>
  <si>
    <t>Kylee Townsend</t>
  </si>
  <si>
    <t>Card</t>
  </si>
  <si>
    <t xml:space="preserve">Walmart Inc. </t>
  </si>
  <si>
    <t>Nora Rollins</t>
  </si>
  <si>
    <t xml:space="preserve">Target Corporation </t>
  </si>
  <si>
    <t>Brendan Wallace</t>
  </si>
  <si>
    <t xml:space="preserve">Costco Wholesale Corporation </t>
  </si>
  <si>
    <t>Conor Wise</t>
  </si>
  <si>
    <t xml:space="preserve">Mcdonald'S Corporation </t>
  </si>
  <si>
    <t>Steven Michael</t>
  </si>
  <si>
    <t>Big DataCalifornia</t>
  </si>
  <si>
    <t xml:space="preserve">Exxon Mobil Corporation </t>
  </si>
  <si>
    <t>Lucia Mckay</t>
  </si>
  <si>
    <t xml:space="preserve">Verizon Communications Inc. </t>
  </si>
  <si>
    <t>Jose Roach</t>
  </si>
  <si>
    <t xml:space="preserve">The Home Depot, Inc. </t>
  </si>
  <si>
    <t>Franklin Wrigt</t>
  </si>
  <si>
    <t xml:space="preserve">Cisco Systems, Inc. </t>
  </si>
  <si>
    <t>Alia Thornton</t>
  </si>
  <si>
    <t xml:space="preserve">Chevron Corporation </t>
  </si>
  <si>
    <t>Denzel Flores</t>
  </si>
  <si>
    <t xml:space="preserve">At&amp;T Inc. </t>
  </si>
  <si>
    <t>Bruno Cordova</t>
  </si>
  <si>
    <t xml:space="preserve">Intel Corporation </t>
  </si>
  <si>
    <t>Jaylynn Napp</t>
  </si>
  <si>
    <t xml:space="preserve">General Motors Company </t>
  </si>
  <si>
    <t>Bruce Rich</t>
  </si>
  <si>
    <t xml:space="preserve">Microsoft Corporation </t>
  </si>
  <si>
    <t>Arturo Moore</t>
  </si>
  <si>
    <t xml:space="preserve">Comcast Corporation </t>
  </si>
  <si>
    <t>Bryce Carpenter</t>
  </si>
  <si>
    <t xml:space="preserve">Dell Technologies Inc. </t>
  </si>
  <si>
    <t>Jaidyn Andersen</t>
  </si>
  <si>
    <t xml:space="preserve">Johnson &amp; Johnson </t>
  </si>
  <si>
    <t>Mark Walm</t>
  </si>
  <si>
    <t xml:space="preserve">Fedex Corporation </t>
  </si>
  <si>
    <t>Harry Lee</t>
  </si>
  <si>
    <t xml:space="preserve">General Electric Company </t>
  </si>
  <si>
    <t>Josh Johnson</t>
  </si>
  <si>
    <t xml:space="preserve">Lockheed Martin Corporation </t>
  </si>
  <si>
    <t>Mik Naam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</si>
</sst>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_ * #,##0_ ;_ * \-#,##0_ ;_ * &quot;-&quot;??_ ;_ @_ "/>
    <numFmt numFmtId="180" formatCode="0.0%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6" applyNumberFormat="0" applyAlignment="0" applyProtection="0">
      <alignment vertical="center"/>
    </xf>
    <xf numFmtId="0" fontId="12" fillId="4" borderId="17" applyNumberFormat="0" applyAlignment="0" applyProtection="0">
      <alignment vertical="center"/>
    </xf>
    <xf numFmtId="0" fontId="13" fillId="4" borderId="16" applyNumberFormat="0" applyAlignment="0" applyProtection="0">
      <alignment vertical="center"/>
    </xf>
    <xf numFmtId="0" fontId="14" fillId="5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178" fontId="0" fillId="0" borderId="4" xfId="0" applyNumberFormat="1" applyBorder="1" applyAlignment="1">
      <alignment horizontal="left"/>
    </xf>
    <xf numFmtId="0" fontId="0" fillId="0" borderId="5" xfId="0" applyBorder="1"/>
    <xf numFmtId="179" fontId="0" fillId="0" borderId="5" xfId="1" applyNumberFormat="1" applyFont="1" applyBorder="1" applyAlignment="1">
      <alignment horizontal="center"/>
    </xf>
    <xf numFmtId="180" fontId="0" fillId="0" borderId="6" xfId="3" applyNumberFormat="1" applyFont="1" applyBorder="1"/>
    <xf numFmtId="178" fontId="0" fillId="0" borderId="7" xfId="0" applyNumberFormat="1" applyBorder="1" applyAlignment="1">
      <alignment horizontal="left"/>
    </xf>
    <xf numFmtId="0" fontId="0" fillId="0" borderId="8" xfId="0" applyBorder="1"/>
    <xf numFmtId="179" fontId="0" fillId="0" borderId="8" xfId="1" applyNumberFormat="1" applyFont="1" applyBorder="1" applyAlignment="1">
      <alignment horizontal="center"/>
    </xf>
    <xf numFmtId="180" fontId="0" fillId="0" borderId="9" xfId="3" applyNumberFormat="1" applyFont="1" applyBorder="1"/>
    <xf numFmtId="178" fontId="0" fillId="0" borderId="0" xfId="0" applyNumberFormat="1"/>
    <xf numFmtId="179" fontId="0" fillId="0" borderId="0" xfId="1" applyNumberFormat="1" applyFont="1" applyAlignment="1">
      <alignment horizontal="center"/>
    </xf>
    <xf numFmtId="180" fontId="0" fillId="0" borderId="0" xfId="3" applyNumberFormat="1" applyFont="1"/>
    <xf numFmtId="178" fontId="0" fillId="0" borderId="10" xfId="0" applyNumberFormat="1" applyBorder="1" applyAlignment="1">
      <alignment horizontal="left"/>
    </xf>
    <xf numFmtId="0" fontId="0" fillId="0" borderId="11" xfId="0" applyBorder="1"/>
    <xf numFmtId="179" fontId="0" fillId="0" borderId="11" xfId="1" applyNumberFormat="1" applyFont="1" applyBorder="1" applyAlignment="1">
      <alignment horizontal="center"/>
    </xf>
    <xf numFmtId="180" fontId="0" fillId="0" borderId="12" xfId="3" applyNumberFormat="1" applyFont="1" applyBorder="1"/>
    <xf numFmtId="6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45"/>
  <sheetViews>
    <sheetView tabSelected="1" zoomScale="130" zoomScaleNormal="130" topLeftCell="C1" workbookViewId="0">
      <selection activeCell="H1" sqref="H$1:H$1048576"/>
    </sheetView>
  </sheetViews>
  <sheetFormatPr defaultColWidth="11.2" defaultRowHeight="15.5" outlineLevelCol="7"/>
  <cols>
    <col min="1" max="1" width="23.1416666666667" style="1" customWidth="1"/>
    <col min="2" max="2" width="29.8666666666667" customWidth="1"/>
    <col min="3" max="4" width="23.7833333333333" customWidth="1"/>
    <col min="5" max="5" width="15" customWidth="1"/>
    <col min="6" max="6" width="9.35833333333333" customWidth="1"/>
    <col min="8" max="8" width="16.3416666666667" customWidth="1"/>
  </cols>
  <sheetData>
    <row r="1" spans="2:2">
      <c r="B1" s="2" t="s">
        <v>0</v>
      </c>
    </row>
    <row r="2" ht="16.25"/>
    <row r="3" ht="16.25" spans="1:8">
      <c r="A3" s="3" t="s">
        <v>1</v>
      </c>
      <c r="B3" s="4" t="s">
        <v>2</v>
      </c>
      <c r="C3" s="5" t="s">
        <v>3</v>
      </c>
      <c r="D3" s="4" t="s">
        <v>4</v>
      </c>
      <c r="E3" s="5" t="s">
        <v>5</v>
      </c>
      <c r="F3" s="4" t="s">
        <v>6</v>
      </c>
      <c r="G3" s="5" t="s">
        <v>7</v>
      </c>
      <c r="H3" s="4" t="s">
        <v>8</v>
      </c>
    </row>
    <row r="4" spans="1:8">
      <c r="A4" s="6">
        <v>45076</v>
      </c>
      <c r="B4" s="7" t="s">
        <v>9</v>
      </c>
      <c r="C4" s="7" t="s">
        <v>10</v>
      </c>
      <c r="D4" s="7" t="s">
        <v>11</v>
      </c>
      <c r="E4" s="7" t="s">
        <v>12</v>
      </c>
      <c r="F4" s="8">
        <v>4500</v>
      </c>
      <c r="G4" s="8">
        <v>598</v>
      </c>
      <c r="H4" s="9">
        <f>G4/F4</f>
        <v>0.132888888888889</v>
      </c>
    </row>
    <row r="5" ht="16.25" spans="1:8">
      <c r="A5" s="10">
        <v>45076</v>
      </c>
      <c r="B5" s="11" t="s">
        <v>13</v>
      </c>
      <c r="C5" s="11" t="s">
        <v>14</v>
      </c>
      <c r="D5" s="11" t="s">
        <v>15</v>
      </c>
      <c r="E5" s="11" t="s">
        <v>16</v>
      </c>
      <c r="F5" s="12">
        <v>3800</v>
      </c>
      <c r="G5" s="12">
        <v>1045</v>
      </c>
      <c r="H5" s="13">
        <f t="shared" ref="H5:H33" si="0">G5/F5</f>
        <v>0.275</v>
      </c>
    </row>
    <row r="6" hidden="1" spans="1:8">
      <c r="A6" s="14">
        <v>45076</v>
      </c>
      <c r="B6" t="s">
        <v>17</v>
      </c>
      <c r="C6" t="s">
        <v>18</v>
      </c>
      <c r="D6" t="s">
        <v>15</v>
      </c>
      <c r="F6" s="15">
        <v>3712.5</v>
      </c>
      <c r="G6" s="15">
        <v>1009</v>
      </c>
      <c r="H6" s="16">
        <f t="shared" si="0"/>
        <v>0.271784511784512</v>
      </c>
    </row>
    <row r="7" ht="16.25" hidden="1" spans="1:8">
      <c r="A7" s="14">
        <v>45076</v>
      </c>
      <c r="B7" t="s">
        <v>19</v>
      </c>
      <c r="C7" t="s">
        <v>20</v>
      </c>
      <c r="D7" t="s">
        <v>21</v>
      </c>
      <c r="F7" s="15"/>
      <c r="G7" s="15">
        <v>779</v>
      </c>
      <c r="H7" s="16" t="e">
        <f t="shared" si="0"/>
        <v>#DIV/0!</v>
      </c>
    </row>
    <row r="8" spans="1:8">
      <c r="A8" s="6">
        <v>45076</v>
      </c>
      <c r="B8" s="7" t="s">
        <v>22</v>
      </c>
      <c r="C8" s="7" t="s">
        <v>23</v>
      </c>
      <c r="D8" s="7" t="s">
        <v>21</v>
      </c>
      <c r="E8" s="7" t="s">
        <v>24</v>
      </c>
      <c r="F8" s="8">
        <v>5000</v>
      </c>
      <c r="G8" s="8">
        <v>684</v>
      </c>
      <c r="H8" s="9">
        <f t="shared" si="0"/>
        <v>0.1368</v>
      </c>
    </row>
    <row r="9" ht="19" customHeight="1" spans="1:8">
      <c r="A9" s="17">
        <v>45077</v>
      </c>
      <c r="B9" s="18" t="s">
        <v>25</v>
      </c>
      <c r="C9" s="18" t="s">
        <v>26</v>
      </c>
      <c r="D9" s="18" t="s">
        <v>11</v>
      </c>
      <c r="E9" s="18" t="s">
        <v>12</v>
      </c>
      <c r="F9" s="19">
        <v>6100</v>
      </c>
      <c r="G9" s="19">
        <v>544</v>
      </c>
      <c r="H9" s="20">
        <f t="shared" si="0"/>
        <v>0.0891803278688525</v>
      </c>
    </row>
    <row r="10" spans="1:8">
      <c r="A10" s="17">
        <v>45077</v>
      </c>
      <c r="B10" s="18" t="s">
        <v>27</v>
      </c>
      <c r="C10" s="18" t="s">
        <v>28</v>
      </c>
      <c r="D10" s="18" t="s">
        <v>11</v>
      </c>
      <c r="E10" s="18" t="s">
        <v>12</v>
      </c>
      <c r="F10" s="19">
        <v>4625</v>
      </c>
      <c r="G10" s="19">
        <v>670</v>
      </c>
      <c r="H10" s="20">
        <f t="shared" si="0"/>
        <v>0.144864864864865</v>
      </c>
    </row>
    <row r="11" spans="1:8">
      <c r="A11" s="17">
        <v>45077</v>
      </c>
      <c r="B11" s="18" t="s">
        <v>29</v>
      </c>
      <c r="C11" s="18" t="s">
        <v>30</v>
      </c>
      <c r="D11" s="18" t="s">
        <v>11</v>
      </c>
      <c r="E11" s="18" t="s">
        <v>12</v>
      </c>
      <c r="F11" s="19">
        <v>3800</v>
      </c>
      <c r="G11" s="19">
        <v>2045</v>
      </c>
      <c r="H11" s="20">
        <f t="shared" si="0"/>
        <v>0.538157894736842</v>
      </c>
    </row>
    <row r="12" spans="1:8">
      <c r="A12" s="17">
        <v>45077</v>
      </c>
      <c r="B12" s="18" t="s">
        <v>31</v>
      </c>
      <c r="C12" s="18" t="s">
        <v>32</v>
      </c>
      <c r="D12" s="18" t="s">
        <v>11</v>
      </c>
      <c r="E12" s="18" t="s">
        <v>33</v>
      </c>
      <c r="F12" s="19">
        <v>3600</v>
      </c>
      <c r="G12" s="19">
        <v>1564</v>
      </c>
      <c r="H12" s="20">
        <f t="shared" si="0"/>
        <v>0.434444444444444</v>
      </c>
    </row>
    <row r="13" ht="13" customHeight="1" spans="1:8">
      <c r="A13" s="17">
        <v>45077</v>
      </c>
      <c r="B13" s="18" t="s">
        <v>34</v>
      </c>
      <c r="C13" s="18" t="s">
        <v>35</v>
      </c>
      <c r="D13" s="18" t="s">
        <v>11</v>
      </c>
      <c r="E13" s="18" t="s">
        <v>24</v>
      </c>
      <c r="F13" s="19">
        <v>5100</v>
      </c>
      <c r="G13" s="19">
        <v>1220</v>
      </c>
      <c r="H13" s="20">
        <f t="shared" si="0"/>
        <v>0.23921568627451</v>
      </c>
    </row>
    <row r="14" spans="1:8">
      <c r="A14" s="17">
        <v>45077</v>
      </c>
      <c r="B14" s="18" t="s">
        <v>36</v>
      </c>
      <c r="C14" s="18" t="s">
        <v>37</v>
      </c>
      <c r="D14" s="18" t="s">
        <v>11</v>
      </c>
      <c r="E14" s="18" t="s">
        <v>24</v>
      </c>
      <c r="F14" s="19">
        <v>4750</v>
      </c>
      <c r="G14" s="19">
        <v>1435</v>
      </c>
      <c r="H14" s="20">
        <f t="shared" si="0"/>
        <v>0.302105263157895</v>
      </c>
    </row>
    <row r="15" spans="1:8">
      <c r="A15" s="17">
        <v>45077</v>
      </c>
      <c r="B15" s="18" t="s">
        <v>38</v>
      </c>
      <c r="C15" s="18" t="s">
        <v>39</v>
      </c>
      <c r="D15" s="18" t="s">
        <v>21</v>
      </c>
      <c r="E15" s="18" t="s">
        <v>12</v>
      </c>
      <c r="F15" s="19">
        <v>6000</v>
      </c>
      <c r="G15" s="19">
        <v>998</v>
      </c>
      <c r="H15" s="20">
        <f t="shared" si="0"/>
        <v>0.166333333333333</v>
      </c>
    </row>
    <row r="16" ht="16.25" spans="1:8">
      <c r="A16" s="10">
        <v>45077</v>
      </c>
      <c r="B16" s="11" t="s">
        <v>40</v>
      </c>
      <c r="C16" s="11" t="s">
        <v>41</v>
      </c>
      <c r="D16" s="11" t="s">
        <v>42</v>
      </c>
      <c r="E16" s="11" t="s">
        <v>24</v>
      </c>
      <c r="F16" s="12">
        <v>4500</v>
      </c>
      <c r="G16" s="12">
        <v>780</v>
      </c>
      <c r="H16" s="13">
        <f t="shared" si="0"/>
        <v>0.173333333333333</v>
      </c>
    </row>
    <row r="17" ht="16.25" hidden="1" spans="1:8">
      <c r="A17" s="14">
        <v>45078</v>
      </c>
      <c r="B17" t="s">
        <v>43</v>
      </c>
      <c r="C17" t="s">
        <v>44</v>
      </c>
      <c r="D17" t="s">
        <v>42</v>
      </c>
      <c r="E17" t="s">
        <v>33</v>
      </c>
      <c r="F17" s="15"/>
      <c r="G17" s="15">
        <v>1044</v>
      </c>
      <c r="H17" s="16" t="e">
        <f t="shared" si="0"/>
        <v>#DIV/0!</v>
      </c>
    </row>
    <row r="18" spans="1:8">
      <c r="A18" s="6">
        <v>45078</v>
      </c>
      <c r="B18" s="7" t="s">
        <v>45</v>
      </c>
      <c r="C18" s="7" t="s">
        <v>46</v>
      </c>
      <c r="D18" s="7" t="s">
        <v>42</v>
      </c>
      <c r="E18" s="7" t="s">
        <v>12</v>
      </c>
      <c r="F18" s="8">
        <v>3712.5</v>
      </c>
      <c r="G18" s="8">
        <v>1222</v>
      </c>
      <c r="H18" s="9">
        <f t="shared" si="0"/>
        <v>0.329158249158249</v>
      </c>
    </row>
    <row r="19" ht="14" customHeight="1" spans="1:8">
      <c r="A19" s="17">
        <v>45078</v>
      </c>
      <c r="B19" s="18" t="s">
        <v>47</v>
      </c>
      <c r="C19" s="18" t="s">
        <v>48</v>
      </c>
      <c r="D19" s="18" t="s">
        <v>42</v>
      </c>
      <c r="E19" s="18" t="s">
        <v>12</v>
      </c>
      <c r="F19" s="19">
        <v>4950</v>
      </c>
      <c r="G19" s="19">
        <v>1065</v>
      </c>
      <c r="H19" s="20">
        <f t="shared" si="0"/>
        <v>0.215151515151515</v>
      </c>
    </row>
    <row r="20" spans="1:8">
      <c r="A20" s="17">
        <v>45078</v>
      </c>
      <c r="B20" s="18" t="s">
        <v>49</v>
      </c>
      <c r="C20" s="18" t="s">
        <v>50</v>
      </c>
      <c r="D20" s="18" t="s">
        <v>21</v>
      </c>
      <c r="E20" s="18" t="s">
        <v>12</v>
      </c>
      <c r="F20" s="19">
        <v>4750</v>
      </c>
      <c r="G20" s="19">
        <v>810</v>
      </c>
      <c r="H20" s="20">
        <f t="shared" si="0"/>
        <v>0.170526315789474</v>
      </c>
    </row>
    <row r="21" ht="12" customHeight="1" spans="1:8">
      <c r="A21" s="17">
        <v>45078</v>
      </c>
      <c r="B21" s="18" t="s">
        <v>51</v>
      </c>
      <c r="C21" s="18" t="s">
        <v>52</v>
      </c>
      <c r="D21" s="18" t="s">
        <v>21</v>
      </c>
      <c r="E21" s="18" t="s">
        <v>12</v>
      </c>
      <c r="F21" s="19">
        <v>7320</v>
      </c>
      <c r="G21" s="19">
        <v>933</v>
      </c>
      <c r="H21" s="20">
        <f t="shared" si="0"/>
        <v>0.127459016393443</v>
      </c>
    </row>
    <row r="22" spans="1:8">
      <c r="A22" s="17">
        <v>45077</v>
      </c>
      <c r="B22" s="18" t="s">
        <v>38</v>
      </c>
      <c r="C22" s="18" t="s">
        <v>39</v>
      </c>
      <c r="D22" s="18" t="s">
        <v>21</v>
      </c>
      <c r="E22" s="18" t="s">
        <v>12</v>
      </c>
      <c r="F22" s="19">
        <v>6000</v>
      </c>
      <c r="G22" s="19">
        <v>998</v>
      </c>
      <c r="H22" s="20">
        <f t="shared" ref="H22:H23" si="1">G22/F22</f>
        <v>0.166333333333333</v>
      </c>
    </row>
    <row r="23" spans="1:8">
      <c r="A23" s="17">
        <v>45077</v>
      </c>
      <c r="B23" s="18" t="s">
        <v>40</v>
      </c>
      <c r="C23" s="18" t="s">
        <v>41</v>
      </c>
      <c r="D23" s="18" t="s">
        <v>42</v>
      </c>
      <c r="E23" s="18" t="s">
        <v>24</v>
      </c>
      <c r="F23" s="19">
        <v>4500</v>
      </c>
      <c r="G23" s="19">
        <v>780</v>
      </c>
      <c r="H23" s="20">
        <f t="shared" si="1"/>
        <v>0.173333333333333</v>
      </c>
    </row>
    <row r="24" ht="21" customHeight="1" spans="1:8">
      <c r="A24" s="17">
        <v>45078</v>
      </c>
      <c r="B24" s="18" t="s">
        <v>53</v>
      </c>
      <c r="C24" s="18" t="s">
        <v>54</v>
      </c>
      <c r="D24" s="18" t="s">
        <v>42</v>
      </c>
      <c r="E24" s="18" t="s">
        <v>12</v>
      </c>
      <c r="F24" s="19">
        <v>5087.5</v>
      </c>
      <c r="G24" s="19">
        <v>655</v>
      </c>
      <c r="H24" s="20">
        <f t="shared" si="0"/>
        <v>0.128746928746929</v>
      </c>
    </row>
    <row r="25" ht="21" customHeight="1" spans="1:8">
      <c r="A25" s="17">
        <v>45079</v>
      </c>
      <c r="B25" s="18" t="s">
        <v>55</v>
      </c>
      <c r="C25" s="18" t="s">
        <v>56</v>
      </c>
      <c r="D25" s="18" t="s">
        <v>42</v>
      </c>
      <c r="E25" s="18" t="s">
        <v>12</v>
      </c>
      <c r="F25" s="19">
        <v>4500</v>
      </c>
      <c r="G25" s="19">
        <v>722</v>
      </c>
      <c r="H25" s="20">
        <f t="shared" si="0"/>
        <v>0.160444444444444</v>
      </c>
    </row>
    <row r="26" spans="1:8">
      <c r="A26" s="17">
        <v>45080</v>
      </c>
      <c r="B26" s="18" t="s">
        <v>57</v>
      </c>
      <c r="C26" s="18" t="s">
        <v>58</v>
      </c>
      <c r="D26" s="18" t="s">
        <v>42</v>
      </c>
      <c r="E26" s="18" t="s">
        <v>33</v>
      </c>
      <c r="F26" s="19">
        <v>4250</v>
      </c>
      <c r="G26" s="19">
        <v>901</v>
      </c>
      <c r="H26" s="20">
        <f t="shared" si="0"/>
        <v>0.212</v>
      </c>
    </row>
    <row r="27" spans="1:8">
      <c r="A27" s="17">
        <v>45081</v>
      </c>
      <c r="B27" s="18" t="s">
        <v>59</v>
      </c>
      <c r="C27" s="18" t="s">
        <v>60</v>
      </c>
      <c r="D27" s="18" t="s">
        <v>42</v>
      </c>
      <c r="E27" s="18" t="s">
        <v>16</v>
      </c>
      <c r="F27" s="19">
        <v>5250</v>
      </c>
      <c r="G27" s="19">
        <v>1349</v>
      </c>
      <c r="H27" s="20">
        <f t="shared" si="0"/>
        <v>0.256952380952381</v>
      </c>
    </row>
    <row r="28" spans="1:8">
      <c r="A28" s="17">
        <v>45082</v>
      </c>
      <c r="B28" s="18" t="s">
        <v>61</v>
      </c>
      <c r="C28" s="18" t="s">
        <v>62</v>
      </c>
      <c r="D28" s="18" t="s">
        <v>15</v>
      </c>
      <c r="E28" s="18" t="s">
        <v>16</v>
      </c>
      <c r="F28" s="19">
        <v>6500</v>
      </c>
      <c r="G28" s="19">
        <v>1288</v>
      </c>
      <c r="H28" s="20">
        <f t="shared" si="0"/>
        <v>0.198153846153846</v>
      </c>
    </row>
    <row r="29" spans="1:8">
      <c r="A29" s="17">
        <v>45083</v>
      </c>
      <c r="B29" s="18" t="s">
        <v>63</v>
      </c>
      <c r="C29" s="18" t="s">
        <v>64</v>
      </c>
      <c r="D29" s="18" t="s">
        <v>15</v>
      </c>
      <c r="E29" s="18" t="s">
        <v>16</v>
      </c>
      <c r="F29" s="19">
        <v>7500</v>
      </c>
      <c r="G29" s="19">
        <v>1664</v>
      </c>
      <c r="H29" s="20">
        <f t="shared" si="0"/>
        <v>0.221866666666667</v>
      </c>
    </row>
    <row r="30" spans="1:8">
      <c r="A30" s="17">
        <v>45084</v>
      </c>
      <c r="B30" s="18" t="s">
        <v>65</v>
      </c>
      <c r="C30" s="18" t="s">
        <v>66</v>
      </c>
      <c r="D30" s="18" t="s">
        <v>15</v>
      </c>
      <c r="E30" s="18" t="s">
        <v>12</v>
      </c>
      <c r="F30" s="19">
        <v>5500</v>
      </c>
      <c r="G30" s="19">
        <v>1320</v>
      </c>
      <c r="H30" s="20">
        <f t="shared" si="0"/>
        <v>0.24</v>
      </c>
    </row>
    <row r="31" spans="1:8">
      <c r="A31" s="17">
        <v>45085</v>
      </c>
      <c r="B31" s="18" t="s">
        <v>67</v>
      </c>
      <c r="C31" s="18" t="s">
        <v>68</v>
      </c>
      <c r="D31" s="18" t="s">
        <v>15</v>
      </c>
      <c r="E31" s="18" t="s">
        <v>12</v>
      </c>
      <c r="F31" s="19">
        <v>4625</v>
      </c>
      <c r="G31" s="19">
        <v>1001</v>
      </c>
      <c r="H31" s="20">
        <f t="shared" si="0"/>
        <v>0.216432432432432</v>
      </c>
    </row>
    <row r="32" spans="1:8">
      <c r="A32" s="17">
        <v>45086</v>
      </c>
      <c r="B32" s="18" t="s">
        <v>69</v>
      </c>
      <c r="C32" s="18" t="s">
        <v>70</v>
      </c>
      <c r="D32" s="18" t="s">
        <v>15</v>
      </c>
      <c r="E32" s="18" t="s">
        <v>12</v>
      </c>
      <c r="F32" s="19">
        <v>4500</v>
      </c>
      <c r="G32" s="19">
        <v>960</v>
      </c>
      <c r="H32" s="20">
        <f t="shared" si="0"/>
        <v>0.213333333333333</v>
      </c>
    </row>
    <row r="33" spans="1:8">
      <c r="A33" s="17">
        <v>45087</v>
      </c>
      <c r="B33" s="18" t="s">
        <v>71</v>
      </c>
      <c r="C33" s="18" t="s">
        <v>72</v>
      </c>
      <c r="D33" s="18" t="s">
        <v>15</v>
      </c>
      <c r="E33" s="18" t="s">
        <v>33</v>
      </c>
      <c r="F33" s="19">
        <v>5400</v>
      </c>
      <c r="G33" s="19">
        <v>540</v>
      </c>
      <c r="H33" s="20">
        <f t="shared" si="0"/>
        <v>0.1</v>
      </c>
    </row>
    <row r="34" ht="16.25" spans="1:8">
      <c r="A34" s="10">
        <v>45088</v>
      </c>
      <c r="B34" s="11" t="s">
        <v>22</v>
      </c>
      <c r="C34" s="11" t="s">
        <v>23</v>
      </c>
      <c r="D34" s="11" t="s">
        <v>21</v>
      </c>
      <c r="E34" s="11" t="s">
        <v>24</v>
      </c>
      <c r="F34" s="12">
        <v>5000</v>
      </c>
      <c r="G34" s="12">
        <v>684</v>
      </c>
      <c r="H34" s="13">
        <f t="shared" ref="H34" si="2">G34/F34</f>
        <v>0.1368</v>
      </c>
    </row>
    <row r="35" hidden="1" spans="1:6">
      <c r="A35"/>
      <c r="F35" s="21"/>
    </row>
    <row r="36" hidden="1" spans="1:6">
      <c r="A36"/>
      <c r="F36" s="21"/>
    </row>
    <row r="37" hidden="1" spans="1:6">
      <c r="A37"/>
      <c r="F37" s="21"/>
    </row>
    <row r="38" hidden="1" spans="1:6">
      <c r="A38"/>
      <c r="F38" s="21"/>
    </row>
    <row r="39" hidden="1" spans="1:6">
      <c r="A39"/>
      <c r="F39" s="21"/>
    </row>
    <row r="40" hidden="1" spans="1:6">
      <c r="A40"/>
      <c r="F40" s="21"/>
    </row>
    <row r="41" hidden="1" spans="1:6">
      <c r="A41"/>
      <c r="F41" s="21"/>
    </row>
    <row r="42" hidden="1" spans="1:6">
      <c r="A42"/>
      <c r="F42" s="21"/>
    </row>
    <row r="43" hidden="1" spans="1:6">
      <c r="A43"/>
      <c r="F43" s="21"/>
    </row>
    <row r="45" spans="7:7">
      <c r="G45">
        <f>SUBTOTAL(9,G4:G44)</f>
        <v>28475</v>
      </c>
    </row>
  </sheetData>
  <autoFilter xmlns:etc="http://www.wps.cn/officeDocument/2017/etCustomData" ref="A3:H43" etc:filterBottomFollowUsedRange="0">
    <filterColumn colId="4">
      <filters>
        <filter val="Transfer"/>
        <filter val="Card"/>
        <filter val="Check"/>
        <filter val="PayPal"/>
      </filters>
    </filterColumn>
    <filterColumn colId="5">
      <filters>
        <filter val="4,250"/>
        <filter val="4,750"/>
        <filter val="4,950"/>
        <filter val="5,250"/>
        <filter val="3,713"/>
        <filter val="7,320"/>
        <filter val="4,625"/>
        <filter val="3,600"/>
        <filter val="3,800"/>
        <filter val="4,500"/>
        <filter val="5,000"/>
        <filter val="5,100"/>
        <filter val="5,400"/>
        <filter val="5,500"/>
        <filter val="6,000"/>
        <filter val="6,100"/>
        <filter val="6,500"/>
        <filter val="7,500"/>
        <filter val="5,088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2023-05-29T07:26:00Z</dcterms:created>
  <dcterms:modified xsi:type="dcterms:W3CDTF">2024-08-18T17:27:38Z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4F9C354D014B4532BE6795735D735396_13</vt:lpwstr>
  </property>
  <property fmtid="{D5CDD505-2E9C-101B-9397-08002B2CF9AE}" pid="3" name="KSOProductBuildVer">
    <vt:lpwstr>1033-12.2.0.17545</vt:lpwstr>
  </property>
</Properties>
</file>