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ing\Matakuliah\Design Pattern\"/>
    </mc:Choice>
  </mc:AlternateContent>
  <bookViews>
    <workbookView xWindow="0" yWindow="0" windowWidth="20490" windowHeight="7650"/>
  </bookViews>
  <sheets>
    <sheet name="Nilai-Design Pattern -Kls-2016" sheetId="2" r:id="rId1"/>
  </sheets>
  <calcPr calcId="162913"/>
</workbook>
</file>

<file path=xl/calcChain.xml><?xml version="1.0" encoding="utf-8"?>
<calcChain xmlns="http://schemas.openxmlformats.org/spreadsheetml/2006/main">
  <c r="F38" i="2" l="1"/>
  <c r="F13" i="2"/>
  <c r="F26" i="2"/>
  <c r="F36" i="2"/>
  <c r="F30" i="2"/>
  <c r="F24" i="2"/>
  <c r="F15" i="2"/>
  <c r="F25" i="2"/>
  <c r="F41" i="2"/>
  <c r="F34" i="2"/>
  <c r="F32" i="2"/>
  <c r="F14" i="2"/>
  <c r="F27" i="2"/>
  <c r="F28" i="2"/>
  <c r="F35" i="2"/>
  <c r="F40" i="2"/>
  <c r="F33" i="2"/>
  <c r="F31" i="2"/>
  <c r="F16" i="2"/>
  <c r="F29" i="2"/>
  <c r="F20" i="2"/>
  <c r="F18" i="2"/>
  <c r="F37" i="2"/>
  <c r="F21" i="2"/>
  <c r="F22" i="2"/>
  <c r="F39" i="2"/>
  <c r="F19" i="2"/>
</calcChain>
</file>

<file path=xl/sharedStrings.xml><?xml version="1.0" encoding="utf-8"?>
<sst xmlns="http://schemas.openxmlformats.org/spreadsheetml/2006/main" count="86" uniqueCount="54">
  <si>
    <t>Daftar Nilai</t>
  </si>
  <si>
    <t>Design Pattern (2016)</t>
  </si>
  <si>
    <t>S1 - TEKNIK INFORMATIKA</t>
  </si>
  <si>
    <t>SEKOLAH TINGGI ILMU KOMPUTER (STIKOM) BANYUWANGI</t>
  </si>
  <si>
    <t>Kode MK</t>
  </si>
  <si>
    <t>Kode Dosen</t>
  </si>
  <si>
    <t>Thn Ajaran</t>
  </si>
  <si>
    <t>2017-2018</t>
  </si>
  <si>
    <t>NIM</t>
  </si>
  <si>
    <t>Nama Mahasiswa</t>
  </si>
  <si>
    <t>Partisipasi</t>
  </si>
  <si>
    <t>Tugas</t>
  </si>
  <si>
    <t>Tugas Project</t>
  </si>
  <si>
    <t>UTS</t>
  </si>
  <si>
    <t>UAS</t>
  </si>
  <si>
    <t>Total</t>
  </si>
  <si>
    <t>Nilai</t>
  </si>
  <si>
    <t>AYU DEWI SINTA</t>
  </si>
  <si>
    <t>T</t>
  </si>
  <si>
    <t>RIZMA BIMAYANTA</t>
  </si>
  <si>
    <t>CATUR YANDIKA MOH.RISKY</t>
  </si>
  <si>
    <t>MULIADI</t>
  </si>
  <si>
    <t>ARIS KURNIAWAN</t>
  </si>
  <si>
    <t>ANGGA GILANG SAPUTRA</t>
  </si>
  <si>
    <t>LAILATUL IMANA</t>
  </si>
  <si>
    <t>ACHMAD ILFAN HAWAFI</t>
  </si>
  <si>
    <t>RIZKY LUTFI ROMADONA</t>
  </si>
  <si>
    <t>MUSYTAHAR SYAH</t>
  </si>
  <si>
    <t>ARTHA NUGRAHA FAJAR SIDIQ</t>
  </si>
  <si>
    <t>ERINA FRESHTIYANA</t>
  </si>
  <si>
    <t>NUR ISTANTI</t>
  </si>
  <si>
    <t>JOKO ARINDI</t>
  </si>
  <si>
    <t>IMAM MUHTADI</t>
  </si>
  <si>
    <t>TRIA AYU LESTARI</t>
  </si>
  <si>
    <t>NASRUL HUDA</t>
  </si>
  <si>
    <t>NURUL HUDA</t>
  </si>
  <si>
    <t>PANJI NURHADI PRATAMA</t>
  </si>
  <si>
    <t>AGUSTYAN PUJI WIJAYANTO</t>
  </si>
  <si>
    <t>MOHAMMAD FADJRI MANGUN DIWIRYA</t>
  </si>
  <si>
    <t>FERDY SEPTYAWAN</t>
  </si>
  <si>
    <t>GUSTAIN HELMI ASYDIKI</t>
  </si>
  <si>
    <t>ROBBY FIRLANA</t>
  </si>
  <si>
    <t>FICKA HANDYAN RAHMAN</t>
  </si>
  <si>
    <t>DIANA NUR INDAHSARI</t>
  </si>
  <si>
    <t>DARA CITRAYEKTI</t>
  </si>
  <si>
    <t>ACHMAD NIZAR</t>
  </si>
  <si>
    <t>MERRY SAPUTRI</t>
  </si>
  <si>
    <t>LATIFATUN NASYIHAH</t>
  </si>
  <si>
    <t>CLAODYROSS NUR CHESA THALIA LATUHERU</t>
  </si>
  <si>
    <t>ALKAISU DANA HABIBI ROHMAN</t>
  </si>
  <si>
    <t>SHINTA NIA PUSPITA MARDYANTO</t>
  </si>
  <si>
    <t>Banyuwangi, 27-09-2017</t>
  </si>
  <si>
    <t>Dosen</t>
  </si>
  <si>
    <t>KHOIRUL UMAM, M.Kom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</si>
</sst>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8" fillId="0" borderId="14" xfId="0" applyFont="1" applyBorder="1" applyAlignment="1">
      <alignment wrapText="1"/>
    </xf>
    <xf numFmtId="0" fontId="18" fillId="0" borderId="15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21" xfId="0" applyFont="1" applyBorder="1" applyAlignment="1">
      <alignment wrapText="1"/>
    </xf>
    <xf numFmtId="0" fontId="18" fillId="0" borderId="22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0" fontId="18" fillId="0" borderId="24" xfId="0" applyFont="1" applyBorder="1" applyAlignment="1">
      <alignment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2" fontId="18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showGridLines="0" tabSelected="1" topLeftCell="A22" workbookViewId="0">
      <selection activeCell="F39" sqref="F39"/>
    </sheetView>
  </sheetViews>
  <sheetFormatPr defaultRowHeight="15" x14ac:dyDescent="0.25"/>
  <cols>
    <col min="1" max="1" width="14.28515625" style="1" customWidth="1"/>
    <col min="2" max="2" width="40.5703125" style="1" customWidth="1"/>
    <col min="3" max="3" width="10.140625" style="1" bestFit="1" customWidth="1"/>
    <col min="4" max="4" width="6" style="1" bestFit="1" customWidth="1"/>
    <col min="5" max="5" width="12.7109375" style="1" bestFit="1" customWidth="1"/>
    <col min="6" max="6" width="7" style="1" customWidth="1"/>
    <col min="7" max="7" width="4.7109375" style="1" bestFit="1" customWidth="1"/>
    <col min="8" max="8" width="5.42578125" style="1" bestFit="1" customWidth="1"/>
    <col min="9" max="9" width="5.140625" style="1" bestFit="1" customWidth="1"/>
    <col min="10" max="16384" width="9.140625" style="1"/>
  </cols>
  <sheetData>
    <row r="1" spans="1:9" ht="1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5"/>
    </row>
    <row r="2" spans="1:9" ht="15" customHeight="1" x14ac:dyDescent="0.25">
      <c r="A2" s="23" t="s">
        <v>1</v>
      </c>
      <c r="B2" s="24"/>
      <c r="C2" s="24"/>
      <c r="D2" s="24"/>
      <c r="E2" s="24"/>
      <c r="F2" s="24"/>
      <c r="G2" s="24"/>
      <c r="H2" s="24"/>
      <c r="I2" s="25"/>
    </row>
    <row r="3" spans="1:9" ht="15" customHeight="1" x14ac:dyDescent="0.25">
      <c r="A3" s="23" t="s">
        <v>2</v>
      </c>
      <c r="B3" s="24"/>
      <c r="C3" s="24"/>
      <c r="D3" s="24"/>
      <c r="E3" s="24"/>
      <c r="F3" s="24"/>
      <c r="G3" s="24"/>
      <c r="H3" s="24"/>
      <c r="I3" s="25"/>
    </row>
    <row r="4" spans="1:9" ht="15" customHeight="1" x14ac:dyDescent="0.25">
      <c r="A4" s="23" t="s">
        <v>3</v>
      </c>
      <c r="B4" s="24"/>
      <c r="C4" s="24"/>
      <c r="D4" s="24"/>
      <c r="E4" s="24"/>
      <c r="F4" s="24"/>
      <c r="G4" s="24"/>
      <c r="H4" s="24"/>
      <c r="I4" s="25"/>
    </row>
    <row r="5" spans="1:9" ht="15" customHeight="1" x14ac:dyDescent="0.25">
      <c r="A5" s="2" t="s">
        <v>4</v>
      </c>
      <c r="B5" s="8">
        <v>1111326</v>
      </c>
      <c r="C5" s="9"/>
      <c r="D5" s="9"/>
      <c r="E5" s="9"/>
      <c r="F5" s="9"/>
      <c r="G5" s="9"/>
      <c r="H5" s="9"/>
      <c r="I5" s="10"/>
    </row>
    <row r="6" spans="1:9" ht="15" customHeight="1" x14ac:dyDescent="0.25">
      <c r="A6" s="2" t="s">
        <v>5</v>
      </c>
      <c r="B6" s="8">
        <v>47</v>
      </c>
      <c r="C6" s="9"/>
      <c r="D6" s="9"/>
      <c r="E6" s="9"/>
      <c r="F6" s="9"/>
      <c r="G6" s="9"/>
      <c r="H6" s="9"/>
      <c r="I6" s="10"/>
    </row>
    <row r="7" spans="1:9" ht="15" customHeight="1" x14ac:dyDescent="0.25">
      <c r="A7" s="2" t="s">
        <v>6</v>
      </c>
      <c r="B7" s="8" t="s">
        <v>7</v>
      </c>
      <c r="C7" s="9"/>
      <c r="D7" s="9"/>
      <c r="E7" s="9"/>
      <c r="F7" s="9"/>
      <c r="G7" s="9"/>
      <c r="H7" s="9"/>
      <c r="I7" s="10"/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16</v>
      </c>
    </row>
    <row r="9" spans="1:9" x14ac:dyDescent="0.25">
      <c r="A9" s="4">
        <v>1111100735</v>
      </c>
      <c r="B9" s="2" t="s">
        <v>35</v>
      </c>
      <c r="C9" s="2"/>
      <c r="D9" s="2"/>
      <c r="E9" s="2"/>
      <c r="F9" s="26"/>
      <c r="G9" s="2"/>
      <c r="H9" s="2"/>
      <c r="I9" s="4" t="s">
        <v>18</v>
      </c>
    </row>
    <row r="10" spans="1:9" x14ac:dyDescent="0.25">
      <c r="A10" s="4">
        <v>1112100843</v>
      </c>
      <c r="B10" s="2" t="s">
        <v>50</v>
      </c>
      <c r="C10" s="2"/>
      <c r="D10" s="2"/>
      <c r="E10" s="2"/>
      <c r="F10" s="26"/>
      <c r="G10" s="2"/>
      <c r="H10" s="2"/>
      <c r="I10" s="4" t="s">
        <v>18</v>
      </c>
    </row>
    <row r="11" spans="1:9" x14ac:dyDescent="0.25">
      <c r="A11" s="4">
        <v>1112100847</v>
      </c>
      <c r="B11" s="2" t="s">
        <v>45</v>
      </c>
      <c r="C11" s="2"/>
      <c r="D11" s="2"/>
      <c r="E11" s="2"/>
      <c r="F11" s="26"/>
      <c r="G11" s="2"/>
      <c r="H11" s="2"/>
      <c r="I11" s="4" t="s">
        <v>18</v>
      </c>
    </row>
    <row r="12" spans="1:9" x14ac:dyDescent="0.25">
      <c r="A12" s="4">
        <v>1112100860</v>
      </c>
      <c r="B12" s="2" t="s">
        <v>46</v>
      </c>
      <c r="C12" s="2"/>
      <c r="D12" s="2"/>
      <c r="E12" s="2"/>
      <c r="F12" s="26"/>
      <c r="G12" s="2"/>
      <c r="H12" s="2"/>
      <c r="I12" s="4" t="s">
        <v>18</v>
      </c>
    </row>
    <row r="13" spans="1:9" x14ac:dyDescent="0.25">
      <c r="A13" s="4">
        <v>1113101016</v>
      </c>
      <c r="B13" s="2" t="s">
        <v>31</v>
      </c>
      <c r="C13" s="2"/>
      <c r="D13" s="2"/>
      <c r="E13" s="2"/>
      <c r="F13" s="26">
        <f>5/18*100</f>
        <v>27.777777777777779</v>
      </c>
      <c r="G13" s="2"/>
      <c r="H13" s="2"/>
      <c r="I13" s="4" t="s">
        <v>18</v>
      </c>
    </row>
    <row r="14" spans="1:9" x14ac:dyDescent="0.25">
      <c r="A14" s="4">
        <v>1113101080</v>
      </c>
      <c r="B14" s="2" t="s">
        <v>33</v>
      </c>
      <c r="C14" s="2"/>
      <c r="D14" s="2"/>
      <c r="E14" s="2"/>
      <c r="F14" s="26">
        <f>13/18*100</f>
        <v>72.222222222222214</v>
      </c>
      <c r="G14" s="2"/>
      <c r="H14" s="2"/>
      <c r="I14" s="4" t="s">
        <v>18</v>
      </c>
    </row>
    <row r="15" spans="1:9" x14ac:dyDescent="0.25">
      <c r="A15" s="4">
        <v>1113101098</v>
      </c>
      <c r="B15" s="2" t="s">
        <v>24</v>
      </c>
      <c r="C15" s="2"/>
      <c r="D15" s="2"/>
      <c r="E15" s="2"/>
      <c r="F15" s="26">
        <f>3/18*100</f>
        <v>16.666666666666664</v>
      </c>
      <c r="G15" s="2"/>
      <c r="H15" s="2"/>
      <c r="I15" s="4" t="s">
        <v>18</v>
      </c>
    </row>
    <row r="16" spans="1:9" x14ac:dyDescent="0.25">
      <c r="A16" s="4">
        <v>1114101151</v>
      </c>
      <c r="B16" s="2" t="s">
        <v>44</v>
      </c>
      <c r="C16" s="2"/>
      <c r="D16" s="2"/>
      <c r="E16" s="2"/>
      <c r="F16" s="26">
        <f>8/18*100</f>
        <v>44.444444444444443</v>
      </c>
      <c r="G16" s="2"/>
      <c r="H16" s="2"/>
      <c r="I16" s="4" t="s">
        <v>18</v>
      </c>
    </row>
    <row r="17" spans="1:9" x14ac:dyDescent="0.25">
      <c r="A17" s="4">
        <v>1114101223</v>
      </c>
      <c r="B17" s="2" t="s">
        <v>38</v>
      </c>
      <c r="C17" s="2"/>
      <c r="D17" s="2"/>
      <c r="E17" s="2"/>
      <c r="F17" s="26"/>
      <c r="G17" s="2"/>
      <c r="H17" s="2"/>
      <c r="I17" s="4" t="s">
        <v>18</v>
      </c>
    </row>
    <row r="18" spans="1:9" x14ac:dyDescent="0.25">
      <c r="A18" s="4">
        <v>1114101224</v>
      </c>
      <c r="B18" s="2" t="s">
        <v>47</v>
      </c>
      <c r="C18" s="2"/>
      <c r="D18" s="2"/>
      <c r="E18" s="2"/>
      <c r="F18" s="26">
        <f>9/18*100</f>
        <v>50</v>
      </c>
      <c r="G18" s="2"/>
      <c r="H18" s="2"/>
      <c r="I18" s="4" t="s">
        <v>18</v>
      </c>
    </row>
    <row r="19" spans="1:9" x14ac:dyDescent="0.25">
      <c r="A19" s="4">
        <v>1114101280</v>
      </c>
      <c r="B19" s="2" t="s">
        <v>49</v>
      </c>
      <c r="C19" s="2"/>
      <c r="D19" s="2"/>
      <c r="E19" s="2"/>
      <c r="F19" s="26">
        <f>15/18*100</f>
        <v>83.333333333333343</v>
      </c>
      <c r="G19" s="2"/>
      <c r="H19" s="2"/>
      <c r="I19" s="4" t="s">
        <v>18</v>
      </c>
    </row>
    <row r="20" spans="1:9" x14ac:dyDescent="0.25">
      <c r="A20" s="4">
        <v>1114101283</v>
      </c>
      <c r="B20" s="2" t="s">
        <v>48</v>
      </c>
      <c r="C20" s="2"/>
      <c r="D20" s="2"/>
      <c r="E20" s="2"/>
      <c r="F20" s="26">
        <f>10/18*100</f>
        <v>55.555555555555557</v>
      </c>
      <c r="G20" s="2"/>
      <c r="H20" s="2"/>
      <c r="I20" s="4" t="s">
        <v>18</v>
      </c>
    </row>
    <row r="21" spans="1:9" x14ac:dyDescent="0.25">
      <c r="A21" s="4">
        <v>1115101303</v>
      </c>
      <c r="B21" s="2" t="s">
        <v>29</v>
      </c>
      <c r="C21" s="2"/>
      <c r="D21" s="2"/>
      <c r="E21" s="2"/>
      <c r="F21" s="26">
        <f>10/18*100</f>
        <v>55.555555555555557</v>
      </c>
      <c r="G21" s="2"/>
      <c r="H21" s="2"/>
      <c r="I21" s="4" t="s">
        <v>18</v>
      </c>
    </row>
    <row r="22" spans="1:9" x14ac:dyDescent="0.25">
      <c r="A22" s="4">
        <v>1115101318</v>
      </c>
      <c r="B22" s="2" t="s">
        <v>30</v>
      </c>
      <c r="C22" s="2"/>
      <c r="D22" s="2"/>
      <c r="E22" s="2"/>
      <c r="F22" s="26">
        <f>4/18*100</f>
        <v>22.222222222222221</v>
      </c>
      <c r="G22" s="2"/>
      <c r="H22" s="2"/>
      <c r="I22" s="4" t="s">
        <v>18</v>
      </c>
    </row>
    <row r="23" spans="1:9" x14ac:dyDescent="0.25">
      <c r="A23" s="4">
        <v>1116000434</v>
      </c>
      <c r="B23" s="2" t="s">
        <v>42</v>
      </c>
      <c r="C23" s="2"/>
      <c r="D23" s="2"/>
      <c r="E23" s="2"/>
      <c r="F23" s="26"/>
      <c r="G23" s="2"/>
      <c r="H23" s="2"/>
      <c r="I23" s="4" t="s">
        <v>18</v>
      </c>
    </row>
    <row r="24" spans="1:9" x14ac:dyDescent="0.25">
      <c r="A24" s="4">
        <v>1116000436</v>
      </c>
      <c r="B24" s="2" t="s">
        <v>23</v>
      </c>
      <c r="C24" s="2"/>
      <c r="D24" s="2"/>
      <c r="E24" s="2"/>
      <c r="F24" s="26">
        <f>14/18*100</f>
        <v>77.777777777777786</v>
      </c>
      <c r="G24" s="2"/>
      <c r="H24" s="2"/>
      <c r="I24" s="4" t="s">
        <v>18</v>
      </c>
    </row>
    <row r="25" spans="1:9" x14ac:dyDescent="0.25">
      <c r="A25" s="4">
        <v>1116000437</v>
      </c>
      <c r="B25" s="2" t="s">
        <v>26</v>
      </c>
      <c r="C25" s="2"/>
      <c r="D25" s="2"/>
      <c r="E25" s="2"/>
      <c r="F25" s="26">
        <f>14/18*100</f>
        <v>77.777777777777786</v>
      </c>
      <c r="G25" s="2"/>
      <c r="H25" s="2"/>
      <c r="I25" s="4" t="s">
        <v>18</v>
      </c>
    </row>
    <row r="26" spans="1:9" x14ac:dyDescent="0.25">
      <c r="A26" s="4">
        <v>1116101330</v>
      </c>
      <c r="B26" s="2" t="s">
        <v>32</v>
      </c>
      <c r="C26" s="2"/>
      <c r="D26" s="2"/>
      <c r="E26" s="2"/>
      <c r="F26" s="26">
        <f>6/18*100</f>
        <v>33.333333333333329</v>
      </c>
      <c r="G26" s="2"/>
      <c r="H26" s="2"/>
      <c r="I26" s="4" t="s">
        <v>18</v>
      </c>
    </row>
    <row r="27" spans="1:9" x14ac:dyDescent="0.25">
      <c r="A27" s="4">
        <v>1116101331</v>
      </c>
      <c r="B27" s="2" t="s">
        <v>41</v>
      </c>
      <c r="C27" s="2"/>
      <c r="D27" s="2"/>
      <c r="E27" s="2"/>
      <c r="F27" s="26">
        <f>6/18*100</f>
        <v>33.333333333333329</v>
      </c>
      <c r="G27" s="2"/>
      <c r="H27" s="2"/>
      <c r="I27" s="4" t="s">
        <v>18</v>
      </c>
    </row>
    <row r="28" spans="1:9" x14ac:dyDescent="0.25">
      <c r="A28" s="4">
        <v>1116101332</v>
      </c>
      <c r="B28" s="2" t="s">
        <v>21</v>
      </c>
      <c r="C28" s="2"/>
      <c r="D28" s="2"/>
      <c r="E28" s="2"/>
      <c r="F28" s="26">
        <f>6/18*100</f>
        <v>33.333333333333329</v>
      </c>
      <c r="G28" s="2"/>
      <c r="H28" s="2"/>
      <c r="I28" s="4" t="s">
        <v>18</v>
      </c>
    </row>
    <row r="29" spans="1:9" x14ac:dyDescent="0.25">
      <c r="A29" s="4">
        <v>1116101336</v>
      </c>
      <c r="B29" s="2" t="s">
        <v>25</v>
      </c>
      <c r="C29" s="2"/>
      <c r="D29" s="2"/>
      <c r="E29" s="2"/>
      <c r="F29" s="26">
        <f>9/18*100</f>
        <v>50</v>
      </c>
      <c r="G29" s="2"/>
      <c r="H29" s="2"/>
      <c r="I29" s="4" t="s">
        <v>18</v>
      </c>
    </row>
    <row r="30" spans="1:9" x14ac:dyDescent="0.25">
      <c r="A30" s="4">
        <v>1116101338</v>
      </c>
      <c r="B30" s="2" t="s">
        <v>34</v>
      </c>
      <c r="C30" s="2"/>
      <c r="D30" s="2"/>
      <c r="E30" s="2"/>
      <c r="F30" s="26">
        <f>5/18*100</f>
        <v>27.777777777777779</v>
      </c>
      <c r="G30" s="2"/>
      <c r="H30" s="2"/>
      <c r="I30" s="4" t="s">
        <v>18</v>
      </c>
    </row>
    <row r="31" spans="1:9" x14ac:dyDescent="0.25">
      <c r="A31" s="4">
        <v>1116101341</v>
      </c>
      <c r="B31" s="2" t="s">
        <v>20</v>
      </c>
      <c r="C31" s="2"/>
      <c r="D31" s="2"/>
      <c r="E31" s="2"/>
      <c r="F31" s="26">
        <f>15/18*100</f>
        <v>83.333333333333343</v>
      </c>
      <c r="G31" s="2"/>
      <c r="H31" s="2"/>
      <c r="I31" s="4" t="s">
        <v>18</v>
      </c>
    </row>
    <row r="32" spans="1:9" x14ac:dyDescent="0.25">
      <c r="A32" s="4">
        <v>1116101349</v>
      </c>
      <c r="B32" s="2" t="s">
        <v>22</v>
      </c>
      <c r="C32" s="2"/>
      <c r="D32" s="2"/>
      <c r="E32" s="2"/>
      <c r="F32" s="26">
        <f>10/18*100</f>
        <v>55.555555555555557</v>
      </c>
      <c r="G32" s="2"/>
      <c r="H32" s="2"/>
      <c r="I32" s="4" t="s">
        <v>18</v>
      </c>
    </row>
    <row r="33" spans="1:9" x14ac:dyDescent="0.25">
      <c r="A33" s="4">
        <v>1116101355</v>
      </c>
      <c r="B33" s="2" t="s">
        <v>19</v>
      </c>
      <c r="C33" s="2"/>
      <c r="D33" s="2"/>
      <c r="E33" s="2"/>
      <c r="F33" s="26">
        <f>11/18*100</f>
        <v>61.111111111111114</v>
      </c>
      <c r="G33" s="2"/>
      <c r="H33" s="2"/>
      <c r="I33" s="4" t="s">
        <v>18</v>
      </c>
    </row>
    <row r="34" spans="1:9" x14ac:dyDescent="0.25">
      <c r="A34" s="4">
        <v>1116101373</v>
      </c>
      <c r="B34" s="2" t="s">
        <v>17</v>
      </c>
      <c r="C34" s="2"/>
      <c r="D34" s="2"/>
      <c r="E34" s="2"/>
      <c r="F34" s="26">
        <f>12/18*100</f>
        <v>66.666666666666657</v>
      </c>
      <c r="G34" s="2"/>
      <c r="H34" s="2"/>
      <c r="I34" s="4" t="s">
        <v>18</v>
      </c>
    </row>
    <row r="35" spans="1:9" x14ac:dyDescent="0.25">
      <c r="A35" s="4">
        <v>1116101375</v>
      </c>
      <c r="B35" s="2" t="s">
        <v>36</v>
      </c>
      <c r="C35" s="2"/>
      <c r="D35" s="2"/>
      <c r="E35" s="2"/>
      <c r="F35" s="26">
        <f>6/18*100</f>
        <v>33.333333333333329</v>
      </c>
      <c r="G35" s="2"/>
      <c r="H35" s="2"/>
      <c r="I35" s="4" t="s">
        <v>18</v>
      </c>
    </row>
    <row r="36" spans="1:9" x14ac:dyDescent="0.25">
      <c r="A36" s="4">
        <v>1116101380</v>
      </c>
      <c r="B36" s="2" t="s">
        <v>37</v>
      </c>
      <c r="C36" s="2"/>
      <c r="D36" s="2"/>
      <c r="E36" s="2"/>
      <c r="F36" s="26">
        <f>5/18*100</f>
        <v>27.777777777777779</v>
      </c>
      <c r="G36" s="2"/>
      <c r="H36" s="2"/>
      <c r="I36" s="4" t="s">
        <v>18</v>
      </c>
    </row>
    <row r="37" spans="1:9" x14ac:dyDescent="0.25">
      <c r="A37" s="4">
        <v>1116101381</v>
      </c>
      <c r="B37" s="2" t="s">
        <v>40</v>
      </c>
      <c r="C37" s="2"/>
      <c r="D37" s="2"/>
      <c r="E37" s="2"/>
      <c r="F37" s="26">
        <f>6/18*100</f>
        <v>33.333333333333329</v>
      </c>
      <c r="G37" s="2"/>
      <c r="H37" s="2"/>
      <c r="I37" s="4" t="s">
        <v>18</v>
      </c>
    </row>
    <row r="38" spans="1:9" x14ac:dyDescent="0.25">
      <c r="A38" s="4">
        <v>1116101390</v>
      </c>
      <c r="B38" s="2" t="s">
        <v>39</v>
      </c>
      <c r="C38" s="2"/>
      <c r="D38" s="2"/>
      <c r="E38" s="2"/>
      <c r="F38" s="26">
        <f>5/18*100</f>
        <v>27.777777777777779</v>
      </c>
      <c r="G38" s="2"/>
      <c r="H38" s="2"/>
      <c r="I38" s="4" t="s">
        <v>18</v>
      </c>
    </row>
    <row r="39" spans="1:9" x14ac:dyDescent="0.25">
      <c r="A39" s="4">
        <v>1117000440</v>
      </c>
      <c r="B39" s="2" t="s">
        <v>28</v>
      </c>
      <c r="C39" s="2"/>
      <c r="D39" s="2"/>
      <c r="E39" s="2"/>
      <c r="F39" s="26">
        <f>6/18*100</f>
        <v>33.333333333333329</v>
      </c>
      <c r="G39" s="2"/>
      <c r="H39" s="2"/>
      <c r="I39" s="4" t="s">
        <v>18</v>
      </c>
    </row>
    <row r="40" spans="1:9" x14ac:dyDescent="0.25">
      <c r="A40" s="4">
        <v>1117000441</v>
      </c>
      <c r="B40" s="2" t="s">
        <v>43</v>
      </c>
      <c r="C40" s="2"/>
      <c r="D40" s="2"/>
      <c r="E40" s="2"/>
      <c r="F40" s="26">
        <f>13/18*100</f>
        <v>72.222222222222214</v>
      </c>
      <c r="G40" s="2"/>
      <c r="H40" s="2"/>
      <c r="I40" s="4" t="s">
        <v>18</v>
      </c>
    </row>
    <row r="41" spans="1:9" x14ac:dyDescent="0.25">
      <c r="A41" s="4">
        <v>1117000442</v>
      </c>
      <c r="B41" s="2" t="s">
        <v>27</v>
      </c>
      <c r="C41" s="2"/>
      <c r="D41" s="2"/>
      <c r="E41" s="2"/>
      <c r="F41" s="26">
        <f>15/18*100</f>
        <v>83.333333333333343</v>
      </c>
      <c r="G41" s="2"/>
      <c r="H41" s="2"/>
      <c r="I41" s="4" t="s">
        <v>18</v>
      </c>
    </row>
    <row r="42" spans="1:9" ht="15" customHeight="1" x14ac:dyDescent="0.25">
      <c r="A42" s="2"/>
      <c r="B42" s="2"/>
      <c r="C42" s="2"/>
      <c r="D42" s="5" t="s">
        <v>51</v>
      </c>
      <c r="E42" s="6"/>
      <c r="F42" s="6"/>
      <c r="G42" s="6"/>
      <c r="H42" s="6"/>
      <c r="I42" s="7"/>
    </row>
    <row r="43" spans="1:9" ht="15" customHeight="1" x14ac:dyDescent="0.25">
      <c r="A43" s="2"/>
      <c r="B43" s="2"/>
      <c r="C43" s="2"/>
      <c r="D43" s="5" t="s">
        <v>52</v>
      </c>
      <c r="E43" s="6"/>
      <c r="F43" s="6"/>
      <c r="G43" s="6"/>
      <c r="H43" s="6"/>
      <c r="I43" s="7"/>
    </row>
    <row r="44" spans="1:9" x14ac:dyDescent="0.25">
      <c r="A44" s="11"/>
      <c r="B44" s="11"/>
      <c r="C44" s="11"/>
      <c r="D44" s="14"/>
      <c r="E44" s="15"/>
      <c r="F44" s="15"/>
      <c r="G44" s="15"/>
      <c r="H44" s="15"/>
      <c r="I44" s="16"/>
    </row>
    <row r="45" spans="1:9" x14ac:dyDescent="0.25">
      <c r="A45" s="12"/>
      <c r="B45" s="12"/>
      <c r="C45" s="12"/>
      <c r="D45" s="17"/>
      <c r="E45" s="18"/>
      <c r="F45" s="18"/>
      <c r="G45" s="18"/>
      <c r="H45" s="18"/>
      <c r="I45" s="19"/>
    </row>
    <row r="46" spans="1:9" x14ac:dyDescent="0.25">
      <c r="A46" s="12"/>
      <c r="B46" s="12"/>
      <c r="C46" s="12"/>
      <c r="D46" s="17"/>
      <c r="E46" s="18"/>
      <c r="F46" s="18"/>
      <c r="G46" s="18"/>
      <c r="H46" s="18"/>
      <c r="I46" s="19"/>
    </row>
    <row r="47" spans="1:9" x14ac:dyDescent="0.25">
      <c r="A47" s="13"/>
      <c r="B47" s="13"/>
      <c r="C47" s="13"/>
      <c r="D47" s="20"/>
      <c r="E47" s="21"/>
      <c r="F47" s="21"/>
      <c r="G47" s="21"/>
      <c r="H47" s="21"/>
      <c r="I47" s="22"/>
    </row>
    <row r="48" spans="1:9" ht="15" customHeight="1" x14ac:dyDescent="0.25">
      <c r="A48" s="2"/>
      <c r="B48" s="2"/>
      <c r="C48" s="2"/>
      <c r="D48" s="5" t="s">
        <v>53</v>
      </c>
      <c r="E48" s="6"/>
      <c r="F48" s="6"/>
      <c r="G48" s="6"/>
      <c r="H48" s="6"/>
      <c r="I48" s="7"/>
    </row>
  </sheetData>
  <sortState ref="A9:B41">
    <sortCondition ref="A9"/>
  </sortState>
  <mergeCells count="14">
    <mergeCell ref="B6:I6"/>
    <mergeCell ref="A1:I1"/>
    <mergeCell ref="A2:I2"/>
    <mergeCell ref="A3:I3"/>
    <mergeCell ref="A4:I4"/>
    <mergeCell ref="B5:I5"/>
    <mergeCell ref="D48:I48"/>
    <mergeCell ref="B7:I7"/>
    <mergeCell ref="D42:I42"/>
    <mergeCell ref="D43:I43"/>
    <mergeCell ref="A44:A47"/>
    <mergeCell ref="B44:B47"/>
    <mergeCell ref="C44:C47"/>
    <mergeCell ref="D44:I47"/>
  </mergeCell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Nilai-Design Pattern -Kls-2016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Nilai Excel</dc:title>
  <cp:lastModifiedBy>Windows User</cp:lastModifiedBy>
  <dcterms:created xsi:type="dcterms:W3CDTF">2017-09-27T03:35:00Z</dcterms:created>
  <dcterms:modified xsi:type="dcterms:W3CDTF">2017-10-16T12:36:46Z</dcterms:modified>
</cp:coreProperties>
</file>