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3"/>
  </bookViews>
  <sheets>
    <sheet name="Roles" sheetId="1" r:id="rId1"/>
    <sheet name="Folios" sheetId="2" r:id="rId2"/>
    <sheet name="Properties" sheetId="9" r:id="rId3"/>
    <sheet name="Property Items" sheetId="3" r:id="rId4"/>
    <sheet name="Countries" sheetId="10" r:id="rId5"/>
    <sheet name="Currencies" sheetId="11" r:id="rId6"/>
    <sheet name="Stock Exchanges" sheetId="12" r:id="rId7"/>
    <sheet name="Languages" sheetId="13" r:id="rId8"/>
    <sheet name="Roles UK-GAAP-DPL" sheetId="5" r:id="rId9"/>
    <sheet name="Folios UK-GAAP-DPL" sheetId="6" r:id="rId10"/>
    <sheet name="Properties UK-GAAP-DPL" sheetId="8" r:id="rId11"/>
    <sheet name="Property Items UK-GAAP-DPL" sheetId="4" r:id="rId12"/>
  </sheets>
  <definedNames>
    <definedName name="A" localSheetId="5">Currencies!#REF!</definedName>
    <definedName name="A" localSheetId="7">Languages!#REF!</definedName>
    <definedName name="A" localSheetId="6">'Stock Exchanges'!#REF!</definedName>
    <definedName name="B" localSheetId="5">Currencies!#REF!</definedName>
    <definedName name="B" localSheetId="7">Languages!#REF!</definedName>
    <definedName name="B" localSheetId="6">'Stock Exchanges'!#REF!</definedName>
    <definedName name="D" localSheetId="5">Currencies!$F$14</definedName>
    <definedName name="D" localSheetId="7">Languages!#REF!</definedName>
    <definedName name="D" localSheetId="6">'Stock Exchanges'!#REF!</definedName>
    <definedName name="E" localSheetId="5">Currencies!$F$19</definedName>
    <definedName name="E" localSheetId="7">Languages!#REF!</definedName>
    <definedName name="E" localSheetId="6">'Stock Exchanges'!#REF!</definedName>
    <definedName name="F" localSheetId="5">Currencies!$F$23</definedName>
    <definedName name="F" localSheetId="7">Languages!#REF!</definedName>
    <definedName name="F" localSheetId="6">'Stock Exchanges'!#REF!</definedName>
    <definedName name="G" localSheetId="5">Currencies!$F$26</definedName>
    <definedName name="G" localSheetId="7">Languages!#REF!</definedName>
    <definedName name="G" localSheetId="6">'Stock Exchanges'!#REF!</definedName>
    <definedName name="H" localSheetId="5">Currencies!$F$38</definedName>
    <definedName name="H" localSheetId="7">Languages!#REF!</definedName>
    <definedName name="H" localSheetId="6">'Stock Exchanges'!#REF!</definedName>
    <definedName name="I" localSheetId="5">Currencies!$F$44</definedName>
    <definedName name="I" localSheetId="7">Languages!#REF!</definedName>
    <definedName name="I" localSheetId="6">'Stock Exchanges'!#REF!</definedName>
    <definedName name="J" localSheetId="5">Currencies!$F$51</definedName>
    <definedName name="J" localSheetId="7">Languages!#REF!</definedName>
    <definedName name="J" localSheetId="6">'Stock Exchanges'!#REF!</definedName>
    <definedName name="K" localSheetId="5">Currencies!$F$55</definedName>
    <definedName name="K" localSheetId="7">Languages!#REF!</definedName>
    <definedName name="K" localSheetId="6">'Stock Exchanges'!#REF!</definedName>
    <definedName name="L" localSheetId="5">Currencies!$F$64</definedName>
    <definedName name="L" localSheetId="7">Languages!#REF!</definedName>
    <definedName name="L" localSheetId="6">'Stock Exchanges'!#REF!</definedName>
    <definedName name="M" localSheetId="5">Currencies!$F$72</definedName>
    <definedName name="M" localSheetId="7">Languages!#REF!</definedName>
    <definedName name="M" localSheetId="6">'Stock Exchanges'!#REF!</definedName>
    <definedName name="N" localSheetId="5">Currencies!$F$86</definedName>
    <definedName name="N" localSheetId="7">Languages!#REF!</definedName>
    <definedName name="N" localSheetId="6">'Stock Exchanges'!#REF!</definedName>
    <definedName name="O" localSheetId="5">Currencies!$F$93</definedName>
    <definedName name="O" localSheetId="7">Languages!#REF!</definedName>
    <definedName name="O" localSheetId="6">'Stock Exchanges'!#REF!</definedName>
    <definedName name="P" localSheetId="5">Currencies!$F$94</definedName>
    <definedName name="P" localSheetId="7">Languages!#REF!</definedName>
    <definedName name="P" localSheetId="6">'Stock Exchanges'!#REF!</definedName>
    <definedName name="Q" localSheetId="5">Currencies!$F$102</definedName>
    <definedName name="Q" localSheetId="7">Languages!#REF!</definedName>
    <definedName name="Q" localSheetId="6">'Stock Exchanges'!#REF!</definedName>
    <definedName name="S" localSheetId="5">Currencies!$F$108</definedName>
    <definedName name="S" localSheetId="7">Languages!#REF!</definedName>
    <definedName name="S" localSheetId="6">'Stock Exchanges'!#REF!</definedName>
    <definedName name="T" localSheetId="5">Currencies!$F$125</definedName>
    <definedName name="T" localSheetId="7">Languages!#REF!</definedName>
    <definedName name="T" localSheetId="6">'Stock Exchanges'!#REF!</definedName>
    <definedName name="U" localSheetId="5">Currencies!$F$136</definedName>
    <definedName name="U" localSheetId="7">Languages!#REF!</definedName>
    <definedName name="U" localSheetId="6">'Stock Exchanges'!#REF!</definedName>
    <definedName name="V" localSheetId="5">Currencies!$F$141</definedName>
    <definedName name="V" localSheetId="7">Languages!#REF!</definedName>
    <definedName name="V" localSheetId="6">'Stock Exchanges'!#REF!</definedName>
    <definedName name="W" localSheetId="5">Currencies!$F$144</definedName>
    <definedName name="W" localSheetId="7">Languages!#REF!</definedName>
    <definedName name="W" localSheetId="6">'Stock Exchanges'!#REF!</definedName>
    <definedName name="X" localSheetId="5">Currencies!$F$145</definedName>
    <definedName name="X" localSheetId="7">Languages!#REF!</definedName>
    <definedName name="X" localSheetId="6">'Stock Exchanges'!#REF!</definedName>
    <definedName name="Y" localSheetId="5">Currencies!$F$150</definedName>
    <definedName name="Y" localSheetId="7">Languages!#REF!</definedName>
    <definedName name="Y" localSheetId="6">'Stock Exchanges'!#REF!</definedName>
    <definedName name="Z" localSheetId="5">Currencies!$F$151</definedName>
    <definedName name="Z" localSheetId="7">Languages!#REF!</definedName>
    <definedName name="Z" localSheetId="6">'Stock Exchanges'!#REF!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9" l="1"/>
  <c r="A10" i="9" s="1"/>
  <c r="A11" i="9" s="1"/>
  <c r="A12" i="9" s="1"/>
  <c r="A13" i="9" s="1"/>
  <c r="G7" i="3" l="1"/>
  <c r="G8" i="3" l="1"/>
  <c r="G9" i="3" s="1"/>
  <c r="G10" i="3" s="1"/>
  <c r="G12" i="3" s="1"/>
  <c r="K10" i="3"/>
  <c r="K9" i="3"/>
  <c r="K8" i="3"/>
  <c r="K7" i="3" l="1"/>
  <c r="A7" i="3"/>
  <c r="A12" i="3" l="1"/>
  <c r="A14" i="3" s="1"/>
  <c r="A16" i="3" s="1"/>
  <c r="A18" i="3" s="1"/>
  <c r="A23" i="3" s="1"/>
  <c r="A25" i="3" s="1"/>
  <c r="A43" i="3" s="1"/>
  <c r="A45" i="3" s="1"/>
  <c r="A58" i="3" s="1"/>
  <c r="A69" i="3" s="1"/>
  <c r="A83" i="3" s="1"/>
  <c r="A93" i="3" s="1"/>
  <c r="A99" i="3" s="1"/>
  <c r="G14" i="3"/>
  <c r="G16" i="3" s="1"/>
  <c r="G18" i="3" s="1"/>
  <c r="A7" i="9"/>
  <c r="A8" i="9" s="1"/>
  <c r="K21" i="3" l="1"/>
  <c r="K20" i="3"/>
  <c r="G20" i="3"/>
  <c r="A14" i="9"/>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105" i="3"/>
  <c r="G21" i="3" l="1"/>
  <c r="G23" i="3" s="1"/>
  <c r="G25" i="3" s="1"/>
  <c r="G27" i="3" s="1"/>
  <c r="G28" i="3" s="1"/>
  <c r="G29" i="3" s="1"/>
  <c r="G30" i="3" s="1"/>
  <c r="G31" i="3" s="1"/>
  <c r="K18" i="3"/>
  <c r="A108" i="3"/>
  <c r="A44" i="9"/>
  <c r="A45" i="9" s="1"/>
  <c r="A46" i="9" s="1"/>
  <c r="A47" i="9" s="1"/>
  <c r="A48" i="9" s="1"/>
  <c r="A49" i="9" s="1"/>
  <c r="A50" i="9" s="1"/>
  <c r="A51" i="9" s="1"/>
  <c r="A52" i="9" s="1"/>
  <c r="A53" i="9" s="1"/>
  <c r="G32" i="3" l="1"/>
  <c r="G33" i="3" s="1"/>
  <c r="G34" i="3" s="1"/>
  <c r="G35" i="3" s="1"/>
  <c r="K40" i="3" s="1"/>
  <c r="A111" i="3"/>
  <c r="K41" i="3" l="1"/>
  <c r="K39" i="3"/>
  <c r="G36" i="3"/>
  <c r="G37" i="3" s="1"/>
  <c r="A113" i="3"/>
  <c r="G39" i="3" l="1"/>
  <c r="G40" i="3" s="1"/>
  <c r="G41" i="3" s="1"/>
  <c r="G43" i="3" s="1"/>
  <c r="G45" i="3" s="1"/>
  <c r="K25" i="3"/>
  <c r="A134" i="3"/>
  <c r="K33" i="3" l="1"/>
  <c r="K28" i="3"/>
  <c r="K27" i="3"/>
  <c r="K29" i="3"/>
  <c r="K30" i="3"/>
  <c r="K35" i="3"/>
  <c r="K34" i="3"/>
  <c r="K31" i="3"/>
  <c r="K32" i="3"/>
  <c r="A152" i="3"/>
  <c r="A183" i="3" l="1"/>
  <c r="G46" i="3" l="1"/>
  <c r="A201" i="3"/>
  <c r="J48" i="3" l="1"/>
  <c r="J47" i="3"/>
  <c r="K53" i="3"/>
  <c r="K52" i="3"/>
  <c r="K55" i="3"/>
  <c r="G47" i="3"/>
  <c r="G48" i="3" s="1"/>
  <c r="G49" i="3" s="1"/>
  <c r="G50" i="3" s="1"/>
  <c r="G52" i="3" s="1"/>
  <c r="A205" i="3"/>
  <c r="K56" i="3" l="1"/>
  <c r="K45" i="3"/>
  <c r="G53" i="3"/>
  <c r="A209" i="3"/>
  <c r="G55" i="3" l="1"/>
  <c r="A211" i="3"/>
  <c r="G56" i="3" l="1"/>
  <c r="K49" i="3" s="1"/>
  <c r="A219" i="3"/>
  <c r="G58" i="3" l="1"/>
  <c r="G59" i="3" s="1"/>
  <c r="G60" i="3" s="1"/>
  <c r="G61" i="3" s="1"/>
  <c r="G62" i="3" s="1"/>
  <c r="G63" i="3" s="1"/>
  <c r="G64" i="3" s="1"/>
  <c r="G65" i="3" s="1"/>
  <c r="G66" i="3" s="1"/>
  <c r="G67" i="3" s="1"/>
  <c r="G69" i="3" s="1"/>
  <c r="G70" i="3" s="1"/>
  <c r="K46" i="3"/>
  <c r="A223" i="3"/>
  <c r="A225" i="3" l="1"/>
  <c r="A237" i="3" l="1"/>
  <c r="A250" i="3" l="1"/>
  <c r="A252" i="3" l="1"/>
  <c r="G71" i="3" l="1"/>
  <c r="G72" i="3" s="1"/>
  <c r="G73" i="3" s="1"/>
  <c r="G74" i="3" s="1"/>
  <c r="G75" i="3" s="1"/>
  <c r="G76" i="3" s="1"/>
  <c r="G77" i="3" s="1"/>
  <c r="G78" i="3" s="1"/>
  <c r="G79" i="3" s="1"/>
  <c r="G80" i="3" s="1"/>
  <c r="G81" i="3" s="1"/>
  <c r="G83" i="3" s="1"/>
  <c r="A263" i="3"/>
  <c r="G84" i="3" l="1"/>
  <c r="G85" i="3" s="1"/>
  <c r="G86" i="3" s="1"/>
  <c r="G87" i="3" s="1"/>
  <c r="G88" i="3" s="1"/>
  <c r="G89" i="3" s="1"/>
  <c r="H86" i="3"/>
  <c r="A265" i="3"/>
  <c r="H87" i="3" l="1"/>
  <c r="G90" i="3"/>
  <c r="G91" i="3" s="1"/>
  <c r="H88" i="3" s="1"/>
  <c r="A269" i="3"/>
  <c r="H90" i="3" l="1"/>
  <c r="G93" i="3"/>
  <c r="G94" i="3" s="1"/>
  <c r="G95" i="3" s="1"/>
  <c r="G96" i="3" s="1"/>
  <c r="G97" i="3" s="1"/>
  <c r="G99" i="3" s="1"/>
  <c r="G100" i="3" s="1"/>
  <c r="G101" i="3" s="1"/>
  <c r="G102" i="3" s="1"/>
  <c r="G103" i="3" s="1"/>
  <c r="G105" i="3" s="1"/>
  <c r="G106" i="3" s="1"/>
  <c r="G108" i="3" s="1"/>
  <c r="G109" i="3" s="1"/>
  <c r="G111" i="3" s="1"/>
  <c r="G113" i="3" s="1"/>
  <c r="G114" i="3" s="1"/>
  <c r="G115" i="3" s="1"/>
  <c r="G116" i="3" s="1"/>
  <c r="G117" i="3" s="1"/>
  <c r="G118" i="3" s="1"/>
  <c r="G119" i="3" s="1"/>
  <c r="G120" i="3" s="1"/>
  <c r="G121" i="3" s="1"/>
  <c r="G122" i="3" s="1"/>
  <c r="G123" i="3" s="1"/>
  <c r="G124" i="3" s="1"/>
  <c r="G125" i="3" s="1"/>
  <c r="G126" i="3" s="1"/>
  <c r="G127" i="3" s="1"/>
  <c r="G128" i="3" s="1"/>
  <c r="G129" i="3" s="1"/>
  <c r="G130" i="3" s="1"/>
  <c r="G131" i="3" s="1"/>
  <c r="G132" i="3" s="1"/>
  <c r="G134" i="3" s="1"/>
  <c r="G135" i="3" s="1"/>
  <c r="A273" i="3"/>
  <c r="I137" i="3" l="1"/>
  <c r="G136" i="3"/>
  <c r="G137" i="3" s="1"/>
  <c r="G138" i="3" s="1"/>
  <c r="G139" i="3" s="1"/>
  <c r="I136" i="3"/>
  <c r="A282" i="3"/>
  <c r="A284" i="3" s="1"/>
  <c r="A286" i="3" s="1"/>
  <c r="A288" i="3" s="1"/>
  <c r="A290" i="3" s="1"/>
  <c r="I141" i="3" l="1"/>
  <c r="I140" i="3"/>
  <c r="G140" i="3"/>
  <c r="G141" i="3" s="1"/>
  <c r="G142" i="3" s="1"/>
  <c r="G143" i="3" s="1"/>
  <c r="G144" i="3" s="1"/>
  <c r="G145" i="3" s="1"/>
  <c r="G146" i="3" s="1"/>
  <c r="G147" i="3" s="1"/>
  <c r="G148" i="3" s="1"/>
  <c r="G149" i="3" s="1"/>
  <c r="G150" i="3" s="1"/>
  <c r="G152" i="3" s="1"/>
  <c r="G153" i="3" s="1"/>
  <c r="I143" i="3" l="1"/>
  <c r="I142" i="3"/>
  <c r="G154" i="3"/>
  <c r="G155" i="3" s="1"/>
  <c r="G156" i="3" s="1"/>
  <c r="G157" i="3" s="1"/>
  <c r="G158" i="3" s="1"/>
  <c r="I155" i="3"/>
  <c r="I154" i="3"/>
  <c r="I160" i="3" l="1"/>
  <c r="G159" i="3"/>
  <c r="G160" i="3" s="1"/>
  <c r="G161" i="3" s="1"/>
  <c r="G162" i="3" s="1"/>
  <c r="G163" i="3" s="1"/>
  <c r="G164" i="3" s="1"/>
  <c r="G165" i="3" s="1"/>
  <c r="G166" i="3" s="1"/>
  <c r="G167" i="3" s="1"/>
  <c r="I159" i="3"/>
  <c r="I162" i="3" l="1"/>
  <c r="I163" i="3"/>
  <c r="I166" i="3"/>
  <c r="I165" i="3"/>
  <c r="I164" i="3"/>
  <c r="G168" i="3"/>
  <c r="G169" i="3" s="1"/>
  <c r="G170" i="3" s="1"/>
  <c r="G171" i="3" s="1"/>
  <c r="G172" i="3" s="1"/>
  <c r="I168" i="3"/>
  <c r="I169" i="3"/>
  <c r="I161" i="3"/>
  <c r="A292" i="3"/>
  <c r="G173" i="3" l="1"/>
  <c r="G174" i="3" s="1"/>
  <c r="G175" i="3" s="1"/>
  <c r="G176" i="3" s="1"/>
  <c r="I173" i="3"/>
  <c r="I174" i="3"/>
  <c r="A317" i="3"/>
  <c r="G178" i="3" l="1"/>
  <c r="K181" i="3"/>
  <c r="K180" i="3"/>
  <c r="K179" i="3"/>
  <c r="K178" i="3"/>
  <c r="G179" i="3"/>
  <c r="G180" i="3" s="1"/>
  <c r="G181" i="3" s="1"/>
  <c r="G183" i="3" s="1"/>
  <c r="G184" i="3" s="1"/>
  <c r="A322" i="3"/>
  <c r="G185" i="3" l="1"/>
  <c r="G186" i="3" s="1"/>
  <c r="G187" i="3" s="1"/>
  <c r="G188" i="3" s="1"/>
  <c r="G189" i="3" s="1"/>
  <c r="G190" i="3" s="1"/>
  <c r="G191" i="3" s="1"/>
  <c r="G193" i="3" s="1"/>
  <c r="G194" i="3" s="1"/>
  <c r="K195" i="3"/>
  <c r="K194" i="3"/>
  <c r="K199" i="3"/>
  <c r="K198" i="3"/>
  <c r="K197" i="3"/>
  <c r="K175" i="3"/>
  <c r="K164" i="3"/>
  <c r="K160" i="3"/>
  <c r="K165" i="3"/>
  <c r="K172" i="3"/>
  <c r="K171" i="3"/>
  <c r="K158" i="3"/>
  <c r="K161" i="3"/>
  <c r="K168" i="3"/>
  <c r="K174" i="3"/>
  <c r="G195" i="3"/>
  <c r="G196" i="3" s="1"/>
  <c r="G197" i="3" s="1"/>
  <c r="G198" i="3" s="1"/>
  <c r="G199" i="3" s="1"/>
  <c r="G201" i="3" s="1"/>
  <c r="G202" i="3" s="1"/>
  <c r="G203" i="3" s="1"/>
  <c r="G205" i="3" s="1"/>
  <c r="G206" i="3" s="1"/>
  <c r="G207" i="3" s="1"/>
  <c r="G209" i="3" s="1"/>
  <c r="G211" i="3" s="1"/>
  <c r="G212" i="3" s="1"/>
  <c r="G213" i="3" s="1"/>
  <c r="G214" i="3" s="1"/>
  <c r="G215" i="3" s="1"/>
  <c r="G216" i="3" s="1"/>
  <c r="G217" i="3" s="1"/>
  <c r="G219" i="3" s="1"/>
  <c r="G220" i="3" s="1"/>
  <c r="G221" i="3" s="1"/>
  <c r="G223" i="3" s="1"/>
  <c r="G225" i="3" s="1"/>
  <c r="G226" i="3" s="1"/>
  <c r="G227" i="3" s="1"/>
  <c r="G228" i="3" s="1"/>
  <c r="G229" i="3" s="1"/>
  <c r="K167" i="3"/>
  <c r="K157" i="3"/>
  <c r="K166" i="3"/>
  <c r="K153" i="3"/>
  <c r="K156" i="3"/>
  <c r="K173" i="3"/>
  <c r="K170" i="3"/>
  <c r="K163" i="3"/>
  <c r="K155" i="3"/>
  <c r="K159" i="3"/>
  <c r="K162" i="3"/>
  <c r="K169" i="3"/>
  <c r="K176" i="3"/>
  <c r="K154" i="3"/>
  <c r="A326" i="3"/>
  <c r="K196" i="3" l="1"/>
  <c r="K189" i="3"/>
  <c r="K187" i="3"/>
  <c r="K184" i="3"/>
  <c r="K188" i="3"/>
  <c r="I232" i="3"/>
  <c r="I230" i="3"/>
  <c r="G230" i="3"/>
  <c r="G231" i="3" s="1"/>
  <c r="G232" i="3" s="1"/>
  <c r="G233" i="3" s="1"/>
  <c r="G234" i="3" s="1"/>
  <c r="G235" i="3" s="1"/>
  <c r="G237" i="3" s="1"/>
  <c r="G238" i="3" s="1"/>
  <c r="I231" i="3"/>
  <c r="K191" i="3"/>
  <c r="K190" i="3"/>
  <c r="K185" i="3"/>
  <c r="K186" i="3"/>
  <c r="A328" i="3"/>
  <c r="G239" i="3" l="1"/>
  <c r="G240" i="3" s="1"/>
  <c r="G241" i="3" s="1"/>
  <c r="G242" i="3" s="1"/>
  <c r="G243" i="3" s="1"/>
  <c r="G244" i="3" s="1"/>
  <c r="I239" i="3"/>
  <c r="I241" i="3"/>
  <c r="I243" i="3"/>
  <c r="I240" i="3"/>
  <c r="I242" i="3"/>
  <c r="A337" i="3"/>
  <c r="I247" i="3" l="1"/>
  <c r="G245" i="3"/>
  <c r="G246" i="3" s="1"/>
  <c r="G247" i="3" s="1"/>
  <c r="G248" i="3" s="1"/>
  <c r="G250" i="3" s="1"/>
  <c r="G252" i="3" s="1"/>
  <c r="G253" i="3" s="1"/>
  <c r="G254" i="3" s="1"/>
  <c r="G255" i="3" s="1"/>
  <c r="G256" i="3" s="1"/>
  <c r="G257" i="3" s="1"/>
  <c r="G258" i="3" s="1"/>
  <c r="G259" i="3" s="1"/>
  <c r="G260" i="3" s="1"/>
  <c r="G261" i="3" s="1"/>
  <c r="G263" i="3" s="1"/>
  <c r="G265" i="3" s="1"/>
  <c r="G266" i="3" s="1"/>
  <c r="G267" i="3" s="1"/>
  <c r="G269" i="3" s="1"/>
  <c r="G270" i="3" s="1"/>
  <c r="G271" i="3" s="1"/>
  <c r="G273" i="3" s="1"/>
  <c r="G274" i="3" s="1"/>
  <c r="G275" i="3" s="1"/>
  <c r="G276" i="3" s="1"/>
  <c r="G277" i="3" s="1"/>
  <c r="G278" i="3" s="1"/>
  <c r="G279" i="3" s="1"/>
  <c r="G280" i="3" s="1"/>
  <c r="G282" i="3" s="1"/>
  <c r="I248" i="3"/>
  <c r="I246" i="3"/>
  <c r="A345" i="3"/>
  <c r="G284" i="3" l="1"/>
  <c r="G286" i="3" s="1"/>
  <c r="G288" i="3" s="1"/>
  <c r="G290"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7" i="3" s="1"/>
  <c r="G318" i="3" s="1"/>
  <c r="G319" i="3" s="1"/>
  <c r="G320" i="3" s="1"/>
  <c r="G322" i="3" s="1"/>
  <c r="G323" i="3" s="1"/>
  <c r="G324" i="3" s="1"/>
  <c r="G326" i="3" s="1"/>
  <c r="G328" i="3" s="1"/>
  <c r="G329" i="3" s="1"/>
  <c r="G330" i="3" s="1"/>
  <c r="G331" i="3" s="1"/>
  <c r="G332" i="3" s="1"/>
  <c r="G333" i="3" s="1"/>
  <c r="G334" i="3" s="1"/>
  <c r="G335" i="3" s="1"/>
  <c r="G337" i="3" s="1"/>
  <c r="G338" i="3" s="1"/>
  <c r="G339" i="3" s="1"/>
  <c r="I341" i="3" s="1"/>
  <c r="I343" i="3" l="1"/>
  <c r="I342" i="3"/>
  <c r="G340" i="3"/>
  <c r="G341" i="3" s="1"/>
  <c r="G342" i="3" s="1"/>
  <c r="G343" i="3" s="1"/>
</calcChain>
</file>

<file path=xl/sharedStrings.xml><?xml version="1.0" encoding="utf-8"?>
<sst xmlns="http://schemas.openxmlformats.org/spreadsheetml/2006/main" count="10811" uniqueCount="5893">
  <si>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</si>
  <si>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</si>
  <si>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</si>
  <si>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</si>
  <si>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</si>
  <si>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</si>
  <si>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</si>
  <si>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</si>
  <si>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</si>
  <si>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</si>
  <si>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</si>
  <si>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</si>
  <si>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</si>
  <si>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</si>
  <si>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</si>
  <si>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</si>
  <si>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</si>
  <si>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</si>
  <si>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</si>
  <si>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</si>
  <si>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</si>
  <si>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</si>
  <si>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</si>
  <si>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</si>
  <si>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</si>
  <si>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</si>
  <si>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</si>
  <si>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</si>
  <si>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</si>
  <si>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</si>
  <si>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</si>
  <si>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</si>
  <si>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</si>
  <si>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</si>
  <si>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</si>
  <si>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</si>
  <si>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</si>
  <si>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</si>
  <si>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</si>
  <si>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</si>
  <si>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</si>
  <si>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</si>
  <si>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</si>
  <si>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</si>
  <si>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</si>
  <si>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</si>
  <si>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</si>
  <si>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</si>
  <si>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</si>
  <si>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</si>
  <si>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</si>
  <si>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</si>
  <si>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</si>
  <si>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</si>
  <si>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</si>
  <si>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</si>
  <si>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</si>
  <si>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</si>
  <si>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</si>
  <si>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</si>
  <si>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</si>
  <si>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</si>
  <si>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</si>
  <si>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</si>
  <si>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</si>
  <si>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</si>
  <si>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</si>
  <si>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</si>
  <si>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</si>
  <si>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</si>
  <si>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</si>
  <si>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</si>
  <si>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</si>
  <si>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</si>
  <si>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</si>
  <si>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</si>
  <si>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</si>
  <si>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</si>
  <si>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</si>
  <si>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</si>
  <si>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</si>
  <si>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</si>
  <si>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</si>
  <si>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</si>
  <si>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</si>
  <si>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</si>
  <si>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</si>
  <si>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</si>
  <si>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</si>
  <si>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</si>
  <si>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</si>
  <si>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</si>
  <si>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</si>
  <si>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</si>
  <si>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</si>
  <si>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</si>
  <si>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</si>
  <si>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</si>
  <si>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</si>
  <si>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</si>
  <si>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</si>
  <si>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</si>
  <si>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</si>
  <si>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</si>
  <si>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</si>
  <si>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</si>
  <si>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</si>
  <si>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</si>
  <si>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</si>
  <si>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</si>
  <si>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</si>
  <si>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</si>
  <si>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</si>
  <si>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</si>
  <si>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</si>
  <si>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</si>
  <si>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</si>
  <si>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</si>
  <si>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</si>
  <si>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</si>
  <si>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</si>
  <si>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</si>
  <si>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</si>
  <si>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</si>
  <si>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</si>
  <si>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</si>
  <si>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</si>
  <si>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</si>
  <si>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</si>
  <si>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</si>
  <si>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</si>
  <si>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</si>
  <si>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</si>
  <si>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</si>
  <si>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</si>
  <si>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</si>
  <si>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</si>
  <si>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</si>
  <si>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</si>
  <si>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</si>
  <si>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</si>
  <si>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</si>
  <si>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</si>
  <si>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</si>
  <si>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</si>
  <si>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</si>
  <si>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</si>
  <si>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</si>
  <si>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</si>
  <si>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</si>
  <si>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</si>
  <si>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</si>
  <si>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</si>
  <si>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</si>
  <si>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</si>
  <si>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</si>
  <si>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</si>
  <si>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</si>
  <si>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</si>
  <si>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</si>
  <si>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</si>
  <si>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</si>
  <si>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</si>
  <si>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</si>
  <si>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</si>
  <si>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</si>
  <si>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</si>
  <si>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</si>
  <si>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</si>
  <si>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</si>
  <si>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</si>
  <si>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</si>
  <si>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</si>
  <si>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</si>
  <si>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</si>
  <si>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</si>
  <si>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</si>
  <si>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</si>
  <si>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</si>
  <si>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</si>
  <si>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</si>
  <si>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</si>
  <si>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</si>
  <si>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</si>
  <si>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</si>
  <si>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</si>
  <si>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</si>
  <si>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</si>
  <si>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</si>
  <si>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</si>
  <si>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</si>
  <si>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</si>
  <si>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</si>
  <si>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</si>
  <si>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</si>
  <si>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</si>
  <si>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</si>
  <si>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</si>
  <si>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</si>
  <si>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</si>
  <si>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</si>
  <si>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</si>
  <si>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</si>
  <si>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</si>
  <si>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</si>
  <si>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</si>
  <si>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</si>
  <si>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</si>
  <si>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</si>
  <si>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</si>
  <si>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</si>
  <si>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</si>
  <si>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</si>
  <si>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</si>
  <si>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</si>
  <si>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</si>
  <si>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</si>
  <si>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</si>
  <si>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</si>
  <si>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</si>
  <si>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</si>
  <si>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</si>
  <si>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</si>
  <si>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</si>
  <si>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</si>
  <si>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</si>
  <si>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</si>
  <si>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</si>
  <si>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</si>
  <si>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</si>
  <si>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</si>
  <si>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</si>
  <si>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</si>
  <si>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</si>
  <si>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</si>
  <si>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</si>
  <si>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</si>
  <si>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</si>
  <si>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</si>
  <si>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</si>
  <si>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</si>
  <si>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</si>
  <si>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</si>
  <si>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</si>
  <si>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</si>
  <si>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</si>
  <si>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</si>
  <si>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</si>
  <si>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</si>
  <si>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</si>
  <si>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</si>
  <si>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</si>
  <si>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</si>
  <si>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</si>
  <si>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</si>
  <si>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</si>
  <si>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</si>
  <si>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</si>
  <si>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</si>
  <si>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</si>
  <si>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</si>
  <si>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</si>
  <si>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</si>
  <si>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</si>
  <si>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</si>
  <si>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</si>
  <si>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</si>
  <si>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</si>
  <si>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</si>
  <si>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</si>
  <si>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</si>
  <si>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</si>
  <si>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</si>
  <si>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</si>
  <si>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</si>
  <si>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</si>
  <si>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</si>
  <si>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</si>
  <si>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</si>
  <si>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</si>
  <si>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</si>
  <si>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</si>
  <si>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</si>
  <si>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</si>
  <si>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</si>
  <si>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</si>
  <si>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</si>
  <si>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</si>
  <si>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</si>
  <si>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</si>
  <si>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</si>
  <si>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</si>
  <si>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</si>
  <si>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</si>
  <si>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</si>
  <si>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</si>
  <si>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</si>
  <si>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</si>
  <si>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</si>
  <si>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</si>
  <si>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</si>
  <si>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</si>
  <si>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</si>
  <si>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</si>
  <si>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</si>
  <si>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</si>
  <si>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</si>
  <si>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</si>
  <si>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</si>
  <si>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</si>
  <si>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</si>
  <si>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</si>
  <si>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</si>
  <si>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</si>
  <si>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</si>
  <si>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</si>
  <si>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</si>
  <si>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</si>
  <si>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</si>
  <si>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</si>
  <si>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</si>
  <si>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</si>
  <si>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</si>
  <si>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</si>
  <si>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</si>
  <si>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</si>
  <si>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</si>
  <si>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</si>
  <si>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</si>
  <si>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</si>
  <si>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</si>
  <si>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</si>
  <si>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</si>
  <si>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</si>
  <si>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</si>
  <si>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</si>
  <si>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</si>
  <si>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</si>
  <si>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</si>
  <si>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</si>
  <si>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</si>
  <si>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</si>
  <si>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</si>
  <si>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</si>
  <si>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</si>
  <si>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</si>
  <si>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</si>
  <si>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</si>
  <si>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</si>
  <si>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</si>
  <si>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</si>
  <si>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</si>
  <si>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</si>
  <si>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</si>
  <si>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</si>
  <si>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</si>
  <si>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</si>
  <si>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</si>
  <si>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</si>
  <si>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</si>
  <si>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</si>
  <si>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</si>
  <si>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</si>
  <si>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</si>
  <si>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</si>
  <si>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</si>
  <si>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</si>
  <si>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</si>
  <si>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</si>
  <si>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</si>
  <si>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</si>
  <si>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</si>
  <si>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</si>
  <si>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</si>
  <si>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</si>
  <si>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</si>
  <si>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</si>
  <si>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</si>
  <si>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</si>
  <si>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</si>
  <si>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</si>
  <si>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</si>
  <si>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</si>
  <si>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</si>
  <si>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</si>
  <si>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</si>
  <si>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</si>
  <si>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</si>
  <si>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</si>
  <si>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</si>
  <si>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</si>
  <si>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</si>
  <si>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</si>
  <si>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</si>
  <si>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</si>
  <si>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</si>
  <si>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</si>
  <si>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</si>
  <si>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</si>
  <si>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</si>
  <si>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</si>
  <si>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</si>
  <si>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</si>
  <si>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</si>
  <si>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</si>
  <si>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</si>
  <si>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</si>
  <si>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</si>
  <si>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</si>
  <si>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</si>
  <si>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</si>
  <si>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</si>
  <si>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</si>
  <si>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</si>
  <si>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</si>
  <si>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</si>
  <si>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</si>
  <si>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</si>
  <si>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</si>
  <si>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</si>
  <si>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</si>
  <si>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</si>
  <si>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</si>
  <si>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</si>
  <si>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</si>
  <si>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</si>
  <si>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</si>
  <si>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</si>
  <si>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</si>
  <si>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</si>
  <si>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</si>
  <si>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</si>
  <si>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</si>
  <si>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</si>
  <si>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</si>
  <si>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</si>
  <si>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</si>
  <si>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</si>
  <si>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</si>
  <si>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</si>
  <si>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</si>
  <si>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</si>
  <si>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</si>
  <si>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</si>
  <si>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</si>
  <si>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</si>
  <si>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</si>
  <si>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</si>
  <si>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</si>
  <si>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</si>
  <si>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</si>
  <si>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</si>
  <si>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</si>
  <si>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</si>
  <si>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</si>
  <si>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</si>
  <si>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</si>
  <si>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</si>
  <si>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</si>
  <si>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</si>
  <si>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</si>
  <si>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</si>
  <si>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</si>
  <si>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</si>
  <si>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</si>
  <si>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</si>
  <si>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</si>
  <si>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</si>
  <si>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</si>
  <si>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</si>
  <si>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</si>
  <si>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</si>
  <si>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</si>
  <si>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</si>
  <si>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</si>
  <si>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</si>
  <si>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</si>
  <si>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</si>
  <si>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</si>
  <si>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</si>
  <si>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</si>
  <si>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</si>
  <si>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</si>
  <si>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</si>
  <si>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</si>
  <si>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</si>
  <si>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</si>
  <si>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</si>
  <si>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</si>
  <si>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</si>
  <si>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</si>
  <si>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</si>
  <si>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</si>
  <si>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</si>
  <si>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</si>
  <si>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</si>
  <si>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</si>
  <si>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</si>
  <si>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</si>
  <si>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</si>
  <si>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</si>
  <si>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</si>
  <si>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</si>
  <si>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</si>
  <si>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</si>
  <si>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</si>
  <si>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</si>
  <si>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</si>
  <si>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</si>
  <si>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</si>
  <si>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</si>
  <si>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</si>
  <si>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</si>
  <si>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</si>
  <si>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</si>
  <si>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</si>
  <si>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</si>
  <si>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</si>
  <si>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</si>
  <si>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</si>
  <si>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</si>
  <si>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</si>
  <si>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</si>
  <si>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</si>
  <si>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</si>
  <si>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</si>
  <si>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</si>
  <si>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</si>
  <si>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</si>
  <si>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</si>
  <si>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</si>
  <si>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</si>
  <si>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</si>
  <si>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</si>
  <si>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</si>
  <si>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</si>
  <si>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</si>
  <si>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</si>
  <si>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</si>
  <si>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</si>
  <si>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</si>
  <si>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</si>
  <si>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</si>
  <si>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</si>
  <si>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</si>
  <si>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</si>
  <si>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</si>
  <si>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</si>
  <si>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</si>
  <si>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</si>
  <si>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</si>
  <si>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</si>
  <si>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</si>
  <si>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</si>
  <si>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</si>
  <si>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</si>
  <si>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</si>
  <si>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</si>
  <si>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</si>
  <si>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</si>
  <si>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</si>
  <si>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</si>
  <si>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</si>
  <si>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</si>
  <si>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</si>
  <si>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</si>
  <si>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</si>
  <si>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</si>
  <si>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</si>
  <si>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</si>
  <si>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</si>
  <si>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</si>
  <si>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</si>
  <si>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</si>
  <si>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</si>
  <si>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</si>
  <si>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</si>
  <si>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</si>
  <si>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</si>
  <si>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</si>
  <si>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</si>
  <si>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</si>
  <si>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</si>
  <si>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</si>
  <si>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</si>
  <si>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</si>
  <si>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</si>
  <si>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</si>
  <si>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</si>
  <si>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</si>
  <si>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</si>
  <si>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</si>
  <si>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</si>
  <si>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</si>
  <si>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</si>
  <si>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</si>
  <si>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</si>
  <si>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</si>
  <si>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</si>
  <si>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</si>
  <si>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</si>
  <si>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</si>
  <si>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</si>
  <si>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</si>
  <si>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</si>
  <si>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</si>
  <si>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</si>
  <si>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</si>
  <si>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</si>
  <si>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</si>
  <si>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</si>
  <si>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</si>
  <si>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</si>
  <si>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</si>
  <si>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</si>
  <si>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</si>
  <si>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</si>
  <si>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</si>
  <si>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</si>
  <si>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</si>
  <si>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</si>
  <si>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</si>
  <si>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</si>
  <si>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</si>
  <si>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</si>
  <si>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</si>
  <si>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</si>
  <si>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</si>
  <si>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</si>
  <si>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</si>
  <si>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</si>
  <si>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</si>
  <si>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</si>
  <si>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</si>
  <si>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</si>
  <si>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</si>
  <si>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</si>
  <si>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</si>
  <si>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</si>
  <si>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</si>
  <si>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</si>
  <si>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</si>
  <si>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</si>
  <si>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</si>
  <si>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</si>
  <si>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</si>
  <si>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</si>
  <si>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</si>
  <si>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</si>
  <si>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</si>
  <si>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</si>
  <si>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</si>
  <si>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</si>
  <si>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</si>
  <si>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</si>
  <si>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</si>
  <si>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</si>
  <si>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</si>
  <si>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</si>
  <si>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</si>
  <si>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</si>
  <si>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</si>
  <si>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</si>
  <si>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</si>
  <si>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</si>
  <si>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</si>
  <si>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</si>
  <si>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</si>
  <si>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</si>
  <si>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</si>
  <si>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</si>
  <si>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</si>
  <si>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</si>
  <si>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</si>
  <si>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</si>
  <si>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</si>
  <si>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</si>
  <si>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</si>
  <si>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</si>
  <si>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</si>
  <si>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</si>
  <si>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</si>
  <si>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</si>
  <si>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</si>
  <si>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</si>
  <si>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</si>
  <si>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</si>
  <si>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</si>
  <si>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</si>
  <si>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</si>
  <si>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</si>
  <si>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</si>
  <si>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</si>
  <si>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</si>
  <si>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</si>
  <si>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</si>
  <si>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</si>
  <si>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</si>
  <si>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</si>
  <si>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</si>
  <si>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</si>
  <si>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</si>
  <si>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</si>
  <si>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</si>
  <si>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</si>
  <si>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</si>
  <si>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</si>
  <si>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</si>
  <si>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</si>
  <si>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</si>
  <si>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</si>
  <si>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</si>
  <si>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</si>
  <si>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</si>
  <si>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</si>
  <si>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</si>
  <si>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</si>
  <si>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</si>
  <si>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</si>
  <si>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</si>
  <si>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</si>
  <si>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</si>
  <si>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</si>
  <si>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</si>
  <si>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</si>
  <si>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</si>
  <si>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</si>
  <si>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</si>
  <si>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</si>
  <si>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</si>
  <si>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</si>
  <si>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</si>
  <si>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</si>
  <si>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</si>
  <si>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</si>
  <si>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</si>
  <si>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</si>
  <si>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</si>
  <si>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</si>
  <si>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</si>
  <si>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</si>
  <si>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</si>
  <si>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</si>
  <si>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</si>
  <si>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</si>
  <si>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</si>
  <si>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</si>
  <si>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</si>
  <si>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</si>
  <si>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</si>
  <si>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</si>
  <si>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</si>
  <si>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</si>
  <si>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</si>
  <si>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</si>
  <si>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</si>
  <si>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</si>
  <si>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</si>
  <si>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</si>
  <si>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</si>
  <si>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</si>
  <si>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</si>
  <si>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</si>
  <si>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</si>
  <si>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</si>
  <si>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</si>
  <si>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</si>
  <si>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</si>
  <si>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</si>
  <si>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</si>
  <si>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</si>
  <si>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</si>
  <si>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</si>
  <si>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</si>
  <si>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</si>
  <si>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</si>
  <si>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</si>
  <si>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</si>
  <si>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</si>
  <si>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</si>
  <si>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</si>
  <si>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</si>
  <si>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</si>
  <si>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</si>
  <si>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</si>
  <si>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</si>
  <si>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</si>
  <si>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</si>
  <si>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</si>
  <si>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</si>
  <si>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</si>
  <si>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</si>
  <si>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</si>
  <si>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</si>
  <si>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</si>
  <si>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</si>
  <si>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</si>
  <si>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</si>
  <si>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</si>
  <si>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</si>
  <si>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</si>
  <si>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</si>
  <si>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</si>
  <si>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</si>
  <si>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</si>
  <si>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</si>
  <si>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</si>
  <si>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</si>
  <si>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</si>
  <si>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</si>
  <si>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</si>
  <si>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</si>
  <si>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</si>
  <si>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</si>
  <si>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</si>
  <si>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</si>
  <si>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</si>
  <si>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</si>
  <si>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</si>
  <si>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</si>
  <si>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</si>
  <si>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</si>
  <si>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</si>
  <si>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</si>
  <si>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</si>
  <si>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</si>
  <si>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</si>
  <si>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</si>
  <si>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</si>
  <si>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</si>
  <si>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</si>
  <si>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</si>
  <si>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</si>
  <si>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</si>
  <si>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</si>
  <si>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</si>
  <si>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</si>
  <si>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</si>
  <si>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</si>
  <si>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</si>
  <si>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</si>
  <si>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</si>
  <si>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</si>
  <si>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</si>
  <si>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</si>
  <si>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</si>
  <si>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</si>
  <si>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</si>
  <si>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</si>
  <si>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</si>
  <si>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</si>
  <si>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</si>
  <si>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</si>
  <si>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</si>
  <si>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</si>
  <si>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</si>
  <si>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</si>
  <si>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</si>
  <si>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</si>
  <si>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</si>
  <si>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</si>
  <si>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</si>
  <si>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</si>
  <si>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</si>
  <si>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</si>
  <si>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</si>
  <si>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</si>
  <si>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</si>
  <si>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</si>
  <si>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</si>
  <si>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</si>
  <si>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</si>
  <si>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</si>
  <si>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</si>
  <si>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</si>
  <si>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</si>
  <si>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</si>
  <si>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</si>
  <si>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</si>
  <si>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</si>
  <si>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</si>
  <si>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</si>
  <si>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</si>
  <si>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</si>
  <si>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</si>
  <si>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</si>
  <si>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</si>
  <si>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</si>
  <si>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</si>
  <si>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</si>
  <si>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</si>
  <si>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</si>
  <si>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</si>
  <si>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</si>
  <si>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</si>
  <si>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</si>
  <si>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</si>
  <si>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</si>
  <si>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</si>
  <si>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</si>
  <si>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</si>
  <si>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</si>
  <si>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</si>
  <si>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</si>
  <si>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</si>
  <si>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</si>
  <si>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</si>
  <si>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</si>
  <si>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</si>
  <si>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</si>
  <si>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</si>
  <si>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</si>
  <si>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</si>
  <si>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</si>
  <si>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</si>
  <si>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</si>
  <si>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</si>
  <si>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</si>
  <si>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</si>
  <si>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</si>
  <si>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</si>
  <si>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</si>
  <si>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</si>
  <si>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</si>
  <si>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</si>
  <si>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</si>
  <si>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</si>
  <si>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</si>
  <si>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</si>
  <si>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</si>
  <si>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</si>
  <si>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</si>
  <si>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</si>
  <si>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</si>
  <si>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</si>
  <si>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</si>
  <si>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</si>
  <si>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</si>
  <si>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</si>
  <si>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</si>
  <si>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</si>
  <si>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</si>
  <si>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</si>
  <si>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</si>
  <si>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</si>
  <si>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</si>
  <si>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</si>
  <si>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</si>
  <si>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</si>
  <si>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</si>
  <si>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</si>
  <si>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</si>
  <si>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</si>
  <si>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</si>
  <si>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</si>
  <si>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</si>
  <si>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</si>
  <si>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</si>
  <si>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</si>
  <si>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</si>
  <si>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</si>
  <si>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</si>
  <si>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</si>
  <si>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</si>
  <si>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</si>
  <si>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</si>
  <si>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</si>
  <si>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</si>
  <si>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</si>
  <si>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</si>
  <si>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</si>
  <si>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</si>
  <si>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</si>
  <si>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</si>
  <si>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</si>
  <si>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</si>
  <si>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</si>
  <si>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</si>
  <si>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</si>
  <si>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</si>
  <si>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</si>
  <si>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</si>
  <si>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</si>
  <si>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</si>
  <si>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</si>
  <si>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</si>
  <si>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</si>
  <si>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</si>
  <si>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</si>
  <si>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</si>
  <si>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</si>
  <si>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</si>
  <si>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</si>
  <si>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</si>
  <si>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</si>
  <si>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</si>
  <si>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</si>
  <si>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</si>
  <si>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</si>
  <si>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</si>
  <si>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</si>
  <si>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</si>
  <si>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</si>
  <si>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</si>
  <si>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</si>
  <si>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</si>
  <si>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</si>
  <si>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</si>
  <si>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</si>
  <si>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</si>
  <si>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</si>
  <si>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</si>
  <si>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</si>
  <si>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</si>
  <si>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</si>
  <si>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</si>
  <si>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</si>
  <si>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</si>
  <si>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</si>
  <si>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</si>
  <si>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</si>
  <si>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</si>
  <si>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</si>
  <si>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</si>
  <si>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</si>
  <si>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</si>
  <si>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</si>
  <si>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</si>
  <si>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</si>
  <si>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</si>
  <si>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</si>
  <si>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</si>
  <si>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</si>
  <si>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</si>
  <si>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</si>
  <si>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</si>
  <si>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</si>
  <si>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</si>
  <si>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</si>
  <si>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</si>
  <si>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</si>
  <si>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</si>
  <si>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</si>
  <si>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</si>
  <si>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</si>
  <si>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</si>
  <si>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</si>
  <si>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</si>
  <si>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</si>
  <si>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</si>
  <si>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</si>
  <si>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</si>
  <si>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</si>
  <si>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</si>
  <si>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</si>
  <si>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</si>
  <si>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</si>
  <si>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</si>
  <si>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</si>
  <si>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</si>
  <si>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</si>
  <si>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</si>
  <si>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</si>
  <si>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</si>
  <si>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</si>
  <si>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</si>
  <si>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</si>
  <si>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</si>
  <si>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</si>
  <si>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</si>
  <si>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</si>
  <si>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</si>
  <si>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</si>
  <si>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</si>
  <si>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</si>
  <si>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</si>
  <si>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</si>
  <si>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</si>
  <si>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</si>
  <si>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</si>
  <si>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</si>
  <si>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</si>
  <si>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</si>
  <si>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</si>
  <si>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</si>
  <si>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</si>
  <si>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</si>
  <si>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</si>
  <si>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</si>
  <si>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</si>
  <si>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</si>
  <si>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</si>
  <si>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</si>
  <si>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</si>
  <si>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</si>
  <si>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</si>
  <si>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</si>
  <si>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</si>
  <si>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</si>
  <si>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</si>
  <si>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</si>
  <si>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</si>
  <si>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</si>
  <si>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</si>
  <si>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</si>
  <si>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</si>
  <si>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</si>
  <si>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</si>
  <si>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</si>
  <si>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</si>
  <si>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</si>
  <si>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</si>
  <si>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</si>
  <si>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</si>
  <si>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</si>
  <si>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</si>
  <si>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</si>
  <si>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</si>
  <si>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</si>
  <si>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</si>
  <si>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</si>
  <si>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</si>
  <si>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</si>
  <si>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</si>
  <si>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</si>
  <si>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</si>
  <si>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</si>
  <si>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</si>
  <si>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</si>
  <si>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</si>
  <si>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</si>
  <si>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</si>
  <si>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</si>
  <si>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</si>
  <si>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</si>
  <si>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</si>
  <si>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</si>
  <si>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</si>
  <si>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</si>
  <si>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</si>
  <si>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</si>
  <si>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</si>
  <si>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</si>
  <si>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</si>
  <si>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</si>
  <si>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</si>
  <si>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</si>
  <si>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</si>
  <si>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</si>
  <si>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</si>
  <si>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</si>
  <si>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</si>
  <si>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</si>
  <si>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</si>
  <si>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</si>
  <si>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</si>
  <si>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</si>
  <si>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</si>
  <si>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</si>
  <si>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</si>
  <si>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</si>
  <si>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</si>
  <si>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</si>
  <si>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</si>
  <si>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</si>
  <si>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</si>
  <si>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</si>
  <si>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</si>
  <si>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</si>
  <si>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</si>
  <si>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</si>
  <si>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</si>
  <si>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</si>
  <si>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</si>
  <si>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</si>
  <si>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</si>
  <si>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</si>
  <si>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</si>
  <si>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</si>
  <si>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</si>
  <si>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</si>
  <si>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</si>
  <si>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</si>
  <si>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</si>
  <si>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</si>
  <si>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</si>
  <si>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</si>
  <si>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</si>
  <si>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</si>
  <si>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</si>
  <si>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</si>
  <si>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</si>
  <si>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</si>
  <si>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</si>
  <si>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</si>
  <si>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</si>
  <si>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</si>
  <si>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</si>
  <si>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</si>
  <si>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</si>
  <si>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</si>
  <si>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</si>
  <si>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</si>
  <si>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</si>
  <si>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</si>
  <si>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</si>
  <si>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</si>
  <si>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</si>
  <si>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</si>
  <si>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</si>
  <si>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</si>
  <si>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</si>
  <si>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</si>
  <si>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</si>
  <si>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</si>
  <si>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</si>
  <si>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</si>
  <si>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</si>
  <si>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</si>
  <si>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</si>
  <si>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</si>
  <si>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</si>
  <si>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</si>
  <si>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</si>
  <si>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</si>
  <si>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</si>
  <si>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</si>
  <si>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</si>
  <si>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</si>
  <si>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</si>
  <si>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</si>
  <si>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</si>
  <si>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</si>
  <si>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</si>
  <si>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</si>
  <si>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</si>
  <si>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</si>
  <si>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</si>
  <si>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</si>
  <si>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</si>
  <si>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</si>
  <si>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</si>
  <si>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</si>
  <si>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</si>
  <si>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</si>
  <si>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</si>
  <si>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</si>
  <si>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</si>
  <si>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</si>
  <si>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</si>
  <si>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</si>
  <si>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</si>
  <si>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</si>
  <si>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</si>
  <si>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</si>
  <si>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</si>
  <si>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</si>
  <si>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</si>
  <si>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</si>
  <si>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</si>
  <si>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</si>
  <si>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</si>
  <si>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</si>
  <si>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</si>
  <si>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</si>
  <si>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</si>
  <si>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</si>
  <si>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</si>
  <si>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</si>
  <si>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</si>
  <si>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</si>
  <si>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</si>
  <si>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</si>
  <si>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</si>
  <si>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</si>
  <si>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</si>
  <si>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</si>
  <si>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</si>
  <si>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</si>
  <si>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</si>
  <si>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</si>
  <si>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</si>
  <si>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</si>
  <si>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</si>
  <si>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</si>
  <si>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</si>
  <si>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</si>
  <si>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</si>
  <si>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</si>
  <si>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</si>
  <si>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</si>
  <si>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</si>
  <si>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</si>
  <si>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</si>
  <si>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</si>
  <si>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</si>
  <si>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</si>
  <si>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</si>
  <si>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</si>
  <si>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</si>
  <si>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</si>
  <si>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</si>
  <si>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</si>
  <si>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</si>
  <si>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</si>
  <si>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</si>
  <si>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</si>
  <si>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</si>
  <si>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</si>
  <si>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</si>
  <si>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</si>
  <si>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</si>
  <si>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</si>
  <si>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</si>
  <si>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</si>
  <si>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</si>
  <si>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</si>
  <si>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</si>
  <si>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</si>
  <si>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</si>
  <si>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</si>
  <si>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</si>
  <si>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</si>
  <si>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</si>
  <si>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</si>
  <si>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</si>
  <si>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</si>
  <si>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</si>
  <si>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</si>
  <si>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</si>
  <si>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</si>
  <si>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</si>
  <si>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</si>
  <si>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</si>
  <si>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</si>
  <si>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</si>
  <si>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</si>
  <si>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</si>
  <si>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</si>
  <si>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</si>
  <si>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</si>
  <si>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</si>
  <si>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</si>
  <si>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</si>
  <si>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</si>
  <si>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</si>
  <si>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</si>
  <si>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</si>
  <si>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</si>
  <si>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</si>
  <si>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</si>
  <si>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</si>
  <si>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</si>
  <si>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</si>
  <si>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</si>
  <si>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</si>
  <si>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</si>
  <si>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</si>
  <si>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</si>
  <si>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</si>
  <si>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</si>
  <si>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</si>
  <si>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</si>
  <si>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</si>
  <si>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</si>
  <si>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</si>
  <si>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</si>
  <si>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</si>
  <si>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</si>
  <si>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</si>
  <si>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</si>
  <si>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</si>
  <si>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</si>
  <si>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</si>
  <si>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</si>
  <si>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</si>
  <si>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</si>
  <si>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</si>
  <si>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</si>
  <si>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</si>
  <si>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</si>
  <si>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</si>
  <si>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</si>
  <si>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</si>
  <si>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</si>
  <si>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</si>
  <si>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</si>
  <si>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</si>
  <si>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</si>
  <si>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</si>
  <si>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</si>
  <si>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</si>
  <si>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</si>
  <si>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</si>
  <si>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</si>
  <si>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</si>
  <si>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</si>
  <si>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</si>
  <si>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</si>
  <si>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</si>
  <si>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</si>
  <si>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</si>
  <si>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</si>
  <si>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</si>
  <si>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</si>
  <si>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</si>
  <si>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</si>
  <si>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</si>
  <si>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</si>
  <si>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</si>
  <si>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</si>
  <si>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</si>
  <si>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</si>
  <si>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</si>
  <si>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</si>
  <si>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</si>
  <si>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</si>
  <si>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</si>
  <si>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</si>
  <si>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</si>
  <si>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</si>
  <si>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</si>
  <si>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</si>
  <si>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</si>
  <si>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</si>
  <si>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</si>
  <si>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</si>
  <si>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</si>
  <si>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</si>
  <si>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</si>
  <si>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</si>
  <si>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</si>
  <si>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</si>
  <si>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</si>
  <si>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</si>
  <si>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</si>
  <si>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</si>
  <si>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</si>
  <si>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</si>
  <si>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</si>
  <si>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</si>
  <si>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</si>
  <si>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</si>
  <si>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</si>
  <si>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</si>
  <si>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</si>
  <si>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</si>
  <si>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</si>
  <si>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</si>
  <si>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</si>
  <si>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</si>
  <si>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</si>
  <si>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</si>
  <si>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</si>
  <si>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</si>
  <si>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</si>
  <si>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</si>
  <si>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</si>
  <si>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</si>
  <si>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</si>
  <si>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</si>
  <si>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</si>
  <si>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</si>
  <si>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</si>
  <si>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</si>
  <si>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</si>
  <si>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</si>
  <si>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</si>
  <si>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</si>
  <si>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</si>
  <si>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</si>
  <si>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</si>
  <si>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</si>
  <si>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</si>
  <si>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</si>
  <si>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</si>
  <si>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</si>
  <si>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</si>
  <si>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</si>
  <si>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</si>
  <si>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</si>
  <si>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</si>
  <si>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</si>
  <si>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</si>
  <si>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</si>
  <si>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</si>
  <si>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</si>
  <si>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</si>
  <si>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</si>
  <si>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</si>
  <si>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</si>
  <si>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</si>
  <si>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</si>
  <si>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</si>
  <si>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</si>
  <si>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</si>
  <si>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</si>
  <si>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</si>
  <si>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</si>
  <si>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</si>
  <si>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</si>
  <si>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</si>
  <si>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</si>
  <si>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</si>
  <si>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</si>
  <si>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</si>
  <si>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</si>
  <si>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</si>
  <si>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</si>
  <si>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</si>
  <si>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</si>
  <si>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</si>
  <si>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</si>
  <si>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</si>
  <si>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</si>
  <si>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</si>
  <si>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</si>
  <si>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</si>
  <si>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</si>
  <si>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</si>
  <si>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</si>
  <si>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</si>
  <si>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</si>
  <si>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</si>
  <si>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</si>
  <si>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</si>
  <si>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</si>
  <si>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</si>
  <si>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</si>
  <si>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</si>
  <si>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</si>
  <si>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</si>
  <si>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</si>
  <si>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</si>
  <si>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</si>
  <si>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</si>
  <si>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</si>
  <si>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</si>
  <si>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</si>
  <si>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</si>
  <si>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</si>
  <si>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</si>
  <si>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</si>
  <si>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</si>
  <si>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</si>
  <si>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</si>
  <si>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</si>
  <si>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</si>
  <si>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</si>
  <si>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</si>
  <si>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</si>
  <si>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</si>
  <si>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</si>
  <si>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</si>
  <si>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</si>
  <si>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</si>
  <si>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</si>
  <si>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</si>
  <si>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</si>
  <si>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</si>
  <si>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</si>
  <si>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</si>
  <si>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</si>
  <si>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</si>
  <si>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</si>
  <si>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</si>
  <si>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</si>
  <si>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</si>
  <si>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</si>
  <si>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</si>
  <si>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</si>
  <si>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</si>
  <si>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</si>
  <si>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</si>
  <si>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</si>
  <si>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</si>
  <si>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</si>
  <si>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</si>
  <si>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</si>
  <si>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</si>
  <si>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</si>
  <si>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</si>
  <si>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</si>
  <si>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</si>
  <si>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</si>
  <si>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</si>
  <si>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</si>
  <si>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</si>
  <si>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</si>
  <si>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</si>
  <si>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</si>
  <si>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</si>
  <si>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</si>
  <si>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</si>
  <si>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</si>
  <si>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</si>
  <si>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</si>
  <si>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</si>
  <si>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</si>
  <si>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</si>
  <si>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</si>
  <si>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</si>
  <si>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</si>
  <si>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</si>
  <si>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</si>
  <si>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</si>
  <si>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</si>
  <si>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</si>
  <si>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</si>
  <si>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</si>
  <si>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</si>
  <si>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</si>
  <si>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</si>
  <si>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</si>
  <si>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</si>
  <si>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</si>
  <si>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</si>
  <si>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</si>
  <si>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</si>
  <si>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</si>
  <si>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</si>
  <si>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</si>
  <si>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</si>
  <si>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</si>
  <si>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</si>
  <si>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</si>
  <si>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</si>
  <si>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</si>
  <si>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</si>
  <si>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</si>
  <si>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</si>
  <si>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</si>
  <si>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</si>
  <si>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</si>
  <si>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</si>
  <si>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</si>
  <si>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</si>
  <si>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</si>
  <si>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</si>
  <si>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</si>
  <si>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</si>
  <si>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</si>
  <si>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</si>
  <si>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</si>
  <si>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</si>
  <si>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</si>
  <si>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</si>
  <si>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</si>
  <si>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</si>
  <si>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</si>
  <si>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</si>
  <si>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</si>
  <si>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</si>
  <si>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</si>
  <si>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</si>
  <si>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</si>
  <si>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</si>
  <si>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</si>
  <si>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</si>
  <si>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</si>
  <si>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</si>
  <si>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</si>
  <si>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</si>
  <si>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</si>
  <si>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</si>
  <si>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</si>
  <si>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</si>
  <si>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</si>
  <si>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</si>
  <si>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</si>
  <si>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</si>
  <si>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</si>
  <si>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</si>
  <si>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</si>
  <si>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</si>
  <si>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</si>
  <si>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</si>
  <si>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</si>
  <si>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</si>
  <si>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</si>
  <si>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</si>
  <si>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</si>
  <si>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</si>
  <si>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</si>
  <si>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</si>
  <si>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</si>
  <si>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</si>
  <si>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</si>
  <si>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</si>
  <si>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</si>
  <si>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</si>
  <si>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</si>
  <si>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</si>
  <si>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</si>
  <si>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</si>
  <si>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</si>
  <si>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</si>
  <si>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</si>
  <si>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</si>
  <si>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</si>
  <si>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</si>
  <si>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</si>
  <si>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</si>
  <si>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</si>
  <si>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</si>
  <si>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</si>
  <si>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</si>
  <si>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</si>
  <si>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</si>
  <si>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</si>
  <si>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</si>
  <si>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</si>
  <si>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</si>
  <si>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</si>
  <si>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</si>
  <si>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</si>
  <si>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</si>
  <si>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</si>
  <si>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</si>
  <si>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</si>
  <si>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</si>
  <si>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</si>
  <si>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</si>
  <si>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</si>
  <si>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</si>
  <si>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</si>
  <si>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</si>
  <si>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</si>
  <si>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</si>
  <si>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</si>
  <si>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</si>
  <si>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</si>
  <si>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</si>
  <si>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</si>
  <si>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</si>
  <si>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</si>
  <si>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</si>
  <si>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</si>
  <si>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</si>
  <si>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</si>
  <si>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</si>
  <si>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</si>
  <si>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</si>
  <si>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</si>
  <si>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</si>
  <si>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</si>
  <si>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</si>
  <si>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</si>
  <si>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</si>
  <si>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</si>
  <si>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</si>
  <si>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</si>
  <si>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</si>
  <si>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</si>
  <si>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</si>
  <si>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</si>
  <si>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</si>
  <si>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</si>
  <si>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</si>
  <si>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</si>
  <si>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</si>
  <si>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</si>
  <si>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</si>
  <si>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</si>
  <si>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</si>
  <si>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</si>
  <si>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</si>
  <si>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</si>
  <si>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</si>
  <si>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</si>
  <si>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</si>
  <si>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</si>
  <si>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</si>
  <si>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</si>
  <si>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</si>
  <si>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</si>
  <si>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</si>
  <si>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</si>
  <si>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</si>
  <si>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</si>
  <si>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</si>
  <si>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</si>
  <si>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</si>
  <si>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</si>
  <si>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</si>
  <si>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</si>
  <si>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</si>
  <si>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</si>
  <si>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</si>
  <si>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</si>
  <si>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</si>
  <si>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</si>
  <si>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</si>
  <si>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</si>
  <si>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</si>
  <si>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</si>
  <si>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</si>
  <si>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</si>
  <si>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</si>
  <si>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</si>
  <si>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</si>
  <si>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</si>
  <si>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</si>
  <si>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</si>
  <si>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</si>
  <si>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</si>
  <si>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</si>
  <si>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</si>
  <si>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</si>
  <si>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</si>
  <si>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</si>
  <si>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</si>
  <si>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</si>
  <si>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</si>
  <si>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</si>
  <si>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</si>
  <si>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</si>
  <si>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</si>
  <si>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</si>
  <si>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</si>
  <si>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</si>
  <si>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</si>
  <si>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</si>
  <si>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</si>
  <si>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</si>
  <si>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</si>
  <si>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</si>
  <si>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</si>
  <si>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</si>
  <si>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</si>
  <si>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</si>
  <si>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</si>
  <si>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</si>
  <si>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</si>
  <si>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</si>
  <si>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</si>
  <si>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</si>
  <si>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</si>
  <si>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</si>
  <si>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</si>
  <si>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</si>
  <si>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</si>
  <si>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</si>
  <si>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</si>
  <si>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</si>
  <si>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</si>
  <si>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</si>
  <si>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</si>
  <si>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</si>
  <si>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</si>
  <si>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</si>
  <si>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</si>
  <si>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</si>
  <si>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</si>
  <si>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</si>
  <si>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</si>
  <si>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</si>
  <si>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</si>
  <si>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</si>
  <si>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</si>
  <si>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</si>
  <si>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</si>
  <si>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</si>
  <si>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</si>
  <si>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</si>
  <si>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</si>
  <si>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</si>
  <si>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</si>
  <si>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</si>
  <si>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</si>
  <si>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</si>
  <si>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</si>
  <si>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</si>
  <si>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</si>
  <si>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</si>
  <si>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</si>
  <si>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</si>
  <si>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</si>
  <si>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</si>
  <si>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</si>
  <si>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</si>
  <si>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</si>
  <si>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</si>
  <si>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</si>
  <si>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</si>
  <si>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</si>
  <si>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</si>
  <si>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</si>
  <si>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</si>
  <si>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</si>
  <si>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</si>
  <si>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</si>
  <si>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</si>
  <si>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</si>
  <si>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</si>
  <si>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</si>
  <si>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</si>
  <si>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</si>
  <si>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</si>
  <si>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</si>
  <si>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</si>
  <si>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</si>
  <si>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</si>
  <si>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</si>
  <si>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</si>
  <si>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</si>
  <si>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</si>
  <si>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</si>
  <si>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</si>
  <si>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</si>
  <si>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</si>
  <si>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</si>
  <si>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</si>
  <si>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</si>
  <si>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</si>
  <si>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</si>
  <si>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</si>
  <si>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</si>
  <si>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</si>
  <si>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</si>
  <si>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</si>
  <si>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</si>
  <si>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</si>
  <si>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</si>
  <si>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</si>
  <si>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</si>
  <si>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</si>
  <si>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</si>
  <si>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</si>
  <si>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</si>
  <si>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</si>
  <si>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</si>
  <si>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</si>
  <si>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</si>
  <si>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</si>
  <si>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</si>
  <si>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</si>
  <si>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</si>
  <si>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</si>
  <si>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</si>
  <si>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</si>
  <si>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</si>
  <si>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</si>
  <si>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</si>
  <si>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</si>
  <si>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</si>
  <si>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</si>
  <si>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</si>
  <si>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</si>
  <si>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</si>
  <si>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</si>
  <si>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</si>
  <si>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</si>
  <si>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</si>
  <si>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</si>
  <si>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</si>
  <si>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</si>
  <si>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</si>
  <si>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</si>
  <si>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</si>
  <si>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</si>
  <si>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</si>
  <si>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</si>
  <si>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</si>
  <si>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</si>
  <si>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</si>
  <si>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</si>
  <si>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</si>
  <si>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</si>
  <si>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</si>
  <si>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</si>
  <si>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</si>
  <si>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</si>
  <si>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</si>
  <si>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</si>
  <si>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</si>
  <si>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</si>
  <si>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</si>
  <si>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</si>
  <si>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</si>
  <si>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</si>
  <si>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</si>
  <si>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</si>
  <si>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</si>
  <si>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</si>
  <si>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</si>
  <si>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</si>
  <si>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</si>
  <si>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</si>
  <si>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</si>
  <si>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</si>
  <si>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</si>
  <si>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</si>
  <si>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</si>
  <si>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</si>
  <si>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</si>
  <si>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</si>
  <si>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</si>
  <si>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</si>
  <si>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</si>
  <si>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</si>
  <si>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</si>
  <si>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</si>
  <si>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</si>
  <si>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</si>
  <si>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</si>
  <si>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</si>
  <si>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</si>
  <si>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</si>
  <si>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</si>
  <si>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</si>
  <si>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</si>
  <si>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</si>
  <si>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</si>
  <si>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</si>
  <si>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</si>
  <si>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</si>
  <si>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</si>
  <si>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</si>
  <si>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</si>
  <si>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</si>
  <si>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</si>
  <si>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</si>
  <si>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</si>
  <si>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</si>
  <si>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</si>
  <si>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</si>
  <si>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</si>
  <si>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</si>
  <si>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</si>
  <si>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</si>
  <si>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</si>
  <si>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</si>
  <si>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</si>
  <si>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</si>
  <si>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</si>
  <si>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</si>
  <si>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</si>
  <si>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</si>
  <si>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</si>
  <si>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</si>
  <si>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</si>
  <si>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</si>
  <si>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</si>
  <si>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</si>
  <si>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</si>
  <si>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</si>
  <si>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</si>
  <si>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</si>
  <si>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</si>
  <si>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</si>
  <si>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</si>
  <si>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</si>
  <si>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</si>
  <si>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</si>
  <si>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</si>
  <si>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</si>
  <si>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</si>
  <si>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</si>
  <si>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</si>
  <si>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</si>
  <si>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</si>
  <si>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</si>
  <si>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</si>
  <si>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</si>
  <si>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</si>
  <si>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</si>
  <si>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</si>
  <si>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</si>
  <si>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</si>
  <si>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</si>
  <si>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</si>
  <si>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</si>
  <si>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</si>
  <si>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</si>
  <si>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</si>
  <si>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</si>
  <si>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</si>
  <si>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</si>
  <si>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</si>
  <si>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</si>
  <si>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</si>
  <si>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</si>
  <si>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</si>
  <si>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</si>
  <si>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</si>
  <si>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</si>
  <si>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</si>
  <si>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</si>
  <si>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</si>
  <si>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</si>
  <si>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</si>
  <si>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</si>
  <si>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</si>
  <si>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</si>
  <si>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</si>
  <si>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</si>
  <si>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</si>
  <si>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</si>
  <si>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</si>
  <si>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</si>
  <si>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</si>
  <si>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</si>
  <si>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</si>
  <si>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</si>
  <si>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</si>
  <si>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</si>
  <si>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</si>
  <si>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</si>
  <si>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</si>
  <si>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</si>
  <si>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</si>
  <si>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</si>
  <si>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</si>
  <si>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</si>
  <si>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</si>
  <si>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</si>
  <si>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</si>
  <si>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</si>
  <si>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</si>
  <si>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</si>
  <si>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</si>
  <si>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</si>
  <si>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</si>
  <si>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</si>
  <si>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</si>
  <si>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</si>
  <si>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</si>
  <si>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</si>
  <si>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</si>
  <si>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</si>
  <si>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</si>
  <si>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</si>
  <si>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</si>
  <si>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</si>
  <si>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</si>
  <si>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</si>
  <si>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</si>
  <si>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</si>
  <si>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</si>
  <si>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</si>
  <si>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</si>
  <si>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</si>
  <si>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</si>
  <si>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</si>
  <si>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</si>
  <si>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</si>
  <si>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</si>
  <si>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</si>
  <si>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</si>
  <si>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</si>
  <si>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</si>
  <si>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</si>
  <si>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</si>
  <si>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</si>
  <si>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</si>
  <si>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</si>
  <si>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</si>
  <si>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</si>
  <si>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</si>
  <si>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</si>
  <si>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</si>
  <si>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</si>
  <si>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</si>
  <si>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</si>
  <si>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</si>
  <si>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</si>
  <si>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</si>
  <si>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</si>
  <si>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</si>
  <si>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</si>
  <si>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</si>
  <si>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</si>
  <si>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</si>
  <si>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</si>
  <si>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</si>
  <si>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</si>
  <si>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</si>
  <si>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</si>
  <si>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</si>
  <si>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</si>
  <si>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</si>
  <si>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</si>
  <si>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</si>
  <si>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</si>
  <si>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</si>
  <si>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</si>
  <si>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</si>
  <si>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</si>
  <si>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</si>
  <si>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</si>
  <si>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</si>
  <si>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</si>
  <si>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</si>
  <si>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</si>
  <si>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</si>
  <si>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</si>
  <si>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</si>
  <si>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</si>
  <si>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</si>
  <si>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</si>
  <si>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</si>
  <si>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</si>
  <si>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</si>
  <si>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</si>
  <si>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</si>
  <si>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</si>
  <si>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</si>
  <si>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</si>
  <si>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</si>
  <si>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</si>
  <si>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</si>
  <si>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</si>
  <si>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</si>
  <si>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</si>
  <si>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</si>
  <si>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</si>
  <si>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</si>
  <si>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</si>
  <si>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</si>
  <si>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</si>
  <si>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</si>
  <si>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</si>
  <si>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</si>
  <si>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</si>
  <si>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</si>
  <si>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</si>
  <si>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</si>
  <si>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</si>
  <si>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</si>
  <si>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</si>
  <si>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</si>
  <si>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</si>
  <si>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</si>
  <si>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</si>
  <si>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</si>
  <si>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</si>
  <si>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</si>
  <si>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</si>
  <si>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</si>
  <si>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</si>
  <si>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</si>
  <si>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</si>
  <si>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</si>
  <si>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</si>
  <si>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</si>
  <si>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</si>
  <si>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</si>
  <si>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</si>
  <si>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</si>
  <si>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</si>
  <si>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</si>
  <si>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</si>
  <si>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</si>
  <si>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</si>
  <si>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</si>
  <si>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</si>
  <si>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</si>
  <si>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</si>
  <si>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</si>
  <si>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</si>
  <si>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</si>
  <si>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</si>
  <si>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</si>
  <si>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</si>
  <si>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</si>
  <si>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</si>
  <si>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</si>
  <si>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</si>
  <si>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</si>
  <si>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</si>
  <si>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</si>
  <si>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</si>
  <si>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</si>
  <si>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</si>
  <si>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</si>
  <si>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</si>
  <si>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</si>
  <si>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</si>
  <si>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</si>
  <si>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</si>
  <si>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</si>
  <si>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</si>
  <si>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</si>
  <si>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</si>
  <si>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</si>
  <si>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</si>
  <si>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</si>
  <si>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</si>
  <si>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</si>
  <si>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</si>
  <si>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</si>
  <si>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</si>
  <si>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</si>
  <si>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</si>
  <si>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</si>
  <si>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</si>
  <si>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</si>
  <si>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</si>
  <si>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</si>
  <si>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</si>
  <si>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</si>
  <si>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</si>
  <si>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</si>
  <si>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</si>
  <si>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</si>
  <si>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</si>
  <si>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</si>
  <si>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</si>
  <si>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</si>
  <si>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</si>
  <si>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</si>
  <si>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</si>
  <si>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</si>
  <si>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</si>
  <si>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</si>
  <si>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</si>
  <si>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</si>
  <si>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</si>
  <si>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</si>
  <si>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</si>
  <si>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</si>
  <si>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</si>
  <si>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</si>
  <si>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</si>
  <si>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</si>
  <si>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</si>
  <si>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</si>
  <si>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</si>
  <si>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</si>
  <si>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</si>
  <si>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</si>
  <si>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</si>
  <si>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</si>
  <si>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</si>
  <si>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</si>
  <si>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</si>
  <si>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</si>
  <si>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</si>
  <si>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</si>
  <si>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</si>
  <si>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</si>
  <si>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</si>
  <si>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</si>
  <si>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</si>
  <si>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</si>
  <si>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</si>
  <si>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</si>
  <si>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</si>
  <si>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</si>
  <si>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</si>
  <si>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</si>
  <si>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</si>
  <si>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</si>
  <si>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</si>
  <si>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</si>
  <si>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</si>
  <si>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</si>
  <si>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</si>
  <si>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</si>
  <si>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</si>
  <si>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</si>
  <si>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</si>
  <si>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</si>
  <si>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</si>
  <si>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</si>
  <si>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</si>
  <si>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</si>
  <si>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</si>
  <si>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</si>
  <si>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</si>
  <si>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</si>
  <si>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</si>
  <si>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</si>
  <si>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</si>
  <si>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</si>
  <si>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</si>
  <si>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</si>
  <si>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</si>
  <si>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</si>
  <si>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</si>
  <si>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</si>
  <si>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</si>
  <si>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</si>
  <si>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</si>
  <si>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</si>
  <si>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</si>
  <si>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</si>
  <si>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</si>
  <si>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</si>
  <si>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</si>
  <si>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</si>
  <si>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</si>
  <si>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</si>
  <si>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</si>
  <si>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</si>
  <si>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</si>
  <si>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</si>
  <si>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</si>
  <si>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</si>
  <si>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</si>
  <si>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</si>
  <si>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</si>
  <si>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</si>
  <si>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</si>
  <si>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</si>
  <si>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</si>
  <si>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</si>
  <si>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</si>
  <si>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</si>
  <si>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</si>
  <si>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</si>
  <si>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</si>
  <si>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</si>
  <si>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</si>
  <si>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</si>
  <si>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</si>
  <si>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</si>
  <si>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</si>
  <si>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</si>
  <si>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</si>
  <si>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</si>
  <si>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</si>
  <si>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</si>
  <si>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</si>
  <si>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</si>
  <si>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</si>
  <si>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</si>
  <si>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</si>
  <si>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</si>
  <si>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</si>
  <si>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</si>
  <si>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</si>
  <si>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</si>
  <si>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</si>
  <si>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</si>
  <si>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</si>
  <si>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</si>
  <si>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</si>
  <si>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</si>
  <si>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</si>
  <si>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</si>
  <si>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</si>
  <si>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</si>
  <si>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</si>
  <si>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</si>
  <si>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</si>
  <si>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</si>
  <si>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</si>
  <si>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</si>
  <si>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</si>
  <si>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</si>
  <si>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</si>
  <si>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</si>
  <si>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</si>
  <si>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</si>
  <si>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</si>
  <si>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</si>
  <si>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</si>
  <si>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</si>
  <si>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</si>
  <si>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</si>
  <si>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</si>
  <si>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</si>
  <si>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</si>
  <si>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</si>
  <si>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</si>
  <si>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</si>
  <si>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</si>
  <si>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</si>
  <si>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</si>
  <si>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</si>
  <si>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</si>
  <si>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</si>
  <si>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</si>
  <si>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</si>
  <si>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</si>
  <si>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</si>
  <si>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</si>
  <si>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</si>
  <si>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</si>
  <si>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</si>
  <si>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</si>
  <si>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</si>
  <si>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</si>
  <si>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</si>
  <si>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</si>
  <si>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</si>
  <si>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</si>
  <si>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</si>
  <si>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</si>
  <si>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</si>
  <si>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</si>
  <si>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</si>
  <si>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</si>
  <si>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</si>
  <si>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</si>
  <si>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</si>
  <si>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</si>
  <si>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</si>
  <si>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</si>
  <si>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</si>
  <si>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</si>
  <si>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</si>
  <si>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</si>
  <si>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</si>
  <si>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</si>
  <si>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</si>
  <si>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</si>
  <si>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</si>
  <si>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</si>
  <si>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</si>
  <si>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</si>
  <si>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</si>
  <si>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</si>
  <si>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</si>
  <si>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</si>
  <si>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</si>
  <si>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</si>
  <si>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</si>
  <si>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</si>
  <si>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</si>
  <si>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</si>
  <si>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</si>
  <si>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</si>
  <si>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</si>
  <si>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</si>
  <si>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</si>
  <si>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</si>
  <si>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</si>
  <si>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</si>
  <si>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</si>
  <si>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</si>
  <si>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</si>
  <si>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</si>
  <si>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</si>
  <si>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</si>
  <si>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</si>
  <si>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</si>
  <si>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</si>
  <si>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</si>
  <si>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</si>
  <si>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</si>
  <si>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</si>
  <si>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</si>
  <si>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</si>
  <si>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</si>
  <si>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</si>
  <si>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</si>
  <si>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</si>
  <si>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</si>
  <si>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</si>
  <si>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</si>
  <si>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</si>
  <si>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</si>
  <si>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</si>
  <si>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</si>
  <si>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</si>
  <si>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</si>
  <si>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</si>
  <si>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</si>
  <si>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</si>
  <si>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</si>
  <si>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</si>
  <si>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</si>
  <si>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</si>
  <si>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</si>
  <si>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</si>
  <si>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</si>
  <si>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</si>
  <si>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</si>
  <si>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</si>
  <si>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</si>
  <si>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</si>
  <si>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</si>
  <si>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</si>
  <si>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</si>
  <si>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</si>
  <si>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</si>
  <si>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</si>
  <si>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</si>
  <si>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</si>
  <si>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</si>
  <si>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</si>
  <si>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</si>
  <si>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</si>
  <si>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</si>
  <si>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</si>
  <si>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</si>
  <si>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</si>
  <si>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</si>
  <si>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</si>
  <si>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</si>
  <si>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</si>
  <si>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</si>
  <si>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</si>
  <si>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</si>
  <si>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</si>
  <si>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</si>
  <si>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</si>
  <si>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</si>
  <si>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</si>
  <si>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</si>
  <si>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</si>
  <si>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</si>
  <si>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</si>
  <si>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</si>
  <si>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</si>
  <si>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</si>
  <si>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</si>
  <si>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</si>
  <si>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</si>
  <si>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</si>
  <si>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</si>
  <si>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</si>
  <si>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</si>
  <si>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</si>
  <si>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</si>
  <si>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</si>
  <si>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</si>
  <si>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</si>
  <si>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</si>
  <si>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</si>
  <si>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</si>
  <si>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</si>
  <si>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</si>
  <si>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</si>
  <si>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</si>
  <si>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</si>
  <si>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</si>
  <si>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</si>
  <si>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</si>
  <si>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</si>
  <si>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</si>
  <si>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</si>
  <si>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</si>
  <si>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</si>
  <si>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</si>
  <si>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</si>
  <si>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</si>
  <si>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</si>
  <si>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</si>
  <si>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</si>
  <si>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</si>
  <si>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</si>
  <si>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</si>
  <si>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</si>
  <si>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</si>
  <si>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</si>
  <si>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</si>
  <si>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</si>
  <si>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</si>
  <si>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</si>
  <si>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</si>
  <si>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</si>
  <si>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</si>
  <si>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</si>
  <si>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</si>
  <si>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</si>
  <si>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</si>
  <si>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</si>
  <si>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</si>
  <si>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</si>
  <si>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</si>
  <si>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</si>
  <si>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</si>
  <si>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</si>
  <si>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</si>
  <si>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</si>
  <si>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</si>
  <si>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</si>
  <si>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</si>
  <si>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</si>
  <si>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</si>
  <si>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</si>
  <si>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</si>
  <si>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</si>
  <si>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</si>
  <si>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</si>
  <si>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</si>
  <si>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</si>
  <si>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</si>
  <si>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</si>
  <si>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</si>
  <si>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</si>
  <si>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</si>
  <si>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</si>
  <si>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</si>
  <si>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</si>
  <si>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</si>
  <si>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</si>
  <si>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</si>
  <si>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</si>
  <si>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</si>
  <si>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</si>
  <si>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</si>
  <si>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</si>
  <si>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</si>
  <si>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</si>
  <si>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</si>
  <si>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</si>
  <si>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</si>
  <si>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</si>
  <si>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</si>
  <si>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</si>
  <si>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</si>
  <si>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</si>
  <si>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</si>
  <si>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</si>
  <si>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</si>
  <si>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</si>
  <si>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</si>
  <si>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</si>
  <si>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</si>
  <si>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</si>
  <si>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</si>
  <si>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</si>
  <si>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</si>
  <si>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</si>
  <si>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</si>
  <si>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</si>
  <si>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</si>
  <si>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</si>
  <si>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</si>
  <si>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</si>
  <si>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</si>
  <si>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</si>
  <si>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</si>
  <si>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</si>
  <si>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</si>
  <si>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</si>
  <si>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</si>
  <si>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</si>
  <si>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</si>
  <si>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</si>
  <si>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</si>
  <si>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</si>
  <si>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</si>
  <si>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</si>
  <si>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</si>
  <si>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</si>
  <si>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</si>
  <si>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</si>
  <si>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</si>
  <si>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</si>
  <si>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</si>
  <si>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</si>
  <si>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</si>
  <si>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</si>
  <si>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</si>
  <si>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</si>
  <si>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</si>
  <si>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</si>
  <si>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</si>
  <si>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</si>
  <si>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</si>
  <si>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</si>
  <si>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</si>
  <si>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</si>
  <si>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</si>
  <si>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</si>
  <si>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</si>
  <si>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</si>
  <si>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</si>
  <si>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</si>
  <si>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</si>
  <si>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</si>
  <si>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</si>
  <si>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</si>
  <si>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</si>
  <si>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</si>
  <si>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</si>
  <si>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</si>
  <si>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</si>
  <si>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</si>
  <si>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</si>
  <si>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</si>
  <si>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</si>
  <si>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</si>
  <si>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</si>
  <si>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</si>
  <si>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</si>
  <si>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</si>
  <si>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</si>
  <si>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</si>
  <si>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</si>
  <si>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</si>
  <si>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</si>
  <si>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</si>
  <si>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</si>
  <si>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</si>
  <si>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</si>
  <si>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</si>
  <si>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</si>
  <si>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</si>
  <si>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</si>
  <si>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</si>
  <si>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</si>
  <si>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</si>
  <si>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</si>
  <si>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</si>
  <si>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</si>
  <si>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</si>
  <si>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</si>
  <si>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</si>
  <si>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</si>
  <si>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</si>
  <si>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</si>
  <si>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</si>
  <si>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</si>
  <si>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</si>
  <si>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</si>
  <si>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</si>
  <si>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</si>
  <si>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</si>
  <si>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</si>
  <si>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</si>
  <si>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</si>
  <si>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</si>
  <si>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</si>
  <si>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</si>
  <si>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</si>
  <si>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</si>
  <si>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</si>
  <si>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</si>
  <si>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</si>
  <si>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</si>
  <si>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</si>
  <si>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</si>
  <si>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</si>
  <si>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</si>
  <si>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</si>
  <si>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</si>
  <si>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</si>
  <si>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</si>
  <si>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</si>
  <si>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</si>
  <si>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</si>
  <si>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</si>
  <si>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</si>
  <si>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</si>
  <si>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</si>
  <si>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</si>
  <si>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</si>
  <si>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</si>
  <si>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</si>
  <si>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</si>
  <si>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</si>
  <si>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</si>
  <si>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</si>
  <si>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</si>
  <si>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</si>
  <si>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</si>
  <si>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</si>
  <si>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</si>
  <si>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</si>
  <si>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</si>
  <si>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</si>
  <si>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</si>
  <si>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</si>
  <si>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</si>
  <si>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</si>
  <si>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</si>
  <si>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</si>
  <si>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</si>
  <si>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</si>
  <si>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</si>
  <si>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</si>
  <si>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</si>
  <si>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</si>
  <si>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</si>
  <si>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</si>
  <si>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</si>
  <si>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</si>
  <si>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</si>
  <si>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</si>
  <si>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</si>
  <si>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</si>
  <si>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</si>
  <si>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</si>
  <si>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</si>
  <si>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</si>
  <si>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</si>
  <si>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</si>
  <si>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</si>
  <si>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</si>
  <si>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</si>
  <si>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</si>
  <si>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</si>
  <si>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</si>
  <si>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</si>
  <si>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</si>
  <si>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</si>
  <si>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</si>
  <si>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</si>
  <si>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</si>
  <si>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</si>
  <si>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</si>
  <si>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</si>
  <si>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</si>
  <si>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</si>
  <si>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</si>
  <si>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</si>
  <si>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</si>
  <si>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</si>
  <si>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</si>
  <si>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</si>
  <si>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</si>
  <si>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</si>
  <si>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</si>
  <si>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</si>
  <si>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</si>
  <si>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</si>
  <si>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</si>
  <si>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</si>
  <si>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</si>
  <si>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</si>
  <si>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</si>
  <si>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</si>
  <si>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</si>
  <si>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</si>
  <si>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</si>
  <si>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</si>
  <si>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</si>
  <si>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</si>
  <si>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</si>
  <si>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</si>
  <si>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</si>
  <si>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</si>
  <si>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</si>
  <si>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</si>
  <si>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</si>
  <si>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</si>
  <si>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</si>
  <si>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</si>
  <si>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</si>
  <si>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</si>
  <si>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</si>
  <si>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</si>
  <si>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</si>
  <si>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</si>
  <si>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</si>
  <si>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</si>
  <si>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</si>
  <si>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</si>
  <si>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</si>
  <si>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</si>
  <si>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</si>
  <si>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</si>
  <si>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</si>
  <si>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</si>
  <si>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</si>
  <si>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</si>
  <si>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</si>
  <si>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</si>
  <si>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</si>
  <si>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</si>
  <si>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</si>
  <si>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</si>
  <si>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</si>
  <si>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</si>
  <si>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</si>
  <si>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</si>
  <si>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</si>
  <si>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</si>
  <si>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</si>
  <si>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</si>
  <si>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</si>
  <si>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</si>
  <si>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</si>
  <si>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</si>
  <si>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</si>
  <si>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</si>
  <si>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</si>
  <si>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</si>
  <si>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</si>
  <si>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</si>
  <si>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</si>
  <si>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</si>
  <si>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</si>
  <si>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</si>
  <si>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</si>
  <si>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</si>
  <si>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</si>
  <si>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</si>
  <si>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</si>
  <si>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</si>
  <si>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</si>
  <si>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</si>
  <si>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</si>
  <si>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</si>
  <si>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</si>
  <si>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</si>
  <si>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</si>
  <si>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</si>
  <si>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</si>
  <si>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</si>
  <si>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</si>
  <si>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</si>
  <si>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</si>
  <si>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</si>
  <si>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</si>
  <si>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</si>
  <si>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</si>
  <si>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</si>
  <si>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</si>
  <si>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</si>
  <si>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</si>
  <si>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</si>
  <si>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</si>
  <si>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</si>
  <si>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</si>
  <si>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</si>
  <si>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</si>
  <si>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</si>
  <si>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</si>
  <si>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</si>
  <si>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</si>
  <si>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</si>
  <si>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</si>
  <si>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</si>
  <si>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</si>
  <si>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</si>
  <si>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</si>
  <si>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</si>
  <si>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</si>
  <si>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</si>
  <si>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</si>
  <si>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</si>
  <si>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</si>
  <si>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</si>
  <si>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</si>
  <si>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</si>
  <si>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</si>
  <si>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</si>
  <si>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</si>
  <si>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</si>
  <si>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</si>
  <si>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</si>
  <si>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</si>
  <si>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</si>
  <si>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</si>
  <si>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</si>
  <si>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</si>
  <si>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</si>
  <si>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</si>
  <si>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</si>
  <si>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</si>
  <si>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</si>
  <si>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</si>
  <si>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</si>
  <si>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</si>
  <si>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</si>
  <si>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</si>
  <si>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</si>
  <si>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</si>
  <si>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</si>
  <si>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</si>
  <si>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</si>
  <si>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</si>
  <si>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</si>
  <si>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</si>
  <si>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</si>
  <si>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</si>
  <si>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</si>
  <si>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</si>
  <si>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</si>
  <si>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</si>
  <si>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</si>
  <si>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</si>
  <si>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</si>
  <si>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</si>
  <si>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</si>
  <si>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</si>
  <si>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</si>
  <si>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</si>
  <si>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</si>
  <si>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</si>
  <si>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</si>
  <si>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</si>
  <si>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</si>
  <si>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</si>
  <si>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</si>
  <si>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</si>
  <si>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</si>
  <si>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</si>
  <si>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</si>
  <si>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</si>
  <si>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</si>
  <si>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</si>
  <si>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</si>
  <si>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</si>
  <si>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</si>
  <si>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</si>
  <si>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</si>
  <si>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</si>
  <si>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</si>
  <si>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</si>
  <si>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</si>
  <si>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</si>
  <si>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</si>
  <si>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</si>
  <si>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</si>
  <si>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</si>
  <si>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</si>
  <si>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</si>
  <si>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</si>
  <si>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</si>
  <si>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</si>
  <si>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</si>
  <si>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</si>
  <si>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</si>
  <si>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</si>
  <si>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</si>
  <si>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</si>
  <si>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</si>
  <si>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</si>
  <si>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</si>
  <si>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</si>
  <si>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</si>
  <si>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</si>
  <si>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</si>
  <si>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</si>
  <si>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</si>
  <si>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</si>
  <si>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</si>
  <si>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</si>
  <si>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</si>
  <si>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</si>
  <si>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</si>
  <si>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</si>
  <si>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</si>
  <si>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</si>
  <si>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</si>
  <si>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</si>
  <si>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</si>
  <si>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</si>
  <si>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</si>
  <si>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</si>
  <si>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</si>
  <si>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</si>
  <si>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</si>
  <si>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</si>
  <si>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</si>
  <si>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</si>
  <si>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</si>
  <si>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</si>
  <si>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</si>
  <si>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</si>
  <si>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</si>
  <si>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</si>
  <si>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</si>
  <si>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</si>
  <si>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</si>
  <si>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</si>
  <si>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</si>
  <si>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</si>
  <si>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</si>
  <si>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</si>
  <si>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</si>
  <si>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</si>
  <si>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</si>
  <si>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</si>
  <si>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</si>
  <si>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</si>
  <si>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</si>
  <si>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</si>
  <si>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</si>
  <si>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</si>
  <si>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</si>
  <si>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</si>
  <si>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</si>
  <si>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</si>
  <si>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</si>
  <si>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</si>
  <si>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</si>
  <si>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</si>
  <si>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</si>
  <si>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</si>
  <si>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</si>
  <si>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</si>
  <si>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</si>
  <si>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</si>
  <si>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</si>
  <si>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</si>
  <si>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</si>
  <si>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</si>
  <si>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</si>
  <si>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</si>
  <si>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</si>
  <si>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</si>
  <si>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</si>
  <si>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</si>
  <si>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</si>
  <si>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</si>
  <si>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</si>
  <si>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</si>
  <si>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</si>
  <si>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</si>
  <si>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</si>
  <si>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</si>
  <si>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</si>
  <si>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</si>
  <si>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</si>
  <si>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</si>
  <si>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</si>
  <si>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</si>
  <si>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</si>
  <si>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</si>
  <si>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</si>
  <si>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</si>
  <si>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</si>
  <si>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</si>
  <si>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</si>
  <si>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</si>
  <si>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</si>
  <si>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</si>
  <si>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</si>
  <si>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</si>
  <si>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</si>
  <si>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</si>
  <si>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</si>
  <si>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</si>
  <si>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</si>
  <si>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</si>
  <si>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</si>
  <si>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</si>
  <si>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</si>
  <si>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</si>
  <si>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</si>
  <si>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</si>
  <si>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</si>
  <si>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</si>
  <si>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</si>
  <si>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</si>
  <si>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</si>
  <si>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</si>
  <si>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</si>
  <si>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</si>
  <si>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</si>
  <si>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</si>
  <si>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</si>
  <si>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</si>
  <si>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</si>
  <si>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</si>
  <si>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</si>
  <si>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</si>
  <si>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</si>
  <si>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</si>
  <si>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</si>
  <si>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</si>
  <si>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</si>
  <si>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</si>
  <si>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</si>
  <si>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</si>
  <si>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</si>
  <si>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</si>
  <si>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</si>
  <si>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</si>
  <si>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</si>
  <si>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</si>
  <si>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</si>
  <si>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</si>
  <si>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</si>
  <si>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</si>
  <si>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</si>
  <si>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</si>
  <si>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</si>
  <si>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</si>
  <si>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</si>
  <si>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</si>
  <si>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</si>
  <si>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</si>
  <si>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</si>
  <si>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</si>
  <si>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</si>
  <si>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</si>
  <si>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</si>
  <si>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</si>
  <si>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</si>
  <si>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</si>
  <si>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</si>
  <si>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</si>
  <si>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</si>
  <si>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</si>
  <si>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</si>
  <si>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</si>
  <si>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</si>
  <si>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</si>
  <si>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</si>
  <si>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</si>
  <si>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</si>
  <si>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</si>
  <si>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</si>
  <si>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</si>
  <si>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</si>
  <si>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</si>
  <si>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</si>
  <si>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</si>
  <si>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</si>
  <si>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</si>
  <si>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</si>
  <si>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</si>
  <si>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</si>
  <si>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</si>
  <si>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</si>
  <si>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</si>
  <si>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</si>
  <si>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</si>
  <si>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</si>
  <si>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</si>
  <si>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</si>
  <si>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</si>
  <si>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</si>
  <si>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</si>
  <si>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</si>
  <si>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</si>
  <si>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</si>
  <si>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</si>
  <si>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</si>
  <si>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</si>
  <si>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</si>
  <si>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</si>
  <si>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</si>
  <si>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</si>
  <si>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</si>
  <si>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</si>
  <si>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</si>
  <si>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</si>
  <si>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</si>
  <si>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</si>
  <si>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</si>
  <si>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</si>
  <si>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</si>
  <si>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</si>
  <si>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</si>
  <si>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</si>
  <si>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</si>
  <si>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</si>
  <si>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</si>
  <si>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</si>
  <si>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</si>
  <si>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</si>
  <si>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</si>
  <si>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</si>
  <si>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</si>
  <si>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</si>
  <si>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</si>
  <si>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</si>
  <si>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</si>
  <si>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</si>
  <si>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</si>
  <si>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</si>
  <si>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</si>
  <si>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</si>
  <si>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</si>
  <si>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</si>
  <si>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</si>
  <si>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</si>
  <si>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</si>
  <si>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</si>
  <si>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</si>
  <si>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</si>
  <si>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</si>
  <si>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</si>
  <si>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</si>
  <si>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</si>
  <si>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</si>
  <si>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</si>
  <si>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</si>
  <si>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</si>
  <si>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</si>
  <si>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</si>
  <si>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</si>
  <si>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</si>
  <si>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</si>
  <si>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</si>
  <si>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</si>
  <si>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</si>
  <si>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</si>
  <si>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</si>
  <si>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</si>
  <si>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</si>
  <si>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</si>
  <si>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</si>
  <si>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</si>
  <si>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</si>
  <si>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</si>
  <si>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</si>
  <si>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</si>
  <si>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</si>
  <si>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</si>
  <si>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</si>
  <si>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</si>
  <si>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</si>
  <si>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</si>
  <si>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</si>
  <si>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</si>
  <si>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</si>
  <si>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</si>
  <si>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</si>
  <si>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</si>
  <si>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</si>
  <si>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</si>
  <si>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</si>
  <si>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</si>
  <si>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</si>
  <si>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</si>
  <si>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</si>
  <si>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</si>
  <si>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</si>
  <si>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</si>
  <si>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</si>
  <si>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</si>
  <si>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</si>
  <si>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</si>
  <si>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</si>
  <si>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</si>
  <si>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</si>
  <si>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</si>
  <si>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</si>
  <si>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</si>
  <si>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</si>
  <si>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</si>
  <si>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</si>
  <si>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</si>
  <si>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</si>
  <si>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</si>
  <si>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</si>
  <si>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</si>
  <si>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</si>
  <si>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</si>
  <si>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</si>
  <si>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</si>
  <si>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</si>
  <si>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</si>
  <si>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</si>
  <si>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</si>
  <si>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</si>
  <si>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</si>
  <si>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</si>
  <si>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</si>
  <si>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</si>
  <si>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</si>
  <si>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</si>
  <si>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</si>
  <si>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</si>
  <si>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</si>
  <si>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</si>
  <si>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</si>
  <si>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</si>
  <si>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</si>
  <si>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</si>
  <si>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</si>
  <si>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</si>
  <si>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</si>
  <si>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</si>
  <si>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</si>
  <si>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</si>
  <si>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</si>
  <si>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</si>
  <si>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</si>
  <si>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</si>
  <si>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</si>
  <si>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</si>
  <si>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</si>
  <si>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</si>
  <si>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</si>
  <si>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</si>
  <si>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</si>
  <si>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</si>
  <si>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</si>
  <si>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</si>
  <si>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</si>
  <si>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</si>
  <si>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</si>
  <si>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</si>
  <si>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</si>
  <si>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</si>
  <si>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</si>
  <si>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</si>
  <si>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</si>
  <si>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</si>
  <si>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</si>
  <si>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</si>
  <si>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</si>
  <si>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</si>
  <si>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</si>
  <si>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</si>
  <si>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</si>
  <si>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</si>
  <si>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</si>
  <si>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</si>
  <si>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</si>
  <si>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</si>
  <si>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</si>
  <si>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</si>
  <si>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</si>
  <si>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</si>
  <si>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</si>
  <si>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</si>
  <si>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</si>
  <si>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</si>
  <si>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</si>
  <si>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</si>
  <si>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</si>
  <si>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</si>
  <si>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</si>
  <si>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</si>
  <si>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</si>
  <si>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</si>
  <si>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</si>
  <si>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</si>
  <si>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</si>
  <si>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</si>
  <si>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</si>
  <si>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</si>
  <si>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</si>
  <si>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</si>
  <si>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</si>
  <si>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</si>
  <si>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</si>
  <si>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</si>
  <si>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</si>
  <si>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</si>
  <si>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</si>
  <si>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</si>
  <si>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</si>
  <si>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</si>
  <si>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</si>
  <si>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</si>
  <si>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</si>
  <si>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</si>
  <si>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</si>
  <si>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</si>
  <si>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</si>
  <si>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</si>
  <si>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</si>
  <si>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</si>
  <si>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</si>
  <si>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</si>
  <si>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</si>
  <si>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</si>
  <si>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</si>
  <si>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</si>
  <si>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</si>
  <si>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</si>
  <si>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</si>
  <si>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</si>
  <si>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</si>
  <si>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</si>
  <si>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</si>
  <si>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</si>
  <si>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</si>
  <si>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</si>
  <si>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</si>
  <si>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</si>
  <si>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</si>
  <si>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</si>
  <si>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</si>
  <si>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</si>
  <si>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</si>
  <si>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</si>
  <si>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</si>
  <si>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</si>
  <si>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</si>
  <si>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</si>
  <si>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</si>
  <si>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</si>
  <si>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</si>
  <si>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</si>
  <si>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</si>
  <si>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</si>
  <si>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</si>
  <si>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</si>
  <si>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</si>
  <si>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</si>
  <si>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</si>
  <si>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</si>
  <si>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</si>
  <si>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</si>
  <si>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</si>
  <si>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</si>
  <si>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</si>
  <si>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</si>
  <si>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</si>
  <si>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</si>
  <si>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</si>
  <si>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</si>
  <si>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</si>
  <si>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</si>
  <si>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</si>
  <si>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</si>
  <si>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</si>
  <si>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</si>
  <si>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</si>
  <si>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</si>
  <si>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</si>
  <si>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</si>
  <si>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</si>
  <si>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</si>
  <si>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</si>
  <si>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</si>
  <si>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</si>
  <si>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</si>
  <si>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</si>
  <si>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</si>
  <si>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</si>
  <si>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</si>
  <si>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</si>
  <si>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</si>
  <si>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</si>
  <si>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</si>
  <si>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</si>
  <si>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</si>
  <si>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</si>
  <si>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</si>
  <si>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</si>
  <si>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</si>
  <si>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</si>
  <si>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</si>
  <si>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</si>
  <si>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</si>
  <si>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</si>
  <si>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</si>
  <si>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</si>
  <si>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</si>
  <si>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</si>
  <si>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</si>
  <si>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</si>
  <si>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</si>
  <si>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</si>
  <si>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</si>
  <si>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</si>
  <si>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</si>
  <si>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</si>
  <si>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</si>
  <si>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</si>
  <si>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</si>
  <si>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</si>
  <si>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</si>
  <si>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</si>
  <si>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</si>
  <si>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</si>
  <si>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</si>
  <si>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</si>
  <si>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</si>
  <si>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</si>
  <si>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</si>
  <si>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</si>
  <si>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</si>
  <si>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</si>
  <si>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</si>
  <si>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</si>
  <si>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</si>
  <si>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</si>
  <si>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</si>
  <si>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</si>
  <si>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</si>
  <si>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</si>
  <si>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</si>
  <si>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</si>
  <si>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</si>
  <si>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</si>
  <si>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</si>
  <si>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</si>
  <si>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</si>
  <si>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</si>
  <si>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</si>
  <si>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</si>
  <si>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</si>
  <si>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</si>
  <si>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</si>
  <si>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</si>
  <si>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</si>
  <si>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</si>
  <si>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</si>
  <si>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</si>
  <si>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</si>
  <si>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</si>
  <si>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</si>
  <si>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</si>
  <si>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</si>
  <si>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</si>
  <si>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</si>
  <si>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</si>
  <si>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</si>
  <si>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</si>
  <si>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</si>
  <si>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</si>
  <si>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</si>
  <si>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</si>
  <si>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</si>
  <si>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</si>
  <si>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</si>
  <si>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</si>
  <si>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</si>
  <si>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</si>
  <si>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</si>
  <si>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</si>
  <si>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</si>
  <si>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</si>
  <si>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</si>
  <si>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</si>
  <si>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</si>
  <si>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</si>
  <si>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</si>
  <si>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</si>
  <si>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</si>
  <si>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</si>
  <si>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</si>
  <si>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</si>
  <si>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</si>
  <si>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</si>
  <si>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</si>
  <si>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</si>
  <si>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</si>
  <si>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</si>
  <si>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</si>
  <si>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</si>
  <si>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</si>
  <si>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</si>
  <si>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</si>
  <si>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</si>
  <si>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</si>
  <si>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</si>
  <si>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</si>
  <si>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</si>
  <si>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</si>
  <si>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</si>
  <si>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</si>
  <si>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</si>
  <si>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</si>
  <si>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</si>
  <si>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</si>
  <si>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</si>
  <si>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</si>
  <si>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</si>
  <si>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</si>
  <si>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</si>
  <si>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</si>
  <si>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</si>
  <si>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</si>
  <si>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</si>
  <si>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</si>
  <si>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</si>
  <si>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</si>
  <si>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</si>
  <si>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</si>
  <si>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</si>
  <si>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</si>
  <si>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</si>
  <si>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</si>
  <si>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</si>
  <si>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</si>
  <si>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</si>
  <si>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</si>
  <si>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</si>
  <si>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</si>
  <si>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</si>
  <si>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</si>
  <si>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</si>
  <si>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</si>
  <si>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</si>
  <si>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</si>
  <si>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</si>
  <si>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</si>
  <si>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</si>
  <si>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</si>
  <si>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</si>
  <si>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</si>
  <si>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</si>
  <si>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</si>
  <si>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</si>
  <si>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</si>
  <si>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</si>
  <si>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</si>
  <si>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</si>
  <si>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</si>
  <si>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</si>
  <si>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</si>
  <si>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</si>
  <si>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</si>
  <si>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</si>
  <si>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</si>
  <si>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</si>
  <si>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</si>
  <si>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</si>
  <si>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</si>
  <si>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</si>
  <si>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</si>
  <si>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</si>
  <si>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</si>
  <si>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</si>
  <si>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</si>
  <si>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</si>
  <si>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</si>
  <si>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</si>
  <si>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</si>
  <si>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</si>
  <si>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</si>
  <si>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</si>
  <si>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</si>
  <si>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</si>
  <si>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</si>
  <si>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</si>
  <si>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</si>
  <si>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</si>
  <si>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</si>
  <si>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</si>
  <si>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</si>
  <si>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</si>
  <si>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</si>
  <si>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</si>
  <si>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</si>
  <si>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</si>
  <si>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</si>
  <si>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</si>
  <si>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</si>
  <si>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</si>
  <si>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</si>
  <si>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</si>
  <si>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</si>
  <si>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</si>
  <si>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</si>
  <si>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</si>
  <si>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</si>
  <si>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</si>
  <si>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</si>
  <si>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</si>
  <si>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</si>
  <si>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</si>
  <si>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</si>
  <si>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</si>
  <si>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</si>
  <si>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</si>
  <si>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</si>
  <si>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</si>
  <si>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</si>
  <si>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</si>
  <si>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</si>
  <si>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</si>
  <si>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</si>
  <si>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</si>
  <si>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</si>
  <si>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</si>
  <si>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</si>
  <si>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</si>
  <si>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</si>
  <si>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</si>
  <si>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</si>
  <si>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</si>
  <si>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</si>
  <si>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</si>
  <si>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</si>
  <si>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</si>
  <si>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</si>
  <si>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</si>
  <si>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</si>
  <si>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</si>
  <si>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</si>
  <si>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</si>
  <si>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</si>
  <si>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</si>
  <si>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</si>
  <si>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</si>
  <si>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</si>
  <si>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</si>
  <si>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</si>
  <si>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</si>
  <si>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</si>
  <si>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</si>
  <si>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</si>
  <si>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</si>
  <si>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</si>
  <si>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</si>
  <si>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</si>
  <si>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</si>
  <si>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</si>
  <si>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</si>
  <si>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</si>
  <si>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</si>
  <si>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</si>
  <si>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</si>
  <si>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</si>
  <si>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</si>
  <si>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</si>
  <si>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</si>
  <si>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</si>
  <si>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</si>
  <si>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</si>
  <si>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</si>
  <si>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</si>
  <si>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</si>
  <si>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</si>
  <si>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</si>
  <si>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</si>
  <si>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</si>
  <si>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</si>
  <si>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</si>
  <si>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</si>
  <si>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</si>
  <si>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</si>
  <si>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</si>
  <si>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</si>
  <si>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</si>
  <si>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</si>
  <si>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</si>
  <si>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</si>
  <si>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</si>
  <si>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</si>
  <si>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</si>
  <si>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</si>
  <si>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</si>
  <si>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</si>
  <si>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</si>
  <si>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</si>
  <si>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</si>
  <si>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</si>
  <si>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</si>
  <si>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</si>
  <si>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</si>
  <si>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</si>
  <si>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</si>
  <si>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</si>
  <si>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</si>
  <si>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</si>
  <si>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</si>
  <si>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</si>
  <si>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</si>
  <si>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</si>
  <si>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</si>
  <si>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</si>
  <si>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</si>
  <si>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</si>
  <si>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</si>
  <si>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</si>
  <si>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</si>
  <si>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</si>
  <si>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</si>
  <si>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</si>
  <si>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</si>
  <si>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</si>
  <si>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</si>
  <si>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</si>
  <si>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</si>
  <si>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</si>
  <si>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</si>
  <si>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</si>
  <si>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</si>
  <si>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</si>
  <si>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</si>
  <si>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</si>
  <si>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</si>
  <si>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</si>
  <si>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</si>
  <si>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</si>
  <si>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</si>
  <si>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</si>
  <si>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</si>
  <si>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</si>
  <si>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</si>
  <si>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</si>
  <si>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</si>
  <si>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</si>
  <si>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</si>
  <si>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</si>
  <si>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</si>
  <si>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</si>
  <si>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</si>
  <si>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</si>
  <si>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</si>
  <si>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</si>
  <si>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</si>
  <si>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</si>
  <si>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</si>
  <si>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</si>
  <si>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</si>
  <si>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</si>
  <si>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</si>
  <si>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</si>
  <si>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</si>
  <si>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</si>
  <si>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</si>
  <si>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</si>
  <si>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</si>
  <si>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</si>
  <si>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</si>
  <si>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</si>
  <si>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</si>
  <si>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</si>
  <si>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</si>
  <si>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</si>
  <si>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</si>
  <si>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</si>
  <si>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</si>
  <si>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</si>
  <si>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</si>
  <si>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</si>
  <si>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</si>
  <si>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</si>
  <si>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</si>
  <si>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</si>
  <si>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</si>
  <si>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</si>
  <si>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</si>
  <si>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</si>
  <si>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</si>
  <si>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</si>
  <si>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</si>
  <si>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</si>
  <si>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</si>
  <si>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</si>
  <si>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</si>
  <si>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</si>
  <si>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</si>
  <si>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</si>
  <si>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</si>
  <si>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</si>
  <si>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</si>
  <si>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</si>
  <si>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</si>
  <si>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</si>
  <si>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</si>
  <si>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</si>
  <si>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</si>
  <si>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</si>
  <si>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</si>
  <si>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</si>
  <si>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</si>
  <si>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</si>
  <si>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</si>
  <si>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</si>
  <si>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</si>
  <si>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</si>
  <si>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</si>
  <si>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</si>
  <si>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</si>
  <si>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</si>
  <si>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</si>
  <si>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</si>
  <si>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</si>
  <si>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</si>
  <si>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</si>
  <si>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</si>
  <si>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</si>
  <si>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</si>
  <si>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</si>
  <si>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</si>
  <si>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</si>
  <si>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</si>
  <si>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</si>
  <si>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</si>
  <si>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</si>
  <si>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</si>
  <si>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</si>
  <si>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</si>
  <si>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</si>
  <si>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</si>
  <si>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</si>
  <si>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</si>
  <si>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</si>
  <si>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</si>
  <si>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</si>
  <si>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See Item Type Codes below</t>
  </si>
  <si>
    <t>Sum List</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</si>
  <si>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</si>
  <si>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</si>
  <si>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Information only column</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</si>
  <si>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</si>
  <si>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</si>
  <si>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</si>
  <si>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</si>
  <si>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</si>
  <si>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</si>
  <si>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</si>
  <si>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</si>
  <si>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</si>
  <si>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</si>
  <si>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</si>
  <si>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</si>
  <si>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</si>
  <si>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</si>
  <si>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</si>
  <si>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</si>
  <si>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</si>
  <si>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</si>
  <si>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</si>
  <si>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</si>
  <si>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</si>
  <si>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</si>
  <si>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</si>
  <si>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</si>
  <si>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</si>
  <si>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</si>
  <si>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</si>
  <si>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</si>
  <si>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</si>
  <si>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</si>
  <si>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For notes see the "Property Items' tab.</t>
  </si>
  <si>
    <t>The Id of the Property Item.</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</si>
  <si>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</si>
  <si>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</si>
  <si>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</si>
  <si>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</si>
  <si>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</si>
  <si>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</si>
  <si>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</si>
  <si>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</si>
  <si>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</si>
  <si>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</si>
  <si>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</si>
  <si>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</si>
  <si>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</si>
  <si>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</si>
  <si>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</si>
  <si>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</si>
  <si>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</si>
  <si>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</si>
  <si>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</si>
  <si>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</si>
  <si>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</si>
  <si>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</si>
  <si>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</si>
  <si>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</si>
  <si>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</si>
  <si>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</si>
  <si>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Agent's PRef of the Person</t>
  </si>
  <si>
    <t>Ref of an Entity or Person Address</t>
  </si>
  <si>
    <t>Ref of an Entity or Person Contact</t>
  </si>
  <si>
    <t>O</t>
  </si>
  <si>
    <t>Classification of Agent</t>
  </si>
  <si>
    <t>Reference for an Inherited Agent Database Object</t>
  </si>
  <si>
    <t>Can be used to Override an Agent Database Object value</t>
  </si>
  <si>
    <t>Agent Database Objects</t>
  </si>
  <si>
    <t>ADOs are referenced via the alphanumeric reference used in the Agent Database e.g. the ERef or Entity reference for an entity.</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</si>
  <si>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</si>
  <si>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</si>
  <si>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</si>
  <si>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</si>
  <si>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</si>
  <si>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Both Entities and People may have one or more Address ADOs.</t>
  </si>
  <si>
    <t>The reference for an Entity is the ERef, typically client code, used by the Agent in the BDT. In use as a property item this is prefaced by 'Entity.' e.g. Entity.XyzCorp</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</si>
  <si>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</si>
  <si>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</si>
  <si>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For an entity or person with multiple contacts, contacts other than the first or main one have a second identifier as used in the BDT in square brackets after the ERef/PRef e.g. Contact.XyzCorp[RegOffice] or Contact.BondJ[BeachHouse]</t>
  </si>
  <si>
    <t>For an entity or person with multiple addresses, addresses other than the first or main one have a second identifier as used in the BDT in square brackets after the ERef/PRef e.g. Address.XyzCorp[RegOffice] or Address.BondJ[BeachHouse]</t>
  </si>
  <si>
    <t>The Address Property includes Items to optionally override some of the data for an Address ADO.</t>
  </si>
  <si>
    <t>The Contact Property includes Items to add additional data to a Contact ADO.</t>
  </si>
  <si>
    <t>Classification</t>
  </si>
  <si>
    <t>Inherited ADOs inherit all the properties of a Primary object and potentially add some more.</t>
  </si>
  <si>
    <t>Inherited objects are referenced by the same Ref as their Primary object e.g. 'XyzCorp' for a Supordinate Subsidiary of 'XyzCorp' or 'SmithF' for Officer Fred Smith.</t>
  </si>
  <si>
    <t>ADO Bro Usage</t>
  </si>
  <si>
    <t>In addition to ADOs which are Entity Specific, BRL allows for normal properties that describe other data but do not themselves store data, to also be Entity Specific.</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</si>
  <si>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</si>
  <si>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</si>
  <si>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</si>
  <si>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</si>
  <si>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</si>
  <si>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</si>
  <si>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</si>
  <si>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</si>
  <si>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</si>
  <si>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Agent's ERef for the Entity, with 'This' an alias for the Current Entity</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</si>
  <si>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</si>
  <si>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</si>
  <si>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</si>
  <si>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</si>
  <si>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</si>
  <si>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</si>
  <si>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</si>
  <si>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</si>
  <si>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</si>
  <si>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</si>
  <si>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</si>
  <si>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</si>
  <si>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</si>
  <si>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</si>
  <si>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</si>
  <si>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</si>
  <si>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</si>
  <si>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</si>
  <si>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</si>
  <si>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</si>
  <si>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</si>
  <si>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</si>
  <si>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</si>
  <si>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</si>
  <si>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</si>
  <si>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</si>
  <si>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</si>
  <si>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</si>
  <si>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</si>
  <si>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</si>
  <si>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</si>
  <si>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</si>
  <si>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</si>
  <si>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</si>
  <si>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</si>
  <si>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</si>
  <si>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</si>
  <si>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</si>
  <si>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</si>
  <si>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</si>
  <si>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</si>
  <si>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</si>
  <si>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</si>
  <si>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</si>
  <si>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</si>
  <si>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</si>
  <si>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</si>
  <si>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</si>
  <si>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</si>
  <si>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</si>
  <si>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</si>
  <si>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</si>
  <si>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</si>
  <si>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</si>
  <si>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</si>
  <si>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</si>
  <si>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</si>
  <si>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</si>
  <si>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</si>
  <si>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</si>
  <si>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</si>
  <si>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</si>
  <si>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</si>
  <si>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</si>
  <si>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</si>
  <si>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</si>
  <si>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</si>
  <si>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</si>
  <si>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</si>
  <si>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</si>
  <si>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</si>
  <si>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</si>
  <si>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</si>
  <si>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</si>
  <si>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</si>
  <si>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</si>
  <si>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</si>
  <si>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</si>
  <si>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</si>
  <si>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</si>
  <si>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</si>
  <si>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</si>
  <si>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</si>
  <si>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</si>
  <si>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</si>
  <si>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</si>
  <si>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</si>
  <si>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</si>
  <si>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</si>
  <si>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</si>
  <si>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</si>
  <si>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</si>
  <si>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</si>
  <si>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</si>
  <si>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</si>
  <si>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</si>
  <si>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</si>
  <si>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</si>
  <si>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</si>
  <si>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</si>
  <si>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</si>
  <si>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</si>
  <si>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</si>
  <si>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</si>
  <si>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</si>
  <si>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</si>
  <si>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</si>
  <si>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</si>
  <si>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</si>
  <si>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</si>
  <si>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</si>
  <si>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Pr</t>
  </si>
  <si>
    <t>Pc</t>
  </si>
  <si>
    <t>Pu</t>
  </si>
  <si>
    <t>Pl</t>
  </si>
  <si>
    <t>Currency #</t>
  </si>
  <si>
    <t>Stock Exchange #</t>
  </si>
  <si>
    <t>Language #</t>
  </si>
  <si>
    <t>Px</t>
  </si>
  <si>
    <t>  &lt;1</t>
  </si>
  <si>
    <t>  &gt;1</t>
  </si>
  <si>
    <t>    1-5</t>
  </si>
  <si>
    <t>       1-2</t>
  </si>
  <si>
    <t>       2-5</t>
  </si>
  <si>
    <t>    &gt;5</t>
  </si>
  <si>
    <t>Short Name of one of the Pre-defined BRL Countries</t>
  </si>
  <si>
    <t>Short Name of one of the Pre-defined BRL Languages</t>
  </si>
  <si>
    <t>Short Name of one of the Pre-defined BRL Regions</t>
  </si>
  <si>
    <t>Short Name of one of the Pre-defined BRL Currencies</t>
  </si>
  <si>
    <t>Short Name of one of the Pre-defined BRL Stock Exchanges</t>
  </si>
  <si>
    <t>Antigua</t>
  </si>
  <si>
    <t>IoM</t>
  </si>
  <si>
    <t>NI</t>
  </si>
  <si>
    <t>Subordinate.JV#</t>
  </si>
  <si>
    <t>Subordinate.Assoc#</t>
  </si>
  <si>
    <t>Associates's Entity Ref</t>
  </si>
  <si>
    <t>Joint Venture's Entity Ref</t>
  </si>
  <si>
    <t>Other Participating Interest's Entity Ref</t>
  </si>
  <si>
    <t>Subsidiary's Entity Ref</t>
  </si>
  <si>
    <t>Special Purpose Entity's Entity Ref</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</si>
  <si>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</si>
  <si>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</si>
  <si>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</si>
  <si>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</si>
  <si>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</si>
  <si>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</si>
  <si>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</si>
  <si>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</si>
  <si>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</si>
  <si>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</si>
  <si>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</si>
  <si>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</si>
  <si>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</si>
  <si>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</si>
  <si>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</si>
  <si>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</si>
  <si>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</si>
  <si>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</si>
  <si>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</si>
  <si>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</si>
  <si>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</si>
  <si>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</si>
  <si>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</si>
  <si>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</si>
  <si>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</si>
  <si>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</si>
  <si>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</si>
  <si>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</si>
  <si>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</si>
  <si>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</si>
  <si>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</si>
  <si>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</si>
  <si>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</si>
  <si>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</si>
  <si>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</si>
  <si>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</si>
  <si>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</si>
  <si>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</si>
  <si>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</si>
  <si>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</si>
  <si>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</si>
  <si>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</si>
  <si>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</si>
  <si>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</si>
  <si>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</si>
  <si>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</si>
  <si>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</si>
  <si>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</si>
  <si>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</si>
  <si>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</si>
  <si>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</si>
  <si>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</si>
  <si>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</si>
  <si>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</si>
  <si>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</si>
  <si>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</si>
  <si>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</si>
  <si>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</si>
  <si>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</si>
  <si>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</si>
  <si>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</si>
  <si>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</si>
  <si>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</si>
  <si>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</si>
  <si>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</si>
  <si>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</si>
  <si>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</si>
  <si>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</si>
  <si>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</si>
  <si>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</si>
  <si>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</si>
  <si>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</si>
  <si>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</si>
  <si>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</si>
  <si>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</si>
  <si>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</si>
  <si>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</si>
  <si>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</si>
  <si>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</si>
  <si>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</si>
  <si>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</si>
  <si>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</si>
  <si>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</si>
  <si>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</si>
  <si>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</si>
  <si>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</si>
  <si>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</si>
  <si>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</si>
  <si>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</si>
  <si>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</si>
  <si>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</si>
  <si>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</si>
  <si>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</si>
  <si>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</si>
  <si>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</si>
  <si>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</si>
  <si>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</si>
  <si>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</si>
  <si>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</si>
  <si>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</si>
  <si>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</si>
  <si>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</si>
  <si>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</si>
  <si>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</si>
  <si>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</si>
  <si>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</si>
  <si>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</si>
  <si>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</si>
  <si>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</si>
  <si>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</si>
  <si>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</si>
  <si>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</si>
  <si>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</si>
  <si>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</si>
  <si>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</si>
  <si>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</si>
  <si>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</si>
  <si>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</si>
  <si>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</si>
  <si>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</si>
  <si>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</si>
  <si>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</si>
  <si>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</si>
  <si>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</si>
  <si>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</si>
  <si>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</si>
  <si>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</si>
  <si>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</si>
  <si>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</si>
  <si>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</si>
  <si>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</si>
  <si>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</si>
  <si>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</si>
  <si>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</si>
  <si>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</si>
  <si>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</si>
  <si>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</si>
  <si>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</si>
  <si>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</si>
  <si>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</si>
  <si>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</si>
  <si>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</si>
  <si>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</si>
  <si>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</si>
  <si>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</si>
  <si>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</si>
  <si>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</si>
  <si>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</si>
  <si>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</si>
  <si>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</si>
  <si>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</si>
  <si>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</si>
  <si>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</si>
  <si>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</si>
  <si>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</si>
  <si>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</si>
  <si>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</si>
  <si>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</si>
  <si>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</si>
  <si>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</si>
  <si>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</si>
  <si>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</si>
  <si>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</si>
  <si>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</si>
  <si>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</si>
  <si>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</si>
  <si>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</si>
  <si>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</si>
  <si>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</si>
  <si>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</si>
  <si>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</si>
  <si>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</si>
  <si>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</si>
  <si>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</si>
  <si>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</si>
  <si>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</si>
  <si>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</si>
  <si>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</si>
  <si>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</si>
  <si>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</si>
  <si>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</si>
  <si>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</si>
  <si>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</si>
  <si>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</si>
  <si>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</si>
  <si>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</si>
  <si>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</si>
  <si>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</si>
  <si>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</si>
  <si>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</si>
  <si>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</si>
  <si>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</si>
  <si>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</si>
  <si>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</si>
  <si>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</si>
  <si>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</si>
  <si>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</si>
  <si>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</si>
  <si>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</si>
  <si>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</si>
  <si>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</si>
  <si>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</si>
  <si>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</si>
  <si>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</si>
  <si>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</si>
  <si>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</si>
  <si>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</si>
  <si>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</si>
  <si>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</si>
  <si>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</si>
  <si>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</si>
  <si>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</si>
  <si>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</si>
  <si>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</si>
  <si>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</si>
  <si>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</si>
  <si>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</si>
  <si>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</si>
  <si>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</si>
  <si>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</si>
  <si>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</si>
  <si>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</si>
  <si>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</si>
  <si>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</si>
  <si>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</si>
  <si>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</si>
  <si>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</si>
  <si>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</si>
  <si>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</si>
  <si>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</si>
  <si>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</si>
  <si>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</si>
  <si>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</si>
  <si>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</si>
  <si>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</si>
  <si>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</si>
  <si>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</si>
  <si>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</si>
  <si>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</si>
  <si>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</si>
  <si>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</si>
  <si>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</si>
  <si>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</si>
  <si>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</si>
  <si>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</si>
  <si>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</si>
  <si>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</si>
  <si>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</si>
  <si>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</si>
  <si>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</si>
  <si>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</si>
  <si>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</si>
  <si>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</si>
  <si>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</si>
  <si>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</si>
  <si>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</si>
  <si>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</si>
  <si>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</si>
  <si>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</si>
  <si>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</si>
  <si>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</si>
  <si>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</si>
  <si>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</si>
  <si>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</si>
  <si>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</si>
  <si>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</si>
  <si>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</si>
  <si>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</si>
  <si>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</si>
  <si>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</si>
  <si>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</si>
  <si>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</si>
  <si>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</si>
  <si>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</si>
  <si>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</si>
  <si>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</si>
  <si>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</si>
  <si>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</si>
  <si>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</si>
  <si>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</si>
  <si>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</si>
  <si>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</si>
  <si>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</si>
  <si>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</si>
  <si>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</si>
  <si>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</si>
  <si>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</si>
  <si>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</si>
  <si>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</si>
  <si>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</si>
  <si>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</si>
  <si>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</si>
  <si>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</si>
  <si>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</si>
  <si>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</si>
  <si>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</si>
  <si>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</si>
  <si>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</si>
  <si>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</si>
  <si>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</si>
  <si>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</si>
  <si>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</si>
  <si>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</si>
  <si>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</si>
  <si>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</si>
  <si>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</si>
  <si>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</si>
  <si>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</si>
  <si>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</si>
  <si>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</si>
  <si>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</si>
  <si>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</si>
  <si>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</si>
  <si>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</si>
  <si>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</si>
  <si>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</si>
  <si>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</si>
  <si>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</si>
  <si>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</si>
  <si>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</si>
  <si>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</si>
  <si>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</si>
  <si>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</si>
  <si>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</si>
  <si>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</si>
  <si>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</si>
  <si>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</si>
  <si>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</si>
  <si>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</si>
  <si>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</si>
  <si>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</si>
  <si>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</si>
  <si>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</si>
  <si>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</si>
  <si>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</si>
  <si>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</si>
  <si>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</si>
  <si>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</si>
  <si>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</si>
  <si>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</si>
  <si>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</si>
  <si>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</si>
  <si>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</si>
  <si>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</si>
  <si>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</si>
  <si>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</si>
  <si>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</si>
  <si>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</si>
  <si>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</si>
  <si>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</si>
  <si>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</si>
  <si>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</si>
  <si>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</si>
  <si>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</si>
  <si>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</si>
  <si>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</si>
  <si>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</si>
  <si>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</si>
  <si>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</si>
  <si>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</si>
  <si>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</si>
  <si>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</si>
  <si>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</si>
  <si>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</si>
  <si>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</si>
  <si>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</si>
  <si>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</si>
  <si>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</si>
  <si>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</si>
  <si>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</si>
  <si>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</si>
  <si>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</si>
  <si>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</si>
  <si>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</si>
  <si>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</si>
  <si>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</si>
  <si>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</si>
  <si>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</si>
  <si>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</si>
  <si>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</si>
  <si>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</si>
  <si>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</si>
  <si>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</si>
  <si>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</si>
  <si>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</si>
  <si>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</si>
  <si>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</si>
  <si>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</si>
  <si>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</si>
  <si>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</si>
  <si>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</si>
  <si>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</si>
  <si>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</si>
  <si>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</si>
  <si>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</si>
  <si>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</si>
  <si>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</si>
  <si>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</si>
  <si>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</si>
  <si>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</si>
  <si>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</si>
  <si>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</si>
  <si>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</si>
  <si>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</si>
  <si>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</si>
  <si>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</si>
  <si>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</si>
  <si>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</si>
  <si>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</si>
  <si>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</si>
  <si>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</si>
  <si>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</si>
  <si>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</si>
  <si>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</si>
  <si>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</si>
  <si>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</si>
  <si>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</si>
  <si>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</si>
  <si>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</si>
  <si>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</si>
  <si>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</si>
  <si>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</si>
  <si>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</si>
  <si>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</si>
  <si>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</si>
  <si>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</si>
  <si>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</si>
  <si>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</si>
  <si>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</si>
  <si>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</si>
  <si>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</si>
  <si>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</si>
  <si>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</si>
  <si>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</si>
  <si>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</si>
  <si>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</si>
  <si>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</si>
  <si>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</si>
  <si>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</si>
  <si>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</si>
  <si>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</si>
  <si>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</si>
  <si>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</si>
  <si>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</si>
  <si>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</si>
  <si>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</si>
  <si>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</si>
  <si>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</si>
  <si>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</si>
  <si>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</si>
  <si>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</si>
  <si>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</si>
  <si>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</si>
  <si>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</si>
  <si>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</si>
  <si>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</si>
  <si>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</si>
  <si>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</si>
  <si>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</si>
  <si>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</si>
  <si>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</si>
  <si>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</si>
  <si>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</si>
  <si>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</si>
  <si>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</si>
  <si>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</si>
  <si>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</si>
  <si>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</si>
  <si>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</si>
  <si>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</si>
  <si>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</si>
  <si>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</si>
  <si>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</si>
  <si>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</si>
  <si>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</si>
  <si>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</si>
  <si>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</si>
  <si>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</si>
  <si>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</si>
  <si>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</si>
  <si>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</si>
  <si>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</si>
  <si>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</si>
  <si>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</si>
  <si>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</si>
  <si>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</si>
  <si>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</si>
  <si>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</si>
  <si>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</si>
  <si>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</si>
  <si>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</si>
  <si>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</si>
  <si>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</si>
  <si>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</si>
  <si>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</si>
  <si>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</si>
  <si>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</si>
  <si>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</si>
  <si>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</si>
  <si>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</si>
  <si>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</si>
  <si>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</si>
  <si>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</si>
  <si>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</si>
  <si>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</si>
  <si>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</si>
  <si>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</si>
  <si>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</si>
  <si>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</si>
  <si>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</si>
  <si>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</si>
  <si>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</si>
  <si>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</si>
  <si>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</si>
  <si>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</si>
  <si>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</si>
  <si>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</si>
  <si>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</si>
  <si>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</si>
  <si>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</si>
  <si>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</si>
  <si>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</si>
  <si>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</si>
  <si>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</si>
  <si>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</si>
  <si>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</si>
  <si>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</si>
  <si>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</si>
  <si>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</si>
  <si>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</si>
  <si>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</si>
  <si>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</si>
  <si>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</si>
  <si>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</si>
  <si>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</si>
  <si>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</si>
  <si>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</si>
  <si>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</si>
  <si>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</si>
  <si>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</si>
  <si>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</si>
  <si>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</si>
  <si>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</si>
  <si>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</si>
  <si>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</si>
  <si>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</si>
  <si>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</si>
  <si>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</si>
  <si>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</si>
  <si>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</si>
  <si>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</si>
  <si>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</si>
  <si>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</si>
  <si>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</si>
  <si>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</si>
  <si>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</si>
  <si>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</si>
  <si>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</si>
  <si>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</si>
  <si>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</si>
  <si>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</si>
  <si>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</si>
  <si>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</si>
  <si>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</si>
  <si>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</si>
  <si>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</si>
  <si>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</si>
  <si>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</si>
  <si>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</si>
  <si>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</si>
  <si>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</si>
  <si>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</si>
  <si>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</si>
  <si>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</si>
  <si>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</si>
  <si>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</si>
  <si>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</si>
  <si>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</si>
  <si>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</si>
  <si>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</si>
  <si>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</si>
  <si>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</si>
  <si>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</si>
  <si>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</si>
  <si>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</si>
  <si>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</si>
  <si>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</si>
  <si>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</si>
  <si>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</si>
  <si>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</si>
  <si>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</si>
  <si>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</si>
  <si>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</si>
  <si>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</si>
  <si>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</si>
  <si>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</si>
  <si>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</si>
  <si>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</si>
  <si>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</si>
  <si>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</si>
  <si>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</si>
  <si>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</si>
  <si>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</si>
  <si>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</si>
  <si>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</si>
  <si>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</si>
  <si>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</si>
  <si>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</si>
  <si>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</si>
  <si>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</si>
  <si>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</si>
  <si>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</si>
  <si>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</si>
  <si>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</si>
  <si>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</si>
  <si>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</si>
  <si>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</si>
  <si>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</si>
  <si>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</si>
  <si>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</si>
  <si>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</si>
  <si>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</si>
  <si>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</si>
  <si>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</si>
  <si>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</si>
  <si>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</si>
  <si>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</si>
  <si>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</si>
  <si>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</si>
  <si>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</si>
  <si>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</si>
  <si>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</si>
  <si>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</si>
  <si>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</si>
  <si>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</si>
  <si>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</si>
  <si>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</si>
  <si>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</si>
  <si>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</si>
  <si>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</si>
  <si>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</si>
  <si>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</si>
  <si>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</si>
  <si>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</si>
  <si>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</si>
  <si>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</si>
  <si>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</si>
  <si>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</si>
  <si>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</si>
  <si>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</si>
  <si>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</si>
  <si>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</si>
  <si>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</si>
  <si>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</si>
  <si>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</si>
  <si>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</si>
  <si>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</si>
  <si>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</si>
  <si>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</si>
  <si>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</si>
  <si>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</si>
  <si>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</si>
  <si>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</si>
  <si>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</si>
  <si>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</si>
  <si>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</si>
  <si>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</si>
  <si>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</si>
  <si>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</si>
  <si>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</si>
  <si>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</si>
  <si>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</si>
  <si>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</si>
  <si>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</si>
  <si>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</si>
  <si>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</si>
  <si>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</si>
  <si>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</si>
  <si>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</si>
  <si>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</si>
  <si>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</si>
  <si>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</si>
  <si>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</si>
  <si>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</si>
  <si>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</si>
  <si>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</si>
  <si>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</si>
  <si>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</si>
  <si>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</si>
  <si>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</si>
  <si>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</si>
  <si>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</si>
  <si>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</si>
  <si>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</si>
  <si>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</si>
  <si>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</si>
  <si>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</si>
  <si>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</si>
  <si>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</si>
  <si>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</si>
  <si>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</si>
  <si>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</si>
  <si>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</si>
  <si>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</si>
  <si>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</si>
  <si>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</si>
  <si>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</si>
  <si>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</si>
  <si>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</si>
  <si>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</si>
  <si>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</si>
  <si>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</si>
  <si>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</si>
  <si>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</si>
  <si>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</si>
  <si>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</si>
  <si>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</si>
  <si>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</si>
  <si>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</si>
  <si>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</si>
  <si>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</si>
  <si>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</si>
  <si>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</si>
  <si>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</si>
  <si>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</si>
  <si>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</si>
  <si>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</si>
  <si>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</si>
  <si>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</si>
  <si>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</si>
  <si>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</si>
  <si>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</si>
  <si>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</si>
  <si>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</si>
  <si>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</si>
  <si>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</si>
  <si>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</si>
  <si>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</si>
  <si>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</si>
  <si>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</si>
  <si>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</si>
  <si>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</si>
  <si>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</si>
  <si>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</si>
  <si>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</si>
  <si>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</si>
  <si>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</si>
  <si>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</si>
  <si>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</si>
  <si>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</si>
  <si>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</si>
  <si>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</si>
  <si>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</si>
  <si>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</si>
  <si>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</si>
  <si>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</si>
  <si>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</si>
  <si>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</si>
  <si>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</si>
  <si>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</si>
  <si>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</si>
  <si>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</si>
  <si>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</si>
  <si>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</si>
  <si>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</si>
  <si>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</si>
  <si>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</si>
  <si>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</si>
  <si>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</si>
  <si>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</si>
  <si>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</si>
  <si>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</si>
  <si>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</si>
  <si>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</si>
  <si>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</si>
  <si>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</si>
  <si>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</si>
  <si>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</si>
  <si>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</si>
  <si>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</si>
  <si>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</si>
  <si>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</si>
  <si>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</si>
  <si>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</si>
  <si>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</si>
  <si>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</si>
  <si>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</si>
  <si>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</si>
  <si>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</si>
  <si>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</si>
  <si>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</si>
  <si>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</si>
  <si>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</si>
  <si>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</si>
  <si>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</si>
  <si>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</si>
  <si>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</si>
  <si>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</si>
  <si>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</si>
  <si>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</si>
  <si>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</si>
  <si>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</si>
  <si>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</si>
  <si>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</si>
  <si>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</si>
  <si>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</si>
  <si>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</si>
  <si>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</si>
  <si>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</si>
  <si>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</si>
  <si>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</si>
  <si>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</si>
  <si>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</si>
  <si>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</si>
  <si>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</si>
  <si>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</si>
  <si>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</si>
  <si>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</si>
  <si>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</si>
  <si>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</si>
  <si>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</si>
  <si>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</si>
  <si>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</si>
  <si>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</si>
  <si>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</si>
  <si>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</si>
  <si>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</si>
  <si>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</si>
  <si>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</si>
  <si>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</si>
  <si>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</si>
  <si>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</si>
  <si>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</si>
  <si>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</si>
  <si>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</si>
  <si>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</si>
  <si>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</si>
  <si>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</si>
  <si>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</si>
  <si>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</si>
  <si>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</si>
  <si>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</si>
  <si>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</si>
  <si>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</si>
  <si>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</si>
  <si>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</si>
  <si>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</si>
  <si>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</si>
  <si>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</si>
  <si>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</si>
  <si>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</si>
  <si>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</si>
  <si>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</si>
  <si>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</si>
  <si>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</si>
  <si>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</si>
  <si>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</si>
  <si>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</si>
  <si>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</si>
  <si>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</si>
  <si>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</si>
  <si>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</si>
  <si>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</si>
  <si>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</si>
  <si>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</si>
  <si>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</si>
  <si>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</si>
  <si>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</si>
  <si>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</si>
  <si>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</si>
  <si>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</si>
  <si>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</si>
  <si>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</si>
  <si>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</si>
  <si>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</si>
  <si>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</si>
  <si>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</si>
  <si>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</si>
  <si>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</si>
  <si>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</si>
  <si>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</si>
  <si>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</si>
  <si>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</si>
  <si>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</si>
  <si>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</si>
  <si>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</si>
  <si>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</si>
  <si>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</si>
  <si>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</si>
  <si>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</si>
  <si>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</si>
  <si>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</si>
  <si>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</si>
  <si>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</si>
  <si>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</si>
  <si>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</si>
  <si>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</si>
  <si>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</si>
  <si>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</si>
  <si>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</si>
  <si>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</si>
  <si>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</si>
  <si>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</si>
  <si>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</si>
  <si>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</si>
  <si>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</si>
  <si>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</si>
  <si>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</si>
  <si>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</si>
  <si>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</si>
  <si>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</si>
  <si>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</si>
  <si>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</si>
  <si>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</si>
  <si>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</si>
  <si>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</si>
  <si>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</si>
  <si>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</si>
  <si>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</si>
  <si>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</si>
  <si>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</si>
  <si>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</si>
  <si>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</si>
  <si>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</si>
  <si>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</si>
  <si>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</si>
  <si>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</si>
  <si>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</si>
  <si>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</si>
  <si>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</si>
  <si>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</si>
  <si>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</si>
  <si>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</si>
  <si>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</si>
  <si>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</si>
  <si>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</si>
  <si>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</si>
  <si>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</si>
  <si>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</si>
  <si>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</si>
  <si>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</si>
  <si>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</si>
  <si>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</si>
  <si>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</si>
  <si>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</si>
  <si>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</si>
  <si>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</si>
  <si>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</si>
  <si>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</si>
  <si>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</si>
  <si>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</si>
  <si>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</si>
  <si>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</si>
  <si>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</si>
  <si>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</si>
  <si>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</si>
  <si>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</si>
  <si>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</si>
  <si>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</si>
  <si>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</si>
  <si>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</si>
  <si>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</si>
  <si>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</si>
  <si>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</si>
  <si>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</si>
  <si>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</si>
  <si>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</si>
  <si>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</si>
  <si>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</si>
  <si>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</si>
  <si>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</si>
  <si>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</si>
  <si>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</si>
  <si>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</si>
  <si>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</si>
  <si>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</si>
  <si>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</si>
  <si>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</si>
  <si>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</si>
  <si>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</si>
  <si>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</si>
  <si>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</si>
  <si>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</si>
  <si>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</si>
  <si>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</si>
  <si>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</si>
  <si>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</si>
  <si>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</si>
  <si>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</si>
  <si>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</si>
  <si>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</si>
  <si>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</si>
  <si>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</si>
  <si>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</si>
  <si>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</si>
  <si>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</si>
  <si>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</si>
  <si>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</si>
  <si>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</si>
  <si>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</si>
  <si>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</si>
  <si>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</si>
  <si>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</si>
  <si>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</si>
  <si>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</si>
  <si>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</si>
  <si>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</si>
  <si>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</si>
  <si>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</si>
  <si>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</si>
  <si>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</si>
  <si>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</si>
  <si>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</si>
  <si>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</si>
  <si>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</si>
  <si>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</si>
  <si>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</si>
  <si>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</si>
  <si>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</si>
  <si>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</si>
  <si>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</si>
  <si>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</si>
  <si>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</si>
  <si>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</si>
  <si>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</si>
  <si>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</si>
  <si>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</si>
  <si>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</si>
  <si>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</si>
  <si>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</si>
  <si>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</si>
  <si>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</si>
  <si>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</si>
  <si>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</si>
  <si>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</si>
  <si>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</si>
  <si>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</si>
  <si>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</si>
  <si>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</si>
  <si>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</si>
  <si>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</si>
  <si>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</si>
  <si>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</si>
  <si>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</si>
  <si>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</si>
  <si>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</si>
  <si>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</si>
  <si>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</si>
  <si>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</si>
  <si>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</si>
  <si>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</si>
  <si>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</si>
  <si>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</si>
  <si>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</si>
  <si>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</si>
  <si>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</si>
  <si>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</si>
  <si>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</si>
  <si>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</si>
  <si>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</si>
  <si>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</si>
  <si>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</si>
  <si>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</si>
  <si>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</si>
  <si>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</si>
  <si>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</si>
  <si>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</si>
  <si>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</si>
  <si>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</si>
  <si>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</si>
  <si>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</si>
  <si>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</si>
  <si>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</si>
  <si>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</si>
  <si>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</si>
  <si>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</si>
  <si>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</si>
  <si>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</si>
  <si>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</si>
  <si>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</si>
  <si>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</si>
  <si>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</si>
  <si>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</si>
  <si>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</si>
  <si>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</si>
  <si>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</si>
  <si>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</si>
  <si>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</si>
  <si>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</si>
  <si>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</si>
  <si>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</si>
  <si>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</si>
  <si>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</si>
  <si>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</si>
  <si>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</si>
  <si>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</si>
  <si>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</si>
  <si>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</si>
  <si>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</si>
  <si>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</si>
  <si>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</si>
  <si>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</si>
  <si>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</si>
  <si>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</si>
  <si>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</si>
  <si>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</si>
  <si>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</si>
  <si>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</si>
  <si>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</si>
  <si>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</si>
  <si>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</si>
  <si>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</si>
  <si>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</si>
  <si>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</si>
  <si>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</si>
  <si>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</si>
  <si>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</si>
  <si>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</si>
  <si>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</si>
  <si>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</si>
  <si>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</si>
  <si>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</si>
  <si>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</si>
  <si>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</si>
  <si>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</si>
  <si>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</si>
  <si>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</si>
  <si>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</si>
  <si>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</si>
  <si>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</si>
  <si>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</si>
  <si>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</si>
  <si>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</si>
  <si>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</si>
  <si>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</si>
  <si>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</si>
  <si>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</si>
  <si>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</si>
  <si>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</si>
  <si>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</si>
  <si>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</si>
  <si>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</si>
  <si>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</si>
  <si>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</si>
  <si>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</si>
  <si>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</si>
  <si>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</si>
  <si>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</si>
  <si>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</si>
  <si>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</si>
  <si>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</si>
  <si>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</si>
  <si>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</si>
  <si>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</si>
  <si>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</si>
  <si>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</si>
  <si>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</si>
  <si>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</si>
  <si>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</si>
  <si>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</si>
  <si>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</si>
  <si>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</si>
  <si>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</si>
  <si>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</si>
  <si>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</si>
  <si>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</si>
  <si>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</si>
  <si>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</si>
  <si>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</si>
  <si>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</si>
  <si>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</si>
  <si>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</si>
  <si>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</si>
  <si>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</si>
  <si>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</si>
  <si>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</si>
  <si>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</si>
  <si>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</si>
  <si>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</si>
  <si>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</si>
  <si>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</si>
  <si>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</si>
  <si>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</si>
  <si>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</si>
  <si>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</si>
  <si>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</si>
  <si>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</si>
  <si>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</si>
  <si>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</si>
  <si>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</si>
  <si>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</si>
  <si>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</si>
  <si>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</si>
  <si>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</si>
  <si>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</si>
  <si>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</si>
  <si>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</si>
  <si>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</si>
  <si>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</si>
  <si>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</si>
  <si>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</si>
  <si>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</si>
  <si>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</si>
  <si>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</si>
  <si>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</si>
  <si>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</si>
  <si>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</si>
  <si>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</si>
  <si>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</si>
  <si>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</si>
  <si>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</si>
  <si>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</si>
  <si>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</si>
  <si>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</si>
  <si>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</si>
  <si>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</si>
  <si>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</si>
  <si>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</si>
  <si>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</si>
  <si>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</si>
  <si>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</si>
  <si>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</si>
  <si>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</si>
  <si>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</si>
  <si>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</si>
  <si>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</si>
  <si>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</si>
  <si>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</si>
  <si>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</si>
  <si>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</si>
  <si>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</si>
  <si>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</si>
  <si>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</si>
  <si>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</si>
  <si>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</si>
  <si>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</si>
  <si>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</si>
  <si>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</si>
  <si>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</si>
  <si>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</si>
  <si>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</si>
  <si>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</si>
  <si>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</si>
  <si>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</si>
  <si>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</si>
  <si>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</si>
  <si>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</si>
  <si>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</si>
  <si>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</si>
  <si>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</si>
  <si>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</si>
  <si>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</si>
  <si>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</si>
  <si>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</si>
  <si>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</si>
  <si>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</si>
  <si>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</si>
  <si>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</si>
  <si>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</si>
  <si>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</si>
  <si>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</si>
  <si>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</si>
  <si>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</si>
  <si>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</si>
  <si>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</si>
  <si>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</si>
  <si>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</si>
  <si>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</si>
  <si>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</si>
  <si>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</si>
  <si>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</si>
  <si>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</si>
  <si>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</si>
  <si>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</si>
  <si>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</si>
  <si>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</si>
  <si>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</si>
  <si>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</si>
  <si>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</si>
  <si>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</si>
  <si>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</si>
  <si>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</si>
  <si>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</si>
  <si>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</si>
  <si>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</si>
  <si>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</si>
  <si>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</si>
  <si>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</si>
  <si>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</si>
  <si>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</si>
  <si>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</si>
  <si>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</si>
  <si>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</si>
  <si>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</si>
  <si>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</si>
  <si>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</si>
  <si>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</si>
  <si>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</si>
  <si>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</si>
  <si>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</si>
  <si>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</si>
  <si>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</si>
  <si>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</si>
  <si>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</si>
  <si>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</si>
  <si>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</si>
  <si>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</si>
  <si>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</si>
  <si>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</si>
  <si>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</si>
  <si>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</si>
  <si>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</si>
  <si>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</si>
  <si>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</si>
  <si>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</si>
  <si>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</si>
  <si>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</si>
  <si>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</si>
  <si>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</si>
  <si>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</si>
  <si>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</si>
  <si>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</si>
  <si>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</si>
  <si>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</si>
  <si>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</si>
  <si>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</si>
  <si>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</si>
  <si>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</si>
  <si>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</si>
  <si>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</si>
  <si>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</si>
  <si>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</si>
  <si>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</si>
  <si>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</si>
  <si>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</si>
  <si>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</si>
  <si>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</si>
  <si>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</si>
  <si>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</si>
  <si>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</si>
  <si>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</si>
  <si>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</si>
  <si>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</si>
  <si>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</si>
  <si>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</si>
  <si>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</si>
  <si>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</si>
  <si>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</si>
  <si>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</si>
  <si>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</si>
  <si>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</si>
  <si>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</si>
  <si>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</si>
  <si>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</si>
  <si>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</si>
  <si>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</si>
  <si>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</si>
  <si>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</si>
  <si>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</si>
  <si>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</si>
  <si>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</si>
  <si>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</si>
  <si>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</si>
  <si>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</si>
  <si>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</si>
  <si>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</si>
  <si>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</si>
  <si>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</si>
  <si>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</si>
  <si>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</si>
  <si>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</si>
  <si>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</si>
  <si>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</si>
  <si>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</si>
  <si>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</si>
  <si>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</si>
  <si>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</si>
  <si>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</si>
  <si>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</si>
  <si>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</si>
  <si>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</si>
  <si>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</si>
  <si>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</si>
  <si>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</si>
  <si>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</si>
  <si>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</si>
  <si>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</si>
  <si>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</si>
  <si>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</si>
  <si>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</si>
  <si>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</si>
  <si>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</si>
  <si>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</si>
  <si>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</si>
  <si>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</si>
  <si>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</si>
  <si>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</si>
  <si>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</si>
  <si>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</si>
  <si>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</si>
  <si>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</si>
  <si>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</si>
  <si>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</si>
  <si>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</si>
  <si>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</si>
  <si>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</si>
  <si>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</si>
  <si>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</si>
  <si>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</si>
  <si>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</si>
  <si>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</si>
  <si>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</si>
  <si>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</si>
  <si>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</si>
  <si>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</si>
  <si>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</si>
  <si>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</si>
  <si>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</si>
  <si>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</si>
  <si>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</si>
  <si>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</si>
  <si>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</si>
  <si>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</si>
  <si>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</si>
  <si>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</si>
  <si>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</si>
  <si>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</si>
  <si>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</si>
  <si>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</si>
  <si>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</si>
  <si>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</si>
  <si>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</si>
  <si>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</si>
  <si>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</si>
  <si>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</si>
  <si>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</si>
  <si>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</si>
  <si>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</si>
  <si>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</si>
  <si>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</si>
  <si>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</si>
  <si>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</si>
  <si>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</si>
  <si>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</si>
  <si>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</si>
  <si>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</si>
  <si>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</si>
  <si>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</si>
  <si>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</si>
  <si>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</si>
  <si>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</si>
  <si>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</si>
  <si>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</si>
  <si>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</si>
  <si>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</si>
  <si>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</si>
  <si>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</si>
  <si>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</si>
  <si>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</si>
  <si>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</si>
  <si>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</si>
  <si>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</si>
  <si>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</si>
  <si>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</si>
  <si>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</si>
  <si>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</si>
  <si>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</si>
  <si>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</si>
  <si>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</si>
  <si>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</si>
  <si>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</si>
  <si>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</si>
  <si>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</si>
  <si>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</si>
  <si>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</si>
  <si>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</si>
  <si>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</si>
  <si>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</si>
  <si>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</si>
  <si>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</si>
  <si>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</si>
  <si>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</si>
  <si>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</si>
  <si>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</si>
  <si>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</si>
  <si>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</si>
  <si>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</si>
  <si>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</si>
  <si>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</si>
  <si>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</si>
  <si>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</si>
  <si>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</si>
  <si>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</si>
  <si>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</si>
  <si>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</si>
  <si>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</si>
  <si>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</si>
  <si>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</si>
  <si>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</si>
  <si>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</si>
  <si>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</si>
  <si>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</si>
  <si>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</si>
  <si>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</si>
  <si>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</si>
  <si>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</si>
  <si>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</si>
  <si>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</si>
  <si>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</si>
  <si>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</si>
  <si>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</si>
  <si>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</si>
  <si>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</si>
  <si>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</si>
  <si>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</si>
  <si>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</si>
  <si>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</si>
  <si>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</si>
  <si>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</si>
  <si>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</si>
  <si>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</si>
  <si>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</si>
  <si>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</si>
  <si>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</si>
  <si>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</si>
  <si>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</si>
  <si>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</si>
  <si>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</si>
  <si>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</si>
  <si>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</si>
  <si>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</si>
  <si>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Also Sets</t>
  </si>
  <si>
    <t>ET</t>
  </si>
  <si>
    <t>N</t>
  </si>
  <si>
    <t>N,ET</t>
  </si>
  <si>
    <t>M+RL1</t>
  </si>
  <si>
    <t>M+RLn</t>
  </si>
  <si>
    <t>+RL1o</t>
  </si>
  <si>
    <t>When being used with Bros the Names shown here are prefixed by the Property Name and a '.' e.g. Entity.# for an EntityRef, Entity.#.Name for the Name of an entity etc.</t>
  </si>
  <si>
    <t>When being used in reports the Labels shown here are prefixed by the Property Name and a '.' e.g. Entity.Entity Ref for an Entity Ref, Entity.Name for the Name of an entity etc.</t>
  </si>
  <si>
    <t>Posting to an item with an 'Also Set' entry also 'sets' or posts to the 'Also Set' item e.g. posting 'Chairman' also sets 'Director'.</t>
  </si>
  <si>
    <t>Item Use</t>
  </si>
  <si>
    <t>See Item Use Codes below</t>
  </si>
  <si>
    <t>Item Use Codes</t>
  </si>
  <si>
    <t>No code means that the item may be used or not as appropriate. It can be included in Bro Items lists.</t>
  </si>
  <si>
    <t>+RL1</t>
  </si>
  <si>
    <t>+RLn</t>
  </si>
  <si>
    <t>If the item is included, one additional item chosen from the related list is mandatory</t>
  </si>
  <si>
    <t>The item is mandatory i.e. must be included if the property is used. If a property has multiple 'M' use items e.g. IFAClasses and TFAClasses, it means that one of the 'M' items must be included. 'M' codes can be followed by '+RL1' or '+RLn' codes.</t>
  </si>
  <si>
    <t>If the item is included. one or more additional items chosen from the related list are mandatory</t>
  </si>
  <si>
    <t>If the item is included, one additional item chosen from the related list is optional</t>
  </si>
  <si>
    <t>A</t>
  </si>
  <si>
    <t>Item is an 'Additional' one which cannot be used by itself. It must be used as an additional item for an item in its related list. The related list item or items will in turn have a related list that includes the 'A' use item, plus an Item Use Code of +RLx'.</t>
  </si>
  <si>
    <t>+RL1
+RL1o</t>
  </si>
  <si>
    <t>Related List(s)</t>
  </si>
  <si>
    <t>List or lists of related items, if any. The Use entry (next column) specifices how each Related List entry is used.</t>
  </si>
  <si>
    <t>Item Excl Rule</t>
  </si>
  <si>
    <t>Item Excl Rule Codes</t>
  </si>
  <si>
    <t>The Item Excl Rule column defines under what conditions the item can be excluded from use with a Bro via its Items x: property. See Item Excl Rule Codes below</t>
  </si>
  <si>
    <t>No code means that the item can be excluded from use with a Bro via its Items x: property.</t>
  </si>
  <si>
    <t>'1' Item Excl Rule codes apply only to items with 'A' Item Use codes. A group of such items can be reduced in number, potentially to 1, but not to zero unless all items in its Related List have been excluded.</t>
  </si>
  <si>
    <t>The item is automatically excluded if the Entity's Entity Type excludes use of the item.</t>
  </si>
  <si>
    <t>Only allowed in CoSec case if CoSec of Entity Type is permitted to sign Directors' Report</t>
  </si>
  <si>
    <t>Item Ids are used in the following four columns, Sum List, Mux List, Also Sets, and Related List(s), comma separated. A range of Item Ids is shown as two Items Ids separated by ' - ' e.g. 7 - 10</t>
  </si>
  <si>
    <t>List of Items to be summed, if any, for numeric Bros. Can be a specific list of Item Ids or 'Kids' meaning the Items below at a higher level.</t>
  </si>
  <si>
    <t>The reference for a Person is the PRef as used by the Agent in the BDT. In use as a property item this is prefaced by 'Person.' e.g. Person.XyzCorp</t>
  </si>
  <si>
    <t>All data for an entity is available to the RG, as listed at ??</t>
  </si>
  <si>
    <t>All data for a person is available to the RG, as listed at ??</t>
  </si>
  <si>
    <t>All data for an address is available to the RG, as listed at ??</t>
  </si>
  <si>
    <t>For an entity or person with just one address the address is referenced as Address.ERef/PRef e.g. Address.XyzCorp or Address.BondJ</t>
  </si>
  <si>
    <t>For an entity or person with just one contact the contact is referenced as Contact.ERef/PRef e.g. Contact.XyzCorp or Contact.BondJ</t>
  </si>
  <si>
    <t>All data for a contact is available to the RG, as listed at ??</t>
  </si>
  <si>
    <t>There are also four Inherited ADO Types for Superior Entities, Assoc Entities, JV Entities, OPI Entities, Subsid Entities, SPE Entities, TPA Entities, and Officers.</t>
  </si>
  <si>
    <t>BRL uses Inherited objects rather than having everything in the primary object to allow specifc inclusion/exclusion via Folios or a Bro's ExclProps and AllowProps properties. (A Bro could use the Items property but there is no equivalent at the Folio level.)</t>
  </si>
  <si>
    <t>An In-BroSet should include one Bro for each of the ADOs that the BroSet might need, with just one UsableProps, the ADO Property. The property items for such Bros can then be posted to.</t>
  </si>
  <si>
    <t>When an ADO Property is one of a number of AllowProps e.g. for any Bro other than those of the previous row, only the Ref item can be sued e.g. Officer.BondJ, all other Items being automatically excluded.</t>
  </si>
  <si>
    <t>Read Only i.e. can't be posted to</t>
  </si>
  <si>
    <t>RO</t>
  </si>
  <si>
    <t>The item cannot be excluded from use with a Bro via its Items x: property unless the item is an 'A' Item Use item for which all items in its Related List have been excluded. All 'RO' (Read Only) Type items are also 'N' Item Excl Rule items.</t>
  </si>
  <si>
    <t>As per ADO Bro Usage above, when an ADO Property is one of a list of UsableProps of a Bro all items other than the 'Ref' item are autmatically excluded.</t>
  </si>
  <si>
    <t>Subordinate entity</t>
  </si>
  <si>
    <t>"</t>
  </si>
  <si>
    <t>Waiting on Group/Consol items from Charles</t>
  </si>
  <si>
    <t>Waiting on Charles</t>
  </si>
  <si>
    <t>Should this be a Subordinate, Charles?</t>
  </si>
  <si>
    <t>To be replaced by Subordinate, Charles?</t>
  </si>
  <si>
    <t>To be BRLised, Charles?</t>
  </si>
  <si>
    <t>RO,Y</t>
  </si>
  <si>
    <t>Both RO! Charles?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</si>
</sst>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3">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s>
  <cellStyleXfs count="1">
    <xf numFmtId="0" fontId="0" fillId="0" borderId="0"/>
  </cellStyleXfs>
  <cellXfs count="122">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quotePrefix="1" applyFont="1" applyAlignment="1">
      <alignment vertical="center"/>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quotePrefix="1"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18"/>
  <sheetViews>
    <sheetView topLeftCell="A19" workbookViewId="0">
      <selection activeCell="B61" sqref="B61"/>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99" t="s">
        <v>273</v>
      </c>
      <c r="B1" s="99"/>
      <c r="C1" s="99"/>
      <c r="D1" s="99"/>
      <c r="E1" s="100"/>
    </row>
    <row r="2" spans="1:5" x14ac:dyDescent="0.25">
      <c r="A2" t="s">
        <v>3062</v>
      </c>
      <c r="B2" s="1"/>
      <c r="C2" s="1"/>
      <c r="D2" s="7"/>
      <c r="E2" s="1"/>
    </row>
    <row r="3" spans="1:5" x14ac:dyDescent="0.25">
      <c r="A3"/>
      <c r="B3" s="2"/>
      <c r="C3" s="2"/>
      <c r="D3" s="8"/>
      <c r="E3" s="2"/>
    </row>
    <row r="4" spans="1:5" ht="15" customHeight="1" x14ac:dyDescent="0.25">
      <c r="A4" s="103" t="s">
        <v>0</v>
      </c>
      <c r="B4" s="104" t="s">
        <v>1</v>
      </c>
      <c r="C4" s="104" t="s">
        <v>2</v>
      </c>
      <c r="D4" s="104" t="s">
        <v>3</v>
      </c>
      <c r="E4" s="104"/>
    </row>
    <row r="5" spans="1:5" x14ac:dyDescent="0.25">
      <c r="A5" s="103"/>
      <c r="B5" s="104"/>
      <c r="C5" s="104"/>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101">
        <v>21</v>
      </c>
      <c r="B26" s="102" t="s">
        <v>30</v>
      </c>
      <c r="C26" s="102" t="s">
        <v>24</v>
      </c>
      <c r="D26" s="7">
        <v>4</v>
      </c>
      <c r="E26" s="1" t="s">
        <v>31</v>
      </c>
    </row>
    <row r="27" spans="1:5" x14ac:dyDescent="0.25">
      <c r="A27" s="101"/>
      <c r="B27" s="102"/>
      <c r="C27" s="102"/>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99" t="s">
        <v>272</v>
      </c>
      <c r="B1" s="99"/>
      <c r="C1" s="99"/>
      <c r="D1" s="99"/>
    </row>
    <row r="3" spans="1:5" ht="15" customHeight="1" x14ac:dyDescent="0.25">
      <c r="A3" s="103" t="s">
        <v>122</v>
      </c>
      <c r="B3" s="103"/>
      <c r="C3" s="103" t="s">
        <v>24</v>
      </c>
      <c r="D3" s="101"/>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101">
        <v>2</v>
      </c>
      <c r="D85" s="102" t="s">
        <v>207</v>
      </c>
    </row>
    <row r="86" spans="1:4" x14ac:dyDescent="0.25">
      <c r="A86" s="8"/>
      <c r="B86" s="2" t="s">
        <v>27</v>
      </c>
      <c r="C86" s="101"/>
      <c r="D86" s="102"/>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101">
        <v>1</v>
      </c>
      <c r="D252" s="102" t="s">
        <v>204</v>
      </c>
    </row>
    <row r="253" spans="1:4" x14ac:dyDescent="0.25">
      <c r="A253" s="8"/>
      <c r="B253" s="2" t="s">
        <v>200</v>
      </c>
      <c r="C253" s="101"/>
      <c r="D253" s="102"/>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101">
        <v>1</v>
      </c>
      <c r="D256" s="102" t="s">
        <v>204</v>
      </c>
    </row>
    <row r="257" spans="1:4" x14ac:dyDescent="0.25">
      <c r="A257" s="8"/>
      <c r="B257" s="2" t="s">
        <v>110</v>
      </c>
      <c r="C257" s="101"/>
      <c r="D257" s="102"/>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21" t="s">
        <v>4073</v>
      </c>
      <c r="B1" s="121"/>
      <c r="C1" s="121"/>
      <c r="D1" s="121"/>
    </row>
    <row r="2" spans="1:4" x14ac:dyDescent="0.25">
      <c r="A2" t="s">
        <v>4074</v>
      </c>
    </row>
    <row r="3" spans="1:4" ht="15.75" thickBot="1" x14ac:dyDescent="0.3"/>
    <row r="4" spans="1:4" ht="15.75" thickTop="1" x14ac:dyDescent="0.25">
      <c r="A4" s="115" t="s">
        <v>0</v>
      </c>
      <c r="B4" s="117" t="s">
        <v>203</v>
      </c>
      <c r="C4" s="117" t="s">
        <v>4</v>
      </c>
      <c r="D4" s="119" t="s">
        <v>4072</v>
      </c>
    </row>
    <row r="5" spans="1:4" ht="15.75" thickBot="1" x14ac:dyDescent="0.3">
      <c r="A5" s="116"/>
      <c r="B5" s="118"/>
      <c r="C5" s="118"/>
      <c r="D5" s="120"/>
    </row>
    <row r="6" spans="1:4" ht="15.75" thickBot="1" x14ac:dyDescent="0.3">
      <c r="A6" s="40">
        <v>1</v>
      </c>
      <c r="B6" s="37" t="s">
        <v>204</v>
      </c>
      <c r="C6" s="37" t="s">
        <v>25</v>
      </c>
      <c r="D6" s="41" t="s">
        <v>23</v>
      </c>
    </row>
    <row r="7" spans="1:4" ht="15.75" thickBot="1" x14ac:dyDescent="0.3">
      <c r="A7" s="40">
        <v>2</v>
      </c>
      <c r="B7" s="37" t="s">
        <v>207</v>
      </c>
      <c r="C7" s="37" t="s">
        <v>27</v>
      </c>
      <c r="D7" s="41" t="s">
        <v>26</v>
      </c>
    </row>
    <row r="8" spans="1:4" ht="15.75" thickBot="1" x14ac:dyDescent="0.3">
      <c r="A8" s="40">
        <v>3</v>
      </c>
      <c r="B8" s="37" t="s">
        <v>205</v>
      </c>
      <c r="C8" s="37" t="s">
        <v>29</v>
      </c>
      <c r="D8" s="41" t="s">
        <v>28</v>
      </c>
    </row>
    <row r="9" spans="1:4" ht="15.75" thickBot="1" x14ac:dyDescent="0.3">
      <c r="A9" s="40">
        <v>4</v>
      </c>
      <c r="B9" s="37" t="s">
        <v>208</v>
      </c>
      <c r="C9" s="37" t="s">
        <v>31</v>
      </c>
      <c r="D9" s="41" t="s">
        <v>30</v>
      </c>
    </row>
    <row r="10" spans="1:4" ht="15.75" thickBot="1" x14ac:dyDescent="0.3">
      <c r="A10" s="40">
        <v>5</v>
      </c>
      <c r="B10" s="37" t="s">
        <v>209</v>
      </c>
      <c r="C10" s="37" t="s">
        <v>36</v>
      </c>
      <c r="D10" s="41" t="s">
        <v>35</v>
      </c>
    </row>
    <row r="11" spans="1:4" ht="15.75" thickBot="1" x14ac:dyDescent="0.3">
      <c r="A11" s="40">
        <v>6</v>
      </c>
      <c r="B11" s="37" t="s">
        <v>210</v>
      </c>
      <c r="C11" s="37" t="s">
        <v>38</v>
      </c>
      <c r="D11" s="41" t="s">
        <v>37</v>
      </c>
    </row>
    <row r="12" spans="1:4" ht="15.75" thickBot="1" x14ac:dyDescent="0.3">
      <c r="A12" s="40">
        <v>7</v>
      </c>
      <c r="B12" s="37" t="s">
        <v>211</v>
      </c>
      <c r="C12" s="37" t="s">
        <v>40</v>
      </c>
      <c r="D12" s="41" t="s">
        <v>39</v>
      </c>
    </row>
    <row r="13" spans="1:4" ht="15.75" thickBot="1" x14ac:dyDescent="0.3">
      <c r="A13" s="40">
        <v>8</v>
      </c>
      <c r="B13" s="37" t="s">
        <v>232</v>
      </c>
      <c r="C13" s="37" t="s">
        <v>42</v>
      </c>
      <c r="D13" s="41" t="s">
        <v>41</v>
      </c>
    </row>
    <row r="14" spans="1:4" ht="15.75" thickBot="1" x14ac:dyDescent="0.3">
      <c r="A14" s="40">
        <v>9</v>
      </c>
      <c r="B14" s="37" t="s">
        <v>216</v>
      </c>
      <c r="C14" s="37" t="s">
        <v>44</v>
      </c>
      <c r="D14" s="41" t="s">
        <v>43</v>
      </c>
    </row>
    <row r="15" spans="1:4" ht="15.75" thickBot="1" x14ac:dyDescent="0.3">
      <c r="A15" s="40">
        <v>10</v>
      </c>
      <c r="B15" s="37" t="s">
        <v>213</v>
      </c>
      <c r="C15" s="37" t="s">
        <v>46</v>
      </c>
      <c r="D15" s="41" t="s">
        <v>45</v>
      </c>
    </row>
    <row r="16" spans="1:4" ht="15.75" thickBot="1" x14ac:dyDescent="0.3">
      <c r="A16" s="40">
        <v>11</v>
      </c>
      <c r="B16" s="37" t="s">
        <v>214</v>
      </c>
      <c r="C16" s="37" t="s">
        <v>48</v>
      </c>
      <c r="D16" s="41" t="s">
        <v>47</v>
      </c>
    </row>
    <row r="17" spans="1:4" ht="15.75" thickBot="1" x14ac:dyDescent="0.3">
      <c r="A17" s="40">
        <v>12</v>
      </c>
      <c r="B17" s="37" t="s">
        <v>236</v>
      </c>
      <c r="C17" s="37" t="s">
        <v>50</v>
      </c>
      <c r="D17" s="41" t="s">
        <v>49</v>
      </c>
    </row>
    <row r="18" spans="1:4" ht="15.75" thickBot="1" x14ac:dyDescent="0.3">
      <c r="A18" s="40">
        <v>13</v>
      </c>
      <c r="B18" s="37" t="s">
        <v>237</v>
      </c>
      <c r="C18" s="37" t="s">
        <v>52</v>
      </c>
      <c r="D18" s="41" t="s">
        <v>51</v>
      </c>
    </row>
    <row r="19" spans="1:4" ht="15.75" thickBot="1" x14ac:dyDescent="0.3">
      <c r="A19" s="40">
        <v>14</v>
      </c>
      <c r="B19" s="37" t="s">
        <v>54</v>
      </c>
      <c r="C19" s="37" t="s">
        <v>54</v>
      </c>
      <c r="D19" s="41" t="s">
        <v>53</v>
      </c>
    </row>
    <row r="20" spans="1:4" ht="15.75" thickBot="1" x14ac:dyDescent="0.3">
      <c r="A20" s="40">
        <v>15</v>
      </c>
      <c r="B20" s="37" t="s">
        <v>241</v>
      </c>
      <c r="C20" s="37" t="s">
        <v>56</v>
      </c>
      <c r="D20" s="41" t="s">
        <v>55</v>
      </c>
    </row>
    <row r="21" spans="1:4" ht="15.75" thickBot="1" x14ac:dyDescent="0.3">
      <c r="A21" s="40">
        <v>16</v>
      </c>
      <c r="B21" s="37" t="s">
        <v>242</v>
      </c>
      <c r="C21" s="37" t="s">
        <v>58</v>
      </c>
      <c r="D21" s="41" t="s">
        <v>57</v>
      </c>
    </row>
    <row r="22" spans="1:4" ht="15.75" thickBot="1" x14ac:dyDescent="0.3">
      <c r="A22" s="40">
        <v>17</v>
      </c>
      <c r="B22" s="37" t="s">
        <v>244</v>
      </c>
      <c r="C22" s="37" t="s">
        <v>60</v>
      </c>
      <c r="D22" s="41" t="s">
        <v>59</v>
      </c>
    </row>
    <row r="23" spans="1:4" ht="15.75" thickBot="1" x14ac:dyDescent="0.3">
      <c r="A23" s="40">
        <v>18</v>
      </c>
      <c r="B23" s="37" t="s">
        <v>243</v>
      </c>
      <c r="C23" s="37" t="s">
        <v>62</v>
      </c>
      <c r="D23" s="41" t="s">
        <v>61</v>
      </c>
    </row>
    <row r="24" spans="1:4" ht="15.75" thickBot="1" x14ac:dyDescent="0.3">
      <c r="A24" s="40">
        <v>19</v>
      </c>
      <c r="B24" s="37" t="s">
        <v>245</v>
      </c>
      <c r="C24" s="37" t="s">
        <v>64</v>
      </c>
      <c r="D24" s="41" t="s">
        <v>63</v>
      </c>
    </row>
    <row r="25" spans="1:4" ht="15.75" thickBot="1" x14ac:dyDescent="0.3">
      <c r="A25" s="40">
        <v>20</v>
      </c>
      <c r="B25" s="37" t="s">
        <v>247</v>
      </c>
      <c r="C25" s="37" t="s">
        <v>66</v>
      </c>
      <c r="D25" s="41" t="s">
        <v>65</v>
      </c>
    </row>
    <row r="26" spans="1:4" ht="15.75" thickBot="1" x14ac:dyDescent="0.3">
      <c r="A26" s="40">
        <v>21</v>
      </c>
      <c r="B26" s="37" t="s">
        <v>246</v>
      </c>
      <c r="C26" s="37" t="s">
        <v>68</v>
      </c>
      <c r="D26" s="41" t="s">
        <v>67</v>
      </c>
    </row>
    <row r="27" spans="1:4" ht="15.75" thickBot="1" x14ac:dyDescent="0.3">
      <c r="A27" s="40">
        <v>22</v>
      </c>
      <c r="B27" s="37" t="s">
        <v>248</v>
      </c>
      <c r="C27" s="37" t="s">
        <v>70</v>
      </c>
      <c r="D27" s="41" t="s">
        <v>69</v>
      </c>
    </row>
    <row r="28" spans="1:4" ht="15.75" thickBot="1" x14ac:dyDescent="0.3">
      <c r="A28" s="40">
        <v>23</v>
      </c>
      <c r="B28" s="37" t="s">
        <v>249</v>
      </c>
      <c r="C28" s="37" t="s">
        <v>72</v>
      </c>
      <c r="D28" s="41" t="s">
        <v>71</v>
      </c>
    </row>
    <row r="29" spans="1:4" ht="15.75" thickBot="1" x14ac:dyDescent="0.3">
      <c r="A29" s="40">
        <v>24</v>
      </c>
      <c r="B29" s="37" t="s">
        <v>74</v>
      </c>
      <c r="C29" s="37" t="s">
        <v>74</v>
      </c>
      <c r="D29" s="41" t="s">
        <v>73</v>
      </c>
    </row>
    <row r="30" spans="1:4" ht="15.75" thickBot="1" x14ac:dyDescent="0.3">
      <c r="A30" s="40">
        <v>25</v>
      </c>
      <c r="B30" s="37" t="s">
        <v>251</v>
      </c>
      <c r="C30" s="37" t="s">
        <v>76</v>
      </c>
      <c r="D30" s="41" t="s">
        <v>75</v>
      </c>
    </row>
    <row r="31" spans="1:4" ht="15.75" thickBot="1" x14ac:dyDescent="0.3">
      <c r="A31" s="40">
        <v>26</v>
      </c>
      <c r="B31" s="37" t="s">
        <v>252</v>
      </c>
      <c r="C31" s="37" t="s">
        <v>78</v>
      </c>
      <c r="D31" s="41" t="s">
        <v>77</v>
      </c>
    </row>
    <row r="32" spans="1:4" ht="15.75" thickBot="1" x14ac:dyDescent="0.3">
      <c r="A32" s="40">
        <v>27</v>
      </c>
      <c r="B32" s="37" t="s">
        <v>253</v>
      </c>
      <c r="C32" s="37" t="s">
        <v>80</v>
      </c>
      <c r="D32" s="41" t="s">
        <v>79</v>
      </c>
    </row>
    <row r="33" spans="1:4" ht="15.75" thickBot="1" x14ac:dyDescent="0.3">
      <c r="A33" s="40">
        <v>28</v>
      </c>
      <c r="B33" s="37" t="s">
        <v>254</v>
      </c>
      <c r="C33" s="37" t="s">
        <v>82</v>
      </c>
      <c r="D33" s="41" t="s">
        <v>81</v>
      </c>
    </row>
    <row r="34" spans="1:4" ht="15.75" thickBot="1" x14ac:dyDescent="0.3">
      <c r="A34" s="40">
        <v>29</v>
      </c>
      <c r="B34" s="37" t="s">
        <v>261</v>
      </c>
      <c r="C34" s="37" t="s">
        <v>84</v>
      </c>
      <c r="D34" s="41" t="s">
        <v>83</v>
      </c>
    </row>
    <row r="35" spans="1:4" ht="15.75" thickBot="1" x14ac:dyDescent="0.3">
      <c r="A35" s="40">
        <v>30</v>
      </c>
      <c r="B35" s="37" t="s">
        <v>262</v>
      </c>
      <c r="C35" s="37" t="s">
        <v>86</v>
      </c>
      <c r="D35" s="41" t="s">
        <v>85</v>
      </c>
    </row>
    <row r="36" spans="1:4" ht="15.75" thickBot="1" x14ac:dyDescent="0.3">
      <c r="A36" s="40">
        <v>31</v>
      </c>
      <c r="B36" s="37" t="s">
        <v>239</v>
      </c>
      <c r="C36" s="37" t="s">
        <v>88</v>
      </c>
      <c r="D36" s="41" t="s">
        <v>87</v>
      </c>
    </row>
    <row r="37" spans="1:4" ht="15.75" thickBot="1" x14ac:dyDescent="0.3">
      <c r="A37" s="40">
        <v>32</v>
      </c>
      <c r="B37" s="37" t="s">
        <v>240</v>
      </c>
      <c r="C37" s="37" t="s">
        <v>90</v>
      </c>
      <c r="D37" s="41" t="s">
        <v>89</v>
      </c>
    </row>
    <row r="38" spans="1:4" ht="15.75" thickBot="1" x14ac:dyDescent="0.3">
      <c r="A38" s="40">
        <v>33</v>
      </c>
      <c r="B38" s="37" t="s">
        <v>264</v>
      </c>
      <c r="C38" s="37" t="s">
        <v>92</v>
      </c>
      <c r="D38" s="41" t="s">
        <v>91</v>
      </c>
    </row>
    <row r="39" spans="1:4" ht="15.75" thickBot="1" x14ac:dyDescent="0.3">
      <c r="A39" s="40">
        <v>34</v>
      </c>
      <c r="B39" s="37" t="s">
        <v>269</v>
      </c>
      <c r="C39" s="37" t="s">
        <v>94</v>
      </c>
      <c r="D39" s="41" t="s">
        <v>93</v>
      </c>
    </row>
    <row r="40" spans="1:4" ht="15.75" thickBot="1" x14ac:dyDescent="0.3">
      <c r="A40" s="40">
        <v>35</v>
      </c>
      <c r="B40" s="37" t="s">
        <v>270</v>
      </c>
      <c r="C40" s="37" t="s">
        <v>96</v>
      </c>
      <c r="D40" s="41" t="s">
        <v>95</v>
      </c>
    </row>
    <row r="41" spans="1:4" ht="15.75" thickBot="1" x14ac:dyDescent="0.3">
      <c r="A41" s="40">
        <v>36</v>
      </c>
      <c r="B41" s="37" t="s">
        <v>265</v>
      </c>
      <c r="C41" s="37" t="s">
        <v>98</v>
      </c>
      <c r="D41" s="41" t="s">
        <v>97</v>
      </c>
    </row>
    <row r="42" spans="1:4" ht="15.75" thickBot="1" x14ac:dyDescent="0.3">
      <c r="A42" s="40">
        <v>37</v>
      </c>
      <c r="B42" s="37" t="s">
        <v>266</v>
      </c>
      <c r="C42" s="37" t="s">
        <v>100</v>
      </c>
      <c r="D42" s="41" t="s">
        <v>99</v>
      </c>
    </row>
    <row r="43" spans="1:4" ht="15.75" thickBot="1" x14ac:dyDescent="0.3">
      <c r="A43" s="40">
        <v>38</v>
      </c>
      <c r="B43" s="37" t="s">
        <v>267</v>
      </c>
      <c r="C43" s="37" t="s">
        <v>102</v>
      </c>
      <c r="D43" s="41" t="s">
        <v>101</v>
      </c>
    </row>
    <row r="44" spans="1:4" ht="15.75" thickBot="1" x14ac:dyDescent="0.3">
      <c r="A44" s="40">
        <v>39</v>
      </c>
      <c r="B44" s="37" t="s">
        <v>104</v>
      </c>
      <c r="C44" s="37" t="s">
        <v>104</v>
      </c>
      <c r="D44" s="41" t="s">
        <v>103</v>
      </c>
    </row>
    <row r="45" spans="1:4" ht="15.75" thickBot="1" x14ac:dyDescent="0.3">
      <c r="A45" s="40">
        <v>40</v>
      </c>
      <c r="B45" s="37" t="s">
        <v>106</v>
      </c>
      <c r="C45" s="37" t="s">
        <v>106</v>
      </c>
      <c r="D45" s="41" t="s">
        <v>105</v>
      </c>
    </row>
    <row r="46" spans="1:4" ht="15.75" thickBot="1" x14ac:dyDescent="0.3">
      <c r="A46" s="40">
        <v>41</v>
      </c>
      <c r="B46" s="37" t="s">
        <v>271</v>
      </c>
      <c r="C46" s="37" t="s">
        <v>108</v>
      </c>
      <c r="D46" s="41" t="s">
        <v>107</v>
      </c>
    </row>
    <row r="47" spans="1:4" ht="15.75" thickBot="1" x14ac:dyDescent="0.3">
      <c r="A47" s="40">
        <v>42</v>
      </c>
      <c r="B47" s="37" t="s">
        <v>110</v>
      </c>
      <c r="C47" s="37" t="s">
        <v>110</v>
      </c>
      <c r="D47" s="41" t="s">
        <v>109</v>
      </c>
    </row>
    <row r="48" spans="1:4" ht="15.75" thickBot="1" x14ac:dyDescent="0.3">
      <c r="A48" s="40">
        <v>43</v>
      </c>
      <c r="B48" s="37" t="s">
        <v>112</v>
      </c>
      <c r="C48" s="37" t="s">
        <v>112</v>
      </c>
      <c r="D48" s="41" t="s">
        <v>111</v>
      </c>
    </row>
    <row r="49" spans="1:4" ht="15.75" thickBot="1" x14ac:dyDescent="0.3">
      <c r="A49" s="40">
        <v>44</v>
      </c>
      <c r="B49" s="37" t="s">
        <v>256</v>
      </c>
      <c r="C49" s="37" t="s">
        <v>114</v>
      </c>
      <c r="D49" s="41" t="s">
        <v>113</v>
      </c>
    </row>
    <row r="50" spans="1:4" ht="15.75" thickBot="1" x14ac:dyDescent="0.3">
      <c r="A50" s="40">
        <v>45</v>
      </c>
      <c r="B50" s="37" t="s">
        <v>257</v>
      </c>
      <c r="C50" s="37" t="s">
        <v>116</v>
      </c>
      <c r="D50" s="41" t="s">
        <v>115</v>
      </c>
    </row>
    <row r="51" spans="1:4" ht="15.75" thickBot="1" x14ac:dyDescent="0.3">
      <c r="A51" s="40">
        <v>46</v>
      </c>
      <c r="B51" s="37" t="s">
        <v>258</v>
      </c>
      <c r="C51" s="37" t="s">
        <v>118</v>
      </c>
      <c r="D51" s="41" t="s">
        <v>117</v>
      </c>
    </row>
    <row r="52" spans="1:4" ht="15.75" thickBot="1" x14ac:dyDescent="0.3">
      <c r="A52" s="40">
        <v>47</v>
      </c>
      <c r="B52" s="37" t="s">
        <v>259</v>
      </c>
      <c r="C52" s="37" t="s">
        <v>120</v>
      </c>
      <c r="D52" s="41" t="s">
        <v>119</v>
      </c>
    </row>
    <row r="53" spans="1:4" ht="15.75" thickBot="1" x14ac:dyDescent="0.3">
      <c r="A53" s="40">
        <v>48</v>
      </c>
      <c r="B53" s="37" t="s">
        <v>34</v>
      </c>
      <c r="C53" s="37" t="s">
        <v>34</v>
      </c>
      <c r="D53" s="41" t="s">
        <v>33</v>
      </c>
    </row>
    <row r="54" spans="1:4" ht="15.75" thickBot="1" x14ac:dyDescent="0.3">
      <c r="A54" s="42">
        <v>49</v>
      </c>
      <c r="B54" s="43" t="s">
        <v>32</v>
      </c>
      <c r="C54" s="43" t="s">
        <v>32</v>
      </c>
      <c r="D54" s="44"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1309" workbookViewId="0">
      <selection activeCell="C1229" sqref="C1229:D1332"/>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99" t="s">
        <v>3051</v>
      </c>
      <c r="B1" s="99"/>
      <c r="C1" s="99"/>
      <c r="D1" s="99"/>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102" t="s">
        <v>278</v>
      </c>
      <c r="D5" s="102" t="s">
        <v>279</v>
      </c>
      <c r="E5" s="102">
        <v>0</v>
      </c>
      <c r="F5" s="101" t="s">
        <v>280</v>
      </c>
      <c r="G5" s="102">
        <v>1</v>
      </c>
      <c r="H5" s="101" t="s">
        <v>281</v>
      </c>
      <c r="I5" s="101"/>
      <c r="J5" s="101" t="s">
        <v>282</v>
      </c>
    </row>
    <row r="6" spans="1:10" ht="15" customHeight="1" x14ac:dyDescent="0.25">
      <c r="A6" s="2"/>
      <c r="B6" s="2" t="s">
        <v>25</v>
      </c>
      <c r="C6" s="102"/>
      <c r="D6" s="102"/>
      <c r="E6" s="102"/>
      <c r="F6" s="101"/>
      <c r="G6" s="102"/>
      <c r="H6" s="101"/>
      <c r="I6" s="101"/>
      <c r="J6" s="101"/>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102" t="s">
        <v>32</v>
      </c>
      <c r="D1434" s="102" t="s">
        <v>32</v>
      </c>
      <c r="E1434" s="102">
        <v>0</v>
      </c>
      <c r="F1434" s="101" t="s">
        <v>456</v>
      </c>
      <c r="G1434" s="102">
        <v>9999</v>
      </c>
      <c r="H1434" s="101"/>
      <c r="I1434" s="101"/>
      <c r="J1434" s="101" t="s">
        <v>432</v>
      </c>
    </row>
    <row r="1435" spans="1:10" ht="15" customHeight="1" x14ac:dyDescent="0.25">
      <c r="A1435" s="2"/>
      <c r="B1435" s="2" t="s">
        <v>32</v>
      </c>
      <c r="C1435" s="102"/>
      <c r="D1435" s="102"/>
      <c r="E1435" s="102"/>
      <c r="F1435" s="101"/>
      <c r="G1435" s="102"/>
      <c r="H1435" s="101"/>
      <c r="I1435" s="101"/>
      <c r="J1435" s="101"/>
    </row>
    <row r="1436" spans="1:10" ht="15" customHeight="1" x14ac:dyDescent="0.25">
      <c r="A1436" s="2"/>
      <c r="B1436" s="2" t="s">
        <v>30</v>
      </c>
      <c r="C1436" s="102"/>
      <c r="D1436" s="102"/>
      <c r="E1436" s="102"/>
      <c r="F1436" s="101"/>
      <c r="G1436" s="102"/>
      <c r="H1436" s="101"/>
      <c r="I1436" s="101"/>
      <c r="J1436" s="101"/>
    </row>
  </sheetData>
  <mergeCells count="17">
    <mergeCell ref="J1434:J1436"/>
    <mergeCell ref="H5:H6"/>
    <mergeCell ref="I5:I6"/>
    <mergeCell ref="J5:J6"/>
    <mergeCell ref="C1434:C1436"/>
    <mergeCell ref="D1434:D1436"/>
    <mergeCell ref="E1434:E1436"/>
    <mergeCell ref="F1434:F1436"/>
    <mergeCell ref="G1434:G1436"/>
    <mergeCell ref="H1434:H1436"/>
    <mergeCell ref="I1434:I1436"/>
    <mergeCell ref="G5:G6"/>
    <mergeCell ref="A1:D1"/>
    <mergeCell ref="C5:C6"/>
    <mergeCell ref="D5:D6"/>
    <mergeCell ref="E5:E6"/>
    <mergeCell ref="F5: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E264"/>
  <sheetViews>
    <sheetView topLeftCell="A166" workbookViewId="0">
      <selection activeCell="B192" sqref="B192"/>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99" t="s">
        <v>272</v>
      </c>
      <c r="B1" s="99"/>
      <c r="C1" s="99"/>
      <c r="D1" s="99"/>
    </row>
    <row r="2" spans="1:5" x14ac:dyDescent="0.25">
      <c r="A2" t="s">
        <v>3063</v>
      </c>
    </row>
    <row r="3" spans="1:5" x14ac:dyDescent="0.25">
      <c r="A3"/>
    </row>
    <row r="4" spans="1:5" ht="15" customHeight="1" x14ac:dyDescent="0.25">
      <c r="A4" s="103" t="s">
        <v>122</v>
      </c>
      <c r="B4" s="103"/>
      <c r="C4" s="103" t="s">
        <v>24</v>
      </c>
      <c r="D4" s="101"/>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101">
        <v>2</v>
      </c>
      <c r="D86" s="102" t="s">
        <v>207</v>
      </c>
    </row>
    <row r="87" spans="1:4" x14ac:dyDescent="0.25">
      <c r="A87" s="7"/>
      <c r="B87" s="1" t="s">
        <v>27</v>
      </c>
      <c r="C87" s="101"/>
      <c r="D87" s="102"/>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101">
        <v>1</v>
      </c>
      <c r="D253" s="102" t="s">
        <v>204</v>
      </c>
    </row>
    <row r="254" spans="1:4" x14ac:dyDescent="0.25">
      <c r="A254" s="7"/>
      <c r="B254" s="1" t="s">
        <v>200</v>
      </c>
      <c r="C254" s="101"/>
      <c r="D254" s="102"/>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101">
        <v>1</v>
      </c>
      <c r="D257" s="102" t="s">
        <v>204</v>
      </c>
    </row>
    <row r="258" spans="1:4" x14ac:dyDescent="0.25">
      <c r="A258" s="7"/>
      <c r="B258" s="1" t="s">
        <v>110</v>
      </c>
      <c r="C258" s="101"/>
      <c r="D258" s="102"/>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7"/>
  <sheetViews>
    <sheetView workbookViewId="0">
      <selection activeCell="A8" sqref="A8"/>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107" t="s">
        <v>4073</v>
      </c>
      <c r="B1" s="107"/>
      <c r="C1" s="107"/>
      <c r="D1" s="107"/>
    </row>
    <row r="2" spans="1:5" ht="10.5" customHeight="1" x14ac:dyDescent="0.25">
      <c r="A2" s="105"/>
      <c r="B2" s="105"/>
      <c r="C2" s="105"/>
      <c r="D2" s="105"/>
      <c r="E2" s="13"/>
    </row>
    <row r="3" spans="1:5" x14ac:dyDescent="0.25">
      <c r="A3" s="20" t="s">
        <v>4075</v>
      </c>
      <c r="B3" s="13"/>
      <c r="C3" s="13"/>
      <c r="D3" s="13"/>
      <c r="E3" s="13"/>
    </row>
    <row r="4" spans="1:5" ht="15.75" thickBot="1" x14ac:dyDescent="0.3"/>
    <row r="5" spans="1:5" ht="16.5" thickTop="1" thickBot="1" x14ac:dyDescent="0.3">
      <c r="A5" s="46" t="s">
        <v>0</v>
      </c>
      <c r="B5" s="38" t="s">
        <v>203</v>
      </c>
      <c r="C5" s="38" t="s">
        <v>4</v>
      </c>
      <c r="D5" s="39" t="s">
        <v>4072</v>
      </c>
    </row>
    <row r="6" spans="1:5" ht="15.75" thickBot="1" x14ac:dyDescent="0.3">
      <c r="A6" s="45">
        <v>1</v>
      </c>
      <c r="B6" s="37" t="s">
        <v>3077</v>
      </c>
      <c r="C6" s="37" t="s">
        <v>3077</v>
      </c>
      <c r="D6" s="41" t="s">
        <v>5</v>
      </c>
    </row>
    <row r="7" spans="1:5" ht="15.75" thickBot="1" x14ac:dyDescent="0.3">
      <c r="A7" s="45">
        <f>A6+1</f>
        <v>2</v>
      </c>
      <c r="B7" s="37" t="s">
        <v>4109</v>
      </c>
      <c r="C7" s="37" t="s">
        <v>4154</v>
      </c>
      <c r="D7" s="41" t="s">
        <v>5</v>
      </c>
    </row>
    <row r="8" spans="1:5" ht="15.75" thickBot="1" x14ac:dyDescent="0.3">
      <c r="A8" s="45">
        <f t="shared" ref="A8:A53" si="0">A7+1</f>
        <v>3</v>
      </c>
      <c r="B8" s="37" t="s">
        <v>3278</v>
      </c>
      <c r="C8" s="37" t="s">
        <v>4076</v>
      </c>
      <c r="D8" s="41" t="s">
        <v>77</v>
      </c>
    </row>
    <row r="9" spans="1:5" ht="15.75" thickBot="1" x14ac:dyDescent="0.3">
      <c r="A9" s="45">
        <f t="shared" si="0"/>
        <v>4</v>
      </c>
      <c r="B9" s="37" t="s">
        <v>3270</v>
      </c>
      <c r="C9" s="37" t="s">
        <v>4077</v>
      </c>
      <c r="D9" s="41" t="s">
        <v>75</v>
      </c>
    </row>
    <row r="10" spans="1:5" ht="15.75" thickBot="1" x14ac:dyDescent="0.3">
      <c r="A10" s="45">
        <f t="shared" si="0"/>
        <v>5</v>
      </c>
      <c r="B10" s="37" t="s">
        <v>4121</v>
      </c>
      <c r="C10" s="37" t="s">
        <v>4117</v>
      </c>
      <c r="D10" s="41" t="s">
        <v>81</v>
      </c>
    </row>
    <row r="11" spans="1:5" ht="15.75" thickBot="1" x14ac:dyDescent="0.3">
      <c r="A11" s="45">
        <f t="shared" si="0"/>
        <v>6</v>
      </c>
      <c r="B11" s="37" t="s">
        <v>3271</v>
      </c>
      <c r="C11" s="37" t="s">
        <v>4078</v>
      </c>
      <c r="D11" s="41" t="s">
        <v>79</v>
      </c>
    </row>
    <row r="12" spans="1:5" ht="15.75" thickBot="1" x14ac:dyDescent="0.3">
      <c r="A12" s="45">
        <f t="shared" si="0"/>
        <v>7</v>
      </c>
      <c r="B12" s="37" t="s">
        <v>4124</v>
      </c>
      <c r="C12" s="37" t="s">
        <v>4120</v>
      </c>
      <c r="D12" s="41" t="s">
        <v>5</v>
      </c>
    </row>
    <row r="13" spans="1:5" ht="15.75" thickBot="1" x14ac:dyDescent="0.3">
      <c r="A13" s="45">
        <f t="shared" si="0"/>
        <v>8</v>
      </c>
      <c r="B13" s="37" t="s">
        <v>3089</v>
      </c>
      <c r="C13" s="37" t="s">
        <v>4079</v>
      </c>
      <c r="D13" s="41" t="s">
        <v>4102</v>
      </c>
    </row>
    <row r="14" spans="1:5" ht="15.75" thickBot="1" x14ac:dyDescent="0.3">
      <c r="A14" s="45">
        <f t="shared" si="0"/>
        <v>9</v>
      </c>
      <c r="B14" s="37" t="s">
        <v>3065</v>
      </c>
      <c r="C14" s="37" t="s">
        <v>3065</v>
      </c>
      <c r="D14" s="41" t="s">
        <v>5</v>
      </c>
    </row>
    <row r="15" spans="1:5" ht="15.75" thickBot="1" x14ac:dyDescent="0.3">
      <c r="A15" s="45">
        <f t="shared" si="0"/>
        <v>10</v>
      </c>
      <c r="B15" s="37" t="s">
        <v>3066</v>
      </c>
      <c r="C15" s="37" t="s">
        <v>3066</v>
      </c>
      <c r="D15" s="41" t="s">
        <v>83</v>
      </c>
    </row>
    <row r="16" spans="1:5" ht="15.75" thickBot="1" x14ac:dyDescent="0.3">
      <c r="A16" s="45">
        <f t="shared" si="0"/>
        <v>11</v>
      </c>
      <c r="B16" s="37" t="s">
        <v>3093</v>
      </c>
      <c r="C16" s="37" t="s">
        <v>3093</v>
      </c>
      <c r="D16" s="41" t="s">
        <v>5</v>
      </c>
    </row>
    <row r="17" spans="1:4" ht="15.75" thickBot="1" x14ac:dyDescent="0.3">
      <c r="A17" s="45">
        <f t="shared" si="0"/>
        <v>12</v>
      </c>
      <c r="B17" s="37" t="s">
        <v>265</v>
      </c>
      <c r="C17" s="37" t="s">
        <v>265</v>
      </c>
      <c r="D17" s="41" t="s">
        <v>5</v>
      </c>
    </row>
    <row r="18" spans="1:4" ht="15.75" thickBot="1" x14ac:dyDescent="0.3">
      <c r="A18" s="45">
        <f t="shared" si="0"/>
        <v>13</v>
      </c>
      <c r="B18" s="37" t="s">
        <v>204</v>
      </c>
      <c r="C18" s="37" t="s">
        <v>25</v>
      </c>
      <c r="D18" s="41" t="s">
        <v>23</v>
      </c>
    </row>
    <row r="19" spans="1:4" ht="15.75" thickBot="1" x14ac:dyDescent="0.3">
      <c r="A19" s="45">
        <f t="shared" si="0"/>
        <v>14</v>
      </c>
      <c r="B19" s="37" t="s">
        <v>205</v>
      </c>
      <c r="C19" s="37" t="s">
        <v>29</v>
      </c>
      <c r="D19" s="41" t="s">
        <v>28</v>
      </c>
    </row>
    <row r="20" spans="1:4" ht="15.75" thickBot="1" x14ac:dyDescent="0.3">
      <c r="A20" s="45">
        <f t="shared" si="0"/>
        <v>15</v>
      </c>
      <c r="B20" s="37" t="s">
        <v>208</v>
      </c>
      <c r="C20" s="37" t="s">
        <v>31</v>
      </c>
      <c r="D20" s="41" t="s">
        <v>30</v>
      </c>
    </row>
    <row r="21" spans="1:4" ht="15.75" thickBot="1" x14ac:dyDescent="0.3">
      <c r="A21" s="45">
        <f t="shared" si="0"/>
        <v>16</v>
      </c>
      <c r="B21" s="37" t="s">
        <v>209</v>
      </c>
      <c r="C21" s="37" t="s">
        <v>36</v>
      </c>
      <c r="D21" s="41" t="s">
        <v>35</v>
      </c>
    </row>
    <row r="22" spans="1:4" ht="15.75" thickBot="1" x14ac:dyDescent="0.3">
      <c r="A22" s="45">
        <f t="shared" si="0"/>
        <v>17</v>
      </c>
      <c r="B22" s="37" t="s">
        <v>210</v>
      </c>
      <c r="C22" s="37" t="s">
        <v>38</v>
      </c>
      <c r="D22" s="41" t="s">
        <v>37</v>
      </c>
    </row>
    <row r="23" spans="1:4" ht="15.75" thickBot="1" x14ac:dyDescent="0.3">
      <c r="A23" s="45">
        <f t="shared" si="0"/>
        <v>18</v>
      </c>
      <c r="B23" s="37" t="s">
        <v>211</v>
      </c>
      <c r="C23" s="37" t="s">
        <v>40</v>
      </c>
      <c r="D23" s="41" t="s">
        <v>39</v>
      </c>
    </row>
    <row r="24" spans="1:4" ht="15.75" thickBot="1" x14ac:dyDescent="0.3">
      <c r="A24" s="45">
        <f t="shared" si="0"/>
        <v>19</v>
      </c>
      <c r="B24" s="37" t="s">
        <v>232</v>
      </c>
      <c r="C24" s="37" t="s">
        <v>42</v>
      </c>
      <c r="D24" s="41" t="s">
        <v>41</v>
      </c>
    </row>
    <row r="25" spans="1:4" ht="15.75" thickBot="1" x14ac:dyDescent="0.3">
      <c r="A25" s="45">
        <f t="shared" si="0"/>
        <v>20</v>
      </c>
      <c r="B25" s="37" t="s">
        <v>216</v>
      </c>
      <c r="C25" s="37" t="s">
        <v>44</v>
      </c>
      <c r="D25" s="41" t="s">
        <v>43</v>
      </c>
    </row>
    <row r="26" spans="1:4" ht="15.75" thickBot="1" x14ac:dyDescent="0.3">
      <c r="A26" s="45">
        <f t="shared" si="0"/>
        <v>21</v>
      </c>
      <c r="B26" s="37" t="s">
        <v>213</v>
      </c>
      <c r="C26" s="37" t="s">
        <v>46</v>
      </c>
      <c r="D26" s="41" t="s">
        <v>45</v>
      </c>
    </row>
    <row r="27" spans="1:4" ht="15.75" thickBot="1" x14ac:dyDescent="0.3">
      <c r="A27" s="45">
        <f t="shared" si="0"/>
        <v>22</v>
      </c>
      <c r="B27" s="37" t="s">
        <v>236</v>
      </c>
      <c r="C27" s="37" t="s">
        <v>50</v>
      </c>
      <c r="D27" s="41" t="s">
        <v>49</v>
      </c>
    </row>
    <row r="28" spans="1:4" ht="15.75" thickBot="1" x14ac:dyDescent="0.3">
      <c r="A28" s="45">
        <f t="shared" si="0"/>
        <v>23</v>
      </c>
      <c r="B28" s="37" t="s">
        <v>54</v>
      </c>
      <c r="C28" s="37" t="s">
        <v>54</v>
      </c>
      <c r="D28" s="41" t="s">
        <v>53</v>
      </c>
    </row>
    <row r="29" spans="1:4" ht="15.75" thickBot="1" x14ac:dyDescent="0.3">
      <c r="A29" s="45">
        <f t="shared" si="0"/>
        <v>24</v>
      </c>
      <c r="B29" s="37" t="s">
        <v>241</v>
      </c>
      <c r="C29" s="37" t="s">
        <v>56</v>
      </c>
      <c r="D29" s="41" t="s">
        <v>55</v>
      </c>
    </row>
    <row r="30" spans="1:4" ht="15.75" thickBot="1" x14ac:dyDescent="0.3">
      <c r="A30" s="45">
        <f t="shared" si="0"/>
        <v>25</v>
      </c>
      <c r="B30" s="37" t="s">
        <v>242</v>
      </c>
      <c r="C30" s="37" t="s">
        <v>58</v>
      </c>
      <c r="D30" s="41" t="s">
        <v>57</v>
      </c>
    </row>
    <row r="31" spans="1:4" ht="15.75" thickBot="1" x14ac:dyDescent="0.3">
      <c r="A31" s="45">
        <f t="shared" si="0"/>
        <v>26</v>
      </c>
      <c r="B31" s="37" t="s">
        <v>244</v>
      </c>
      <c r="C31" s="37" t="s">
        <v>60</v>
      </c>
      <c r="D31" s="41" t="s">
        <v>59</v>
      </c>
    </row>
    <row r="32" spans="1:4" ht="15.75" thickBot="1" x14ac:dyDescent="0.3">
      <c r="A32" s="45">
        <f t="shared" si="0"/>
        <v>27</v>
      </c>
      <c r="B32" s="37" t="s">
        <v>243</v>
      </c>
      <c r="C32" s="37" t="s">
        <v>62</v>
      </c>
      <c r="D32" s="41" t="s">
        <v>61</v>
      </c>
    </row>
    <row r="33" spans="1:4" ht="15.75" thickBot="1" x14ac:dyDescent="0.3">
      <c r="A33" s="45">
        <f t="shared" si="0"/>
        <v>28</v>
      </c>
      <c r="B33" s="37" t="s">
        <v>245</v>
      </c>
      <c r="C33" s="37" t="s">
        <v>64</v>
      </c>
      <c r="D33" s="41" t="s">
        <v>63</v>
      </c>
    </row>
    <row r="34" spans="1:4" ht="15.75" thickBot="1" x14ac:dyDescent="0.3">
      <c r="A34" s="45">
        <f t="shared" si="0"/>
        <v>29</v>
      </c>
      <c r="B34" s="37" t="s">
        <v>247</v>
      </c>
      <c r="C34" s="37" t="s">
        <v>66</v>
      </c>
      <c r="D34" s="41" t="s">
        <v>65</v>
      </c>
    </row>
    <row r="35" spans="1:4" ht="15.75" thickBot="1" x14ac:dyDescent="0.3">
      <c r="A35" s="45">
        <f t="shared" si="0"/>
        <v>30</v>
      </c>
      <c r="B35" s="37" t="s">
        <v>246</v>
      </c>
      <c r="C35" s="37" t="s">
        <v>68</v>
      </c>
      <c r="D35" s="41" t="s">
        <v>67</v>
      </c>
    </row>
    <row r="36" spans="1:4" ht="15.75" thickBot="1" x14ac:dyDescent="0.3">
      <c r="A36" s="45">
        <f t="shared" si="0"/>
        <v>31</v>
      </c>
      <c r="B36" s="37" t="s">
        <v>248</v>
      </c>
      <c r="C36" s="37" t="s">
        <v>70</v>
      </c>
      <c r="D36" s="41" t="s">
        <v>69</v>
      </c>
    </row>
    <row r="37" spans="1:4" ht="15.75" thickBot="1" x14ac:dyDescent="0.3">
      <c r="A37" s="45">
        <f t="shared" si="0"/>
        <v>32</v>
      </c>
      <c r="B37" s="37" t="s">
        <v>249</v>
      </c>
      <c r="C37" s="37" t="s">
        <v>72</v>
      </c>
      <c r="D37" s="41" t="s">
        <v>71</v>
      </c>
    </row>
    <row r="38" spans="1:4" ht="15.75" thickBot="1" x14ac:dyDescent="0.3">
      <c r="A38" s="45">
        <f t="shared" si="0"/>
        <v>33</v>
      </c>
      <c r="B38" s="37" t="s">
        <v>74</v>
      </c>
      <c r="C38" s="37" t="s">
        <v>74</v>
      </c>
      <c r="D38" s="41" t="s">
        <v>73</v>
      </c>
    </row>
    <row r="39" spans="1:4" ht="15.75" thickBot="1" x14ac:dyDescent="0.3">
      <c r="A39" s="45">
        <f t="shared" si="0"/>
        <v>34</v>
      </c>
      <c r="B39" s="37" t="s">
        <v>254</v>
      </c>
      <c r="C39" s="37" t="s">
        <v>82</v>
      </c>
      <c r="D39" s="41" t="s">
        <v>81</v>
      </c>
    </row>
    <row r="40" spans="1:4" ht="15.75" thickBot="1" x14ac:dyDescent="0.3">
      <c r="A40" s="45">
        <f t="shared" si="0"/>
        <v>35</v>
      </c>
      <c r="B40" s="37" t="s">
        <v>239</v>
      </c>
      <c r="C40" s="37" t="s">
        <v>88</v>
      </c>
      <c r="D40" s="41" t="s">
        <v>87</v>
      </c>
    </row>
    <row r="41" spans="1:4" ht="15.75" thickBot="1" x14ac:dyDescent="0.3">
      <c r="A41" s="45">
        <f t="shared" si="0"/>
        <v>36</v>
      </c>
      <c r="B41" s="37" t="s">
        <v>240</v>
      </c>
      <c r="C41" s="37" t="s">
        <v>90</v>
      </c>
      <c r="D41" s="41" t="s">
        <v>89</v>
      </c>
    </row>
    <row r="42" spans="1:4" ht="15.75" thickBot="1" x14ac:dyDescent="0.3">
      <c r="A42" s="45">
        <f t="shared" si="0"/>
        <v>37</v>
      </c>
      <c r="B42" s="37" t="s">
        <v>4269</v>
      </c>
      <c r="C42" s="37" t="s">
        <v>4269</v>
      </c>
      <c r="D42" s="41" t="s">
        <v>103</v>
      </c>
    </row>
    <row r="43" spans="1:4" ht="15.75" thickBot="1" x14ac:dyDescent="0.3">
      <c r="A43" s="45">
        <f t="shared" si="0"/>
        <v>38</v>
      </c>
      <c r="B43" s="37" t="s">
        <v>3094</v>
      </c>
      <c r="C43" s="37" t="s">
        <v>3094</v>
      </c>
      <c r="D43" s="41" t="s">
        <v>103</v>
      </c>
    </row>
    <row r="44" spans="1:4" ht="15.75" thickBot="1" x14ac:dyDescent="0.3">
      <c r="A44" s="45">
        <f t="shared" si="0"/>
        <v>39</v>
      </c>
      <c r="B44" s="37" t="s">
        <v>4105</v>
      </c>
      <c r="C44" s="37" t="s">
        <v>4105</v>
      </c>
      <c r="D44" s="41" t="s">
        <v>105</v>
      </c>
    </row>
    <row r="45" spans="1:4" ht="15.75" thickBot="1" x14ac:dyDescent="0.3">
      <c r="A45" s="45">
        <f t="shared" si="0"/>
        <v>40</v>
      </c>
      <c r="B45" s="37" t="s">
        <v>4104</v>
      </c>
      <c r="C45" s="37" t="s">
        <v>4106</v>
      </c>
      <c r="D45" s="41" t="s">
        <v>107</v>
      </c>
    </row>
    <row r="46" spans="1:4" ht="15.75" thickBot="1" x14ac:dyDescent="0.3">
      <c r="A46" s="45">
        <f t="shared" si="0"/>
        <v>41</v>
      </c>
      <c r="B46" s="37" t="s">
        <v>4103</v>
      </c>
      <c r="C46" s="37" t="s">
        <v>4103</v>
      </c>
      <c r="D46" s="41" t="s">
        <v>109</v>
      </c>
    </row>
    <row r="47" spans="1:4" ht="15.75" thickBot="1" x14ac:dyDescent="0.3">
      <c r="A47" s="45">
        <f t="shared" si="0"/>
        <v>42</v>
      </c>
      <c r="B47" s="37" t="s">
        <v>112</v>
      </c>
      <c r="C47" s="37" t="s">
        <v>112</v>
      </c>
      <c r="D47" s="41" t="s">
        <v>111</v>
      </c>
    </row>
    <row r="48" spans="1:4" ht="15.75" thickBot="1" x14ac:dyDescent="0.3">
      <c r="A48" s="45">
        <f t="shared" si="0"/>
        <v>43</v>
      </c>
      <c r="B48" s="37" t="s">
        <v>256</v>
      </c>
      <c r="C48" s="37" t="s">
        <v>114</v>
      </c>
      <c r="D48" s="41" t="s">
        <v>113</v>
      </c>
    </row>
    <row r="49" spans="1:4" ht="15.75" thickBot="1" x14ac:dyDescent="0.3">
      <c r="A49" s="45">
        <f t="shared" si="0"/>
        <v>44</v>
      </c>
      <c r="B49" s="37" t="s">
        <v>257</v>
      </c>
      <c r="C49" s="37" t="s">
        <v>116</v>
      </c>
      <c r="D49" s="41" t="s">
        <v>115</v>
      </c>
    </row>
    <row r="50" spans="1:4" ht="15.75" thickBot="1" x14ac:dyDescent="0.3">
      <c r="A50" s="45">
        <f t="shared" si="0"/>
        <v>45</v>
      </c>
      <c r="B50" s="37" t="s">
        <v>258</v>
      </c>
      <c r="C50" s="37" t="s">
        <v>118</v>
      </c>
      <c r="D50" s="41" t="s">
        <v>117</v>
      </c>
    </row>
    <row r="51" spans="1:4" ht="15.75" thickBot="1" x14ac:dyDescent="0.3">
      <c r="A51" s="45">
        <f t="shared" si="0"/>
        <v>46</v>
      </c>
      <c r="B51" s="37" t="s">
        <v>259</v>
      </c>
      <c r="C51" s="37" t="s">
        <v>120</v>
      </c>
      <c r="D51" s="41" t="s">
        <v>119</v>
      </c>
    </row>
    <row r="52" spans="1:4" ht="15.75" thickBot="1" x14ac:dyDescent="0.3">
      <c r="A52" s="45">
        <f t="shared" si="0"/>
        <v>47</v>
      </c>
      <c r="B52" s="37" t="s">
        <v>34</v>
      </c>
      <c r="C52" s="37" t="s">
        <v>34</v>
      </c>
      <c r="D52" s="41" t="s">
        <v>33</v>
      </c>
    </row>
    <row r="53" spans="1:4" ht="15.75" thickBot="1" x14ac:dyDescent="0.3">
      <c r="A53" s="45">
        <f t="shared" si="0"/>
        <v>48</v>
      </c>
      <c r="B53" s="43" t="s">
        <v>32</v>
      </c>
      <c r="C53" s="43" t="s">
        <v>32</v>
      </c>
      <c r="D53" s="44" t="s">
        <v>30</v>
      </c>
    </row>
    <row r="55" spans="1:4" ht="18" x14ac:dyDescent="0.25">
      <c r="A55" s="22" t="s">
        <v>4009</v>
      </c>
      <c r="B55" s="19"/>
      <c r="C55" s="19"/>
    </row>
    <row r="56" spans="1:4" x14ac:dyDescent="0.25">
      <c r="A56" s="20" t="s">
        <v>4099</v>
      </c>
      <c r="B56" s="19"/>
      <c r="C56" s="19"/>
    </row>
    <row r="57" spans="1:4" x14ac:dyDescent="0.25">
      <c r="A57" s="106"/>
      <c r="B57" s="106"/>
      <c r="C57" s="21"/>
    </row>
  </sheetData>
  <mergeCells count="3">
    <mergeCell ref="A2:D2"/>
    <mergeCell ref="A57:B57"/>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N454"/>
  <sheetViews>
    <sheetView tabSelected="1" topLeftCell="A4" zoomScaleNormal="100" workbookViewId="0">
      <pane ySplit="1" topLeftCell="A75" activePane="bottomLeft" state="frozen"/>
      <selection activeCell="A4" sqref="A4"/>
      <selection pane="bottomLeft" activeCell="F114" sqref="F114"/>
    </sheetView>
  </sheetViews>
  <sheetFormatPr defaultRowHeight="15" customHeight="1" x14ac:dyDescent="0.25"/>
  <cols>
    <col min="1" max="1" width="4.28515625" style="5" customWidth="1"/>
    <col min="2" max="2" width="16.28515625" customWidth="1"/>
    <col min="3" max="3" width="41.42578125" customWidth="1"/>
    <col min="4" max="4" width="59.140625" customWidth="1"/>
    <col min="5" max="5" width="4.28515625" style="5" customWidth="1"/>
    <col min="6" max="6" width="6.140625" style="5" customWidth="1"/>
    <col min="7" max="7" width="6" style="51" customWidth="1"/>
    <col min="8" max="8" width="8.85546875" style="5" customWidth="1"/>
    <col min="9" max="9" width="13.85546875" style="5" customWidth="1"/>
    <col min="10" max="10" width="6.7109375" style="89" customWidth="1"/>
    <col min="11" max="13" width="12.28515625" style="51" customWidth="1"/>
    <col min="14" max="14" width="62.5703125" style="11" customWidth="1"/>
  </cols>
  <sheetData>
    <row r="1" spans="1:14" ht="15" customHeight="1" x14ac:dyDescent="0.25">
      <c r="A1" s="109" t="s">
        <v>3051</v>
      </c>
      <c r="B1" s="109"/>
      <c r="C1" s="109"/>
      <c r="D1" s="109"/>
      <c r="E1" s="109"/>
      <c r="F1" s="109"/>
      <c r="G1" s="109"/>
      <c r="H1" s="109"/>
      <c r="I1" s="109"/>
      <c r="J1" s="109"/>
      <c r="K1" s="109"/>
      <c r="L1" s="109"/>
      <c r="M1" s="109"/>
      <c r="N1" s="109"/>
    </row>
    <row r="2" spans="1:14" ht="15" customHeight="1" x14ac:dyDescent="0.25">
      <c r="A2" s="12" t="s">
        <v>3061</v>
      </c>
      <c r="B2" s="13"/>
      <c r="C2" s="13"/>
      <c r="D2" s="13"/>
      <c r="E2" s="14"/>
      <c r="F2" s="14"/>
      <c r="G2" s="48"/>
      <c r="H2" s="14"/>
      <c r="I2" s="14"/>
      <c r="J2" s="14"/>
      <c r="K2" s="48"/>
      <c r="L2" s="48"/>
      <c r="M2" s="48"/>
      <c r="N2" s="12"/>
    </row>
    <row r="3" spans="1:14" ht="15" customHeight="1" x14ac:dyDescent="0.25">
      <c r="A3" s="14"/>
      <c r="B3" s="13"/>
      <c r="C3" s="13"/>
      <c r="D3" s="13"/>
      <c r="E3" s="14"/>
      <c r="F3" s="14"/>
      <c r="G3" s="48"/>
      <c r="H3" s="14"/>
      <c r="I3" s="14"/>
      <c r="J3" s="14"/>
      <c r="K3" s="48"/>
      <c r="L3" s="48"/>
      <c r="M3" s="48"/>
      <c r="N3" s="12"/>
    </row>
    <row r="4" spans="1:14" ht="32.25" customHeight="1" x14ac:dyDescent="0.25">
      <c r="A4" s="15" t="s">
        <v>0</v>
      </c>
      <c r="B4" s="16" t="s">
        <v>3064</v>
      </c>
      <c r="C4" s="16" t="s">
        <v>275</v>
      </c>
      <c r="D4" s="16" t="s">
        <v>4</v>
      </c>
      <c r="E4" s="17" t="s">
        <v>3052</v>
      </c>
      <c r="F4" s="17" t="s">
        <v>3053</v>
      </c>
      <c r="G4" s="17" t="s">
        <v>3054</v>
      </c>
      <c r="H4" s="17" t="s">
        <v>4065</v>
      </c>
      <c r="I4" s="17" t="s">
        <v>277</v>
      </c>
      <c r="J4" s="17" t="s">
        <v>5835</v>
      </c>
      <c r="K4" s="49" t="s">
        <v>5858</v>
      </c>
      <c r="L4" s="49" t="s">
        <v>5845</v>
      </c>
      <c r="M4" s="49" t="s">
        <v>5860</v>
      </c>
      <c r="N4" s="18" t="s">
        <v>3060</v>
      </c>
    </row>
    <row r="5" spans="1:14" ht="15" customHeight="1" x14ac:dyDescent="0.25">
      <c r="A5" s="23">
        <v>1</v>
      </c>
      <c r="B5" s="54" t="s">
        <v>3077</v>
      </c>
      <c r="C5" s="54" t="s">
        <v>3305</v>
      </c>
      <c r="D5" s="54" t="s">
        <v>4004</v>
      </c>
      <c r="E5" s="24"/>
      <c r="F5" s="24" t="s">
        <v>3059</v>
      </c>
      <c r="G5" s="47">
        <v>1</v>
      </c>
      <c r="H5" s="24"/>
      <c r="I5" s="24"/>
      <c r="J5" s="24"/>
      <c r="K5" s="47"/>
      <c r="L5" s="47" t="s">
        <v>3112</v>
      </c>
      <c r="M5" s="47" t="s">
        <v>5837</v>
      </c>
      <c r="N5" s="27" t="s">
        <v>4163</v>
      </c>
    </row>
    <row r="6" spans="1:14" ht="15" customHeight="1" x14ac:dyDescent="0.25">
      <c r="A6" s="23"/>
      <c r="B6" s="54"/>
      <c r="C6" s="54"/>
      <c r="D6" s="54"/>
      <c r="E6" s="24"/>
      <c r="F6" s="24"/>
      <c r="G6" s="47"/>
      <c r="H6" s="24"/>
      <c r="I6" s="24"/>
      <c r="J6" s="24"/>
      <c r="K6" s="47"/>
      <c r="L6" s="47"/>
      <c r="M6" s="47"/>
      <c r="N6" s="27"/>
    </row>
    <row r="7" spans="1:14" ht="15" customHeight="1" x14ac:dyDescent="0.25">
      <c r="A7" s="23">
        <f>A5+1</f>
        <v>2</v>
      </c>
      <c r="B7" s="54" t="s">
        <v>4109</v>
      </c>
      <c r="C7" s="54" t="s">
        <v>3305</v>
      </c>
      <c r="D7" s="54" t="s">
        <v>4110</v>
      </c>
      <c r="E7" s="24"/>
      <c r="F7" s="24" t="s">
        <v>4008</v>
      </c>
      <c r="G7" s="47">
        <f>G5+1</f>
        <v>2</v>
      </c>
      <c r="H7" s="24"/>
      <c r="I7" s="24"/>
      <c r="J7" s="24"/>
      <c r="K7" s="29" t="str">
        <f>$G$8&amp;" - "&amp;$G$10</f>
        <v>3 - 5</v>
      </c>
      <c r="L7" s="29" t="s">
        <v>5839</v>
      </c>
      <c r="M7" s="29" t="s">
        <v>5837</v>
      </c>
      <c r="N7" s="30"/>
    </row>
    <row r="8" spans="1:14" ht="15" customHeight="1" x14ac:dyDescent="0.25">
      <c r="A8" s="23"/>
      <c r="B8" s="54"/>
      <c r="C8" s="54" t="s">
        <v>4111</v>
      </c>
      <c r="D8" s="54" t="s">
        <v>4114</v>
      </c>
      <c r="E8" s="24"/>
      <c r="F8" s="24"/>
      <c r="G8" s="47">
        <f>G7+1</f>
        <v>3</v>
      </c>
      <c r="H8" s="24"/>
      <c r="I8" s="29"/>
      <c r="J8" s="29"/>
      <c r="K8" s="47">
        <f>G$7</f>
        <v>2</v>
      </c>
      <c r="L8" s="47" t="s">
        <v>5855</v>
      </c>
      <c r="M8" s="47">
        <v>1</v>
      </c>
      <c r="N8" s="30"/>
    </row>
    <row r="9" spans="1:14" ht="15" customHeight="1" x14ac:dyDescent="0.25">
      <c r="A9" s="23"/>
      <c r="B9" s="54"/>
      <c r="C9" s="54" t="s">
        <v>4112</v>
      </c>
      <c r="D9" s="54" t="s">
        <v>4115</v>
      </c>
      <c r="E9" s="24"/>
      <c r="F9" s="24"/>
      <c r="G9" s="47">
        <f>G8+1</f>
        <v>4</v>
      </c>
      <c r="H9" s="24"/>
      <c r="I9" s="29"/>
      <c r="J9" s="29"/>
      <c r="K9" s="47">
        <f t="shared" ref="K9:K10" si="0">G$7</f>
        <v>2</v>
      </c>
      <c r="L9" s="47" t="s">
        <v>5855</v>
      </c>
      <c r="M9" s="47">
        <v>1</v>
      </c>
      <c r="N9" s="30"/>
    </row>
    <row r="10" spans="1:14" ht="15" customHeight="1" x14ac:dyDescent="0.25">
      <c r="A10" s="23"/>
      <c r="B10" s="54"/>
      <c r="C10" s="54" t="s">
        <v>4113</v>
      </c>
      <c r="D10" s="54" t="s">
        <v>4116</v>
      </c>
      <c r="E10" s="24"/>
      <c r="F10" s="24"/>
      <c r="G10" s="47">
        <f>G9+1</f>
        <v>5</v>
      </c>
      <c r="H10" s="24"/>
      <c r="I10" s="29"/>
      <c r="J10" s="29"/>
      <c r="K10" s="47">
        <f t="shared" si="0"/>
        <v>2</v>
      </c>
      <c r="L10" s="47" t="s">
        <v>5855</v>
      </c>
      <c r="M10" s="47">
        <v>1</v>
      </c>
      <c r="N10" s="30"/>
    </row>
    <row r="11" spans="1:14" ht="15" customHeight="1" x14ac:dyDescent="0.25">
      <c r="A11" s="23"/>
      <c r="B11" s="54"/>
      <c r="C11" s="54"/>
      <c r="D11" s="54"/>
      <c r="E11" s="24"/>
      <c r="F11" s="24"/>
      <c r="G11" s="47"/>
      <c r="H11" s="24"/>
      <c r="I11" s="24"/>
      <c r="J11" s="24"/>
      <c r="K11" s="47"/>
      <c r="L11" s="47"/>
      <c r="M11" s="47"/>
      <c r="N11" s="27"/>
    </row>
    <row r="12" spans="1:14" ht="15" customHeight="1" x14ac:dyDescent="0.25">
      <c r="A12" s="71">
        <f>A7+1</f>
        <v>3</v>
      </c>
      <c r="B12" s="55" t="s">
        <v>3278</v>
      </c>
      <c r="C12" s="55" t="s">
        <v>3305</v>
      </c>
      <c r="D12" s="55" t="s">
        <v>4299</v>
      </c>
      <c r="E12" s="24"/>
      <c r="F12" s="24" t="s">
        <v>4008</v>
      </c>
      <c r="G12" s="47">
        <f>G10+1</f>
        <v>6</v>
      </c>
      <c r="H12" s="24"/>
      <c r="I12" s="24"/>
      <c r="J12" s="24"/>
      <c r="K12" s="47"/>
      <c r="L12" s="47"/>
      <c r="M12" s="47" t="s">
        <v>5837</v>
      </c>
      <c r="N12" s="27" t="s">
        <v>5884</v>
      </c>
    </row>
    <row r="13" spans="1:14" ht="15" customHeight="1" x14ac:dyDescent="0.25">
      <c r="A13" s="71"/>
      <c r="B13" s="55"/>
      <c r="D13" s="55"/>
      <c r="E13" s="24"/>
      <c r="F13" s="24"/>
      <c r="G13" s="47"/>
      <c r="H13" s="24"/>
      <c r="I13" s="24"/>
      <c r="J13" s="24"/>
      <c r="K13" s="47"/>
      <c r="L13" s="47"/>
      <c r="M13" s="47"/>
      <c r="N13" s="27"/>
    </row>
    <row r="14" spans="1:14" ht="15" customHeight="1" x14ac:dyDescent="0.25">
      <c r="A14" s="71">
        <f>A12+1</f>
        <v>4</v>
      </c>
      <c r="B14" s="55" t="s">
        <v>3270</v>
      </c>
      <c r="C14" s="55" t="s">
        <v>3305</v>
      </c>
      <c r="D14" s="55" t="s">
        <v>4300</v>
      </c>
      <c r="E14" s="24"/>
      <c r="F14" s="24" t="s">
        <v>4008</v>
      </c>
      <c r="G14" s="47">
        <f>G12+1</f>
        <v>7</v>
      </c>
      <c r="H14" s="24"/>
      <c r="I14" s="24"/>
      <c r="J14" s="24"/>
      <c r="K14" s="47"/>
      <c r="L14" s="47"/>
      <c r="M14" s="47" t="s">
        <v>5837</v>
      </c>
      <c r="N14" s="27" t="s">
        <v>5884</v>
      </c>
    </row>
    <row r="15" spans="1:14" ht="15" customHeight="1" x14ac:dyDescent="0.25">
      <c r="A15" s="71"/>
      <c r="B15" s="55"/>
      <c r="D15" s="55"/>
      <c r="E15" s="24"/>
      <c r="F15" s="24"/>
      <c r="G15" s="47"/>
      <c r="H15" s="24"/>
      <c r="I15" s="24"/>
      <c r="J15" s="24"/>
      <c r="K15" s="47"/>
      <c r="L15" s="47"/>
      <c r="M15" s="47"/>
      <c r="N15" s="27"/>
    </row>
    <row r="16" spans="1:14" ht="15" customHeight="1" x14ac:dyDescent="0.25">
      <c r="A16" s="71">
        <f>A14+1</f>
        <v>5</v>
      </c>
      <c r="B16" s="55" t="s">
        <v>4121</v>
      </c>
      <c r="C16" s="55" t="s">
        <v>3305</v>
      </c>
      <c r="D16" s="55" t="s">
        <v>4301</v>
      </c>
      <c r="E16" s="24"/>
      <c r="F16" s="24" t="s">
        <v>4008</v>
      </c>
      <c r="G16" s="47">
        <f>G14+1</f>
        <v>8</v>
      </c>
      <c r="H16" s="24"/>
      <c r="I16" s="24"/>
      <c r="J16" s="24"/>
      <c r="K16" s="47"/>
      <c r="L16" s="47"/>
      <c r="M16" s="47" t="s">
        <v>5837</v>
      </c>
      <c r="N16" s="27" t="s">
        <v>5884</v>
      </c>
    </row>
    <row r="17" spans="1:14" ht="15" customHeight="1" x14ac:dyDescent="0.25">
      <c r="A17" s="71"/>
      <c r="B17" s="55"/>
      <c r="D17" s="55"/>
      <c r="E17" s="24"/>
      <c r="F17" s="24"/>
      <c r="G17" s="47"/>
      <c r="H17" s="24"/>
      <c r="I17" s="24"/>
      <c r="J17" s="24"/>
      <c r="K17" s="47"/>
      <c r="L17" s="47"/>
      <c r="M17" s="47"/>
      <c r="N17" s="27"/>
    </row>
    <row r="18" spans="1:14" ht="15" customHeight="1" x14ac:dyDescent="0.25">
      <c r="A18" s="71">
        <f>A16+1</f>
        <v>6</v>
      </c>
      <c r="B18" s="55" t="s">
        <v>3271</v>
      </c>
      <c r="C18" s="55" t="s">
        <v>3305</v>
      </c>
      <c r="D18" s="55" t="s">
        <v>4302</v>
      </c>
      <c r="E18" s="24"/>
      <c r="F18" s="24" t="s">
        <v>4008</v>
      </c>
      <c r="G18" s="47">
        <f>G16+1</f>
        <v>9</v>
      </c>
      <c r="H18" s="24"/>
      <c r="I18" s="24"/>
      <c r="J18" s="24"/>
      <c r="K18" s="29" t="str">
        <f>$G$20&amp;", "&amp;$G$21</f>
        <v>10, 11</v>
      </c>
      <c r="L18" s="29" t="s">
        <v>5839</v>
      </c>
      <c r="M18" s="47" t="s">
        <v>5837</v>
      </c>
      <c r="N18" s="27" t="s">
        <v>5884</v>
      </c>
    </row>
    <row r="19" spans="1:14" ht="15" customHeight="1" x14ac:dyDescent="0.25">
      <c r="A19" s="71"/>
      <c r="B19" s="55"/>
      <c r="C19" s="63" t="s">
        <v>4155</v>
      </c>
      <c r="D19" s="63" t="s">
        <v>4125</v>
      </c>
      <c r="E19" s="55"/>
      <c r="F19" s="55"/>
      <c r="G19" s="47"/>
      <c r="H19" s="24"/>
      <c r="I19" s="24"/>
      <c r="J19" s="24"/>
      <c r="K19" s="47"/>
      <c r="L19" s="47"/>
      <c r="M19" s="47"/>
      <c r="N19" s="27"/>
    </row>
    <row r="20" spans="1:14" ht="15" customHeight="1" x14ac:dyDescent="0.25">
      <c r="A20" s="71"/>
      <c r="B20" s="55"/>
      <c r="C20" s="55" t="s">
        <v>4122</v>
      </c>
      <c r="D20" s="55" t="s">
        <v>4118</v>
      </c>
      <c r="E20" s="24"/>
      <c r="F20" s="24"/>
      <c r="G20" s="47">
        <f>G18+1</f>
        <v>10</v>
      </c>
      <c r="H20" s="24"/>
      <c r="I20" s="24"/>
      <c r="J20" s="24"/>
      <c r="K20" s="47">
        <f>G$18</f>
        <v>9</v>
      </c>
      <c r="L20" s="47" t="s">
        <v>5855</v>
      </c>
      <c r="M20" s="47">
        <v>1</v>
      </c>
      <c r="N20" s="27"/>
    </row>
    <row r="21" spans="1:14" ht="15" customHeight="1" x14ac:dyDescent="0.25">
      <c r="A21" s="71"/>
      <c r="B21" s="55"/>
      <c r="C21" s="55" t="s">
        <v>4123</v>
      </c>
      <c r="D21" s="55" t="s">
        <v>4119</v>
      </c>
      <c r="E21" s="24"/>
      <c r="F21" s="24"/>
      <c r="G21" s="47">
        <f>G20+1</f>
        <v>11</v>
      </c>
      <c r="H21" s="24"/>
      <c r="I21" s="24"/>
      <c r="J21" s="24"/>
      <c r="K21" s="47">
        <f>G$18</f>
        <v>9</v>
      </c>
      <c r="L21" s="47" t="s">
        <v>5855</v>
      </c>
      <c r="M21" s="47">
        <v>1</v>
      </c>
      <c r="N21" s="27"/>
    </row>
    <row r="22" spans="1:14" ht="15" customHeight="1" x14ac:dyDescent="0.25">
      <c r="A22" s="71"/>
      <c r="B22" s="55"/>
      <c r="D22" s="55"/>
      <c r="E22" s="24"/>
      <c r="F22" s="24"/>
      <c r="G22" s="47"/>
      <c r="H22" s="24"/>
      <c r="I22" s="24"/>
      <c r="J22" s="24"/>
      <c r="K22" s="47"/>
      <c r="L22" s="47"/>
      <c r="M22" s="47"/>
      <c r="N22" s="27"/>
    </row>
    <row r="23" spans="1:14" ht="15" customHeight="1" x14ac:dyDescent="0.25">
      <c r="A23" s="71">
        <f>A18+1</f>
        <v>7</v>
      </c>
      <c r="B23" s="55" t="s">
        <v>4124</v>
      </c>
      <c r="C23" s="55" t="s">
        <v>3305</v>
      </c>
      <c r="D23" s="55" t="s">
        <v>4303</v>
      </c>
      <c r="E23" s="24"/>
      <c r="F23" s="24" t="s">
        <v>4008</v>
      </c>
      <c r="G23" s="47">
        <f>G21+1</f>
        <v>12</v>
      </c>
      <c r="H23" s="24"/>
      <c r="I23" s="24"/>
      <c r="J23" s="24"/>
      <c r="K23" s="47"/>
      <c r="L23" s="47"/>
      <c r="M23" s="47" t="s">
        <v>5837</v>
      </c>
      <c r="N23" s="27" t="s">
        <v>5884</v>
      </c>
    </row>
    <row r="24" spans="1:14" ht="15" customHeight="1" x14ac:dyDescent="0.25">
      <c r="A24" s="71"/>
      <c r="B24" s="55"/>
      <c r="D24" s="55"/>
      <c r="E24" s="24"/>
      <c r="F24" s="24"/>
      <c r="G24" s="47"/>
      <c r="H24" s="24"/>
      <c r="I24" s="24"/>
      <c r="J24" s="24"/>
      <c r="K24" s="47"/>
      <c r="L24" s="47"/>
      <c r="M24" s="47"/>
      <c r="N24" s="27"/>
    </row>
    <row r="25" spans="1:14" ht="15" customHeight="1" x14ac:dyDescent="0.25">
      <c r="A25" s="23">
        <f>A23+1</f>
        <v>8</v>
      </c>
      <c r="B25" s="54" t="s">
        <v>3089</v>
      </c>
      <c r="C25" s="54" t="s">
        <v>3305</v>
      </c>
      <c r="D25" s="54" t="s">
        <v>4006</v>
      </c>
      <c r="E25" s="24"/>
      <c r="F25" s="24" t="s">
        <v>4008</v>
      </c>
      <c r="G25" s="47">
        <f>G23+1</f>
        <v>13</v>
      </c>
      <c r="H25" s="24"/>
      <c r="I25" s="24"/>
      <c r="J25" s="24"/>
      <c r="K25" s="29" t="str">
        <f>$G$27&amp;" - "&amp;$G$37</f>
        <v>14 - 24</v>
      </c>
      <c r="L25" s="29" t="s">
        <v>5840</v>
      </c>
      <c r="M25" s="29" t="s">
        <v>5837</v>
      </c>
      <c r="N25" s="30"/>
    </row>
    <row r="26" spans="1:14" ht="15" customHeight="1" x14ac:dyDescent="0.25">
      <c r="A26" s="23"/>
      <c r="C26" s="63" t="s">
        <v>3078</v>
      </c>
      <c r="D26" s="63" t="s">
        <v>4126</v>
      </c>
      <c r="E26" s="54"/>
      <c r="F26" s="54"/>
      <c r="G26" s="54"/>
      <c r="H26" s="54"/>
      <c r="I26" s="54"/>
      <c r="J26" s="55"/>
      <c r="K26" s="54"/>
      <c r="L26" s="55"/>
      <c r="M26" s="55"/>
      <c r="N26" s="30"/>
    </row>
    <row r="27" spans="1:14" ht="15" customHeight="1" x14ac:dyDescent="0.25">
      <c r="A27" s="23"/>
      <c r="B27" s="54"/>
      <c r="C27" s="54" t="s">
        <v>3079</v>
      </c>
      <c r="D27" s="54" t="s">
        <v>3079</v>
      </c>
      <c r="E27" s="24"/>
      <c r="F27" s="24"/>
      <c r="G27" s="47">
        <f>G25+1</f>
        <v>14</v>
      </c>
      <c r="H27" s="24"/>
      <c r="I27" s="24"/>
      <c r="J27" s="24"/>
      <c r="K27" s="52" t="str">
        <f>G$39&amp;", "&amp;G$41</f>
        <v>25, 27</v>
      </c>
      <c r="L27" s="52" t="s">
        <v>5841</v>
      </c>
      <c r="M27" s="52">
        <v>1</v>
      </c>
      <c r="N27" s="27"/>
    </row>
    <row r="28" spans="1:14" ht="15" customHeight="1" x14ac:dyDescent="0.25">
      <c r="A28" s="23"/>
      <c r="B28" s="54"/>
      <c r="C28" s="54" t="s">
        <v>3080</v>
      </c>
      <c r="D28" s="54" t="s">
        <v>3080</v>
      </c>
      <c r="E28" s="24"/>
      <c r="F28" s="24"/>
      <c r="G28" s="47">
        <f t="shared" ref="G28:G41" si="1">G27+1</f>
        <v>15</v>
      </c>
      <c r="H28" s="24"/>
      <c r="I28" s="24"/>
      <c r="J28" s="24"/>
      <c r="K28" s="52" t="str">
        <f>G$39&amp;" - "&amp;G$41</f>
        <v>25 - 27</v>
      </c>
      <c r="L28" s="52" t="s">
        <v>5841</v>
      </c>
      <c r="M28" s="52">
        <v>1</v>
      </c>
      <c r="N28" s="27"/>
    </row>
    <row r="29" spans="1:14" ht="15" customHeight="1" x14ac:dyDescent="0.25">
      <c r="A29" s="23"/>
      <c r="B29" s="54"/>
      <c r="C29" s="54" t="s">
        <v>3081</v>
      </c>
      <c r="D29" s="54" t="s">
        <v>3081</v>
      </c>
      <c r="E29" s="24"/>
      <c r="F29" s="24"/>
      <c r="G29" s="47">
        <f t="shared" si="1"/>
        <v>16</v>
      </c>
      <c r="H29" s="24"/>
      <c r="I29" s="24"/>
      <c r="J29" s="24"/>
      <c r="K29" s="52" t="str">
        <f>G$39&amp;", "&amp;G$41</f>
        <v>25, 27</v>
      </c>
      <c r="L29" s="52" t="s">
        <v>5841</v>
      </c>
      <c r="M29" s="52">
        <v>1</v>
      </c>
      <c r="N29" s="27"/>
    </row>
    <row r="30" spans="1:14" ht="15" customHeight="1" x14ac:dyDescent="0.25">
      <c r="A30" s="23"/>
      <c r="B30" s="54"/>
      <c r="C30" s="54" t="s">
        <v>3091</v>
      </c>
      <c r="D30" s="54" t="s">
        <v>3091</v>
      </c>
      <c r="E30" s="24"/>
      <c r="F30" s="24"/>
      <c r="G30" s="47">
        <f t="shared" si="1"/>
        <v>17</v>
      </c>
      <c r="H30" s="24"/>
      <c r="I30" s="24"/>
      <c r="J30" s="24"/>
      <c r="K30" s="52" t="str">
        <f>G$39&amp;", "&amp;G$41</f>
        <v>25, 27</v>
      </c>
      <c r="L30" s="52" t="s">
        <v>5841</v>
      </c>
      <c r="M30" s="52">
        <v>1</v>
      </c>
      <c r="N30" s="27"/>
    </row>
    <row r="31" spans="1:14" ht="15" customHeight="1" x14ac:dyDescent="0.25">
      <c r="A31" s="23"/>
      <c r="B31" s="54"/>
      <c r="C31" s="54" t="s">
        <v>3082</v>
      </c>
      <c r="D31" s="54" t="s">
        <v>3082</v>
      </c>
      <c r="E31" s="24"/>
      <c r="F31" s="24"/>
      <c r="G31" s="47">
        <f t="shared" si="1"/>
        <v>18</v>
      </c>
      <c r="H31" s="24"/>
      <c r="I31" s="24"/>
      <c r="J31" s="24"/>
      <c r="K31" s="52" t="str">
        <f>G$39&amp;", "&amp;G$41</f>
        <v>25, 27</v>
      </c>
      <c r="L31" s="52" t="s">
        <v>5841</v>
      </c>
      <c r="M31" s="52">
        <v>1</v>
      </c>
      <c r="N31" s="27"/>
    </row>
    <row r="32" spans="1:14" ht="15" customHeight="1" x14ac:dyDescent="0.25">
      <c r="A32" s="23"/>
      <c r="B32" s="54"/>
      <c r="C32" s="54" t="s">
        <v>3085</v>
      </c>
      <c r="D32" s="54" t="s">
        <v>3085</v>
      </c>
      <c r="E32" s="24"/>
      <c r="F32" s="24"/>
      <c r="G32" s="47">
        <f>G31+1</f>
        <v>19</v>
      </c>
      <c r="H32" s="24"/>
      <c r="I32" s="24"/>
      <c r="J32" s="24"/>
      <c r="K32" s="52" t="str">
        <f>G$39&amp;" - "&amp;G$41</f>
        <v>25 - 27</v>
      </c>
      <c r="L32" s="52" t="s">
        <v>5841</v>
      </c>
      <c r="M32" s="52">
        <v>1</v>
      </c>
      <c r="N32" s="27"/>
    </row>
    <row r="33" spans="1:14" ht="15" customHeight="1" x14ac:dyDescent="0.25">
      <c r="A33" s="23"/>
      <c r="B33" s="54"/>
      <c r="C33" s="54" t="s">
        <v>3086</v>
      </c>
      <c r="D33" s="54" t="s">
        <v>3086</v>
      </c>
      <c r="E33" s="24"/>
      <c r="F33" s="24"/>
      <c r="G33" s="47">
        <f t="shared" si="1"/>
        <v>20</v>
      </c>
      <c r="H33" s="24"/>
      <c r="I33" s="24"/>
      <c r="J33" s="24"/>
      <c r="K33" s="52" t="str">
        <f>G$39&amp;" - "&amp;G$41</f>
        <v>25 - 27</v>
      </c>
      <c r="L33" s="52" t="s">
        <v>5841</v>
      </c>
      <c r="M33" s="52">
        <v>1</v>
      </c>
      <c r="N33" s="27"/>
    </row>
    <row r="34" spans="1:14" ht="15" customHeight="1" x14ac:dyDescent="0.25">
      <c r="A34" s="23"/>
      <c r="B34" s="54"/>
      <c r="C34" s="54" t="s">
        <v>3090</v>
      </c>
      <c r="D34" s="54" t="s">
        <v>3090</v>
      </c>
      <c r="E34" s="24"/>
      <c r="F34" s="24"/>
      <c r="G34" s="47">
        <f t="shared" si="1"/>
        <v>21</v>
      </c>
      <c r="H34" s="24"/>
      <c r="I34" s="24"/>
      <c r="J34" s="24"/>
      <c r="K34" s="52" t="str">
        <f>G$39&amp;" - "&amp;G$41</f>
        <v>25 - 27</v>
      </c>
      <c r="L34" s="52" t="s">
        <v>5841</v>
      </c>
      <c r="M34" s="52">
        <v>1</v>
      </c>
      <c r="N34" s="27"/>
    </row>
    <row r="35" spans="1:14" ht="15" customHeight="1" x14ac:dyDescent="0.25">
      <c r="A35" s="23"/>
      <c r="B35" s="54"/>
      <c r="C35" s="54" t="s">
        <v>3087</v>
      </c>
      <c r="D35" s="54" t="s">
        <v>3087</v>
      </c>
      <c r="E35" s="24"/>
      <c r="F35" s="24"/>
      <c r="G35" s="47">
        <f t="shared" si="1"/>
        <v>22</v>
      </c>
      <c r="H35" s="24"/>
      <c r="I35" s="24"/>
      <c r="J35" s="24"/>
      <c r="K35" s="52" t="str">
        <f>G$39&amp;" - "&amp;G$41</f>
        <v>25 - 27</v>
      </c>
      <c r="L35" s="52" t="s">
        <v>5841</v>
      </c>
      <c r="M35" s="52">
        <v>1</v>
      </c>
      <c r="N35" s="27"/>
    </row>
    <row r="36" spans="1:14" ht="15" customHeight="1" x14ac:dyDescent="0.25">
      <c r="A36" s="90"/>
      <c r="B36" s="55"/>
      <c r="C36" s="55" t="s">
        <v>3083</v>
      </c>
      <c r="D36" s="55" t="s">
        <v>3083</v>
      </c>
      <c r="E36" s="24"/>
      <c r="F36" s="24"/>
      <c r="G36" s="47">
        <f t="shared" si="1"/>
        <v>23</v>
      </c>
      <c r="H36" s="24"/>
      <c r="I36" s="24"/>
      <c r="J36" s="24"/>
      <c r="K36" s="52"/>
      <c r="L36" s="52"/>
      <c r="M36" s="52"/>
      <c r="N36" s="27"/>
    </row>
    <row r="37" spans="1:14" ht="15" customHeight="1" x14ac:dyDescent="0.25">
      <c r="A37" s="90"/>
      <c r="B37" s="55"/>
      <c r="C37" s="55" t="s">
        <v>3084</v>
      </c>
      <c r="D37" s="55" t="s">
        <v>3084</v>
      </c>
      <c r="E37" s="24"/>
      <c r="F37" s="24"/>
      <c r="G37" s="47">
        <f t="shared" si="1"/>
        <v>24</v>
      </c>
      <c r="H37" s="24"/>
      <c r="I37" s="24"/>
      <c r="J37" s="24"/>
      <c r="K37" s="52"/>
      <c r="L37" s="52"/>
      <c r="M37" s="52"/>
      <c r="N37" s="27"/>
    </row>
    <row r="38" spans="1:14" ht="15" customHeight="1" x14ac:dyDescent="0.25">
      <c r="A38" s="23"/>
      <c r="C38" s="63" t="s">
        <v>4149</v>
      </c>
      <c r="D38" s="63" t="s">
        <v>4131</v>
      </c>
      <c r="E38" s="54"/>
      <c r="F38" s="54"/>
      <c r="G38" s="54"/>
      <c r="H38" s="54"/>
      <c r="I38" s="54"/>
      <c r="J38" s="55"/>
      <c r="K38" s="52"/>
      <c r="L38" s="52"/>
      <c r="M38" s="52"/>
      <c r="N38" s="27"/>
    </row>
    <row r="39" spans="1:14" ht="15" customHeight="1" x14ac:dyDescent="0.25">
      <c r="A39" s="23"/>
      <c r="B39" s="54"/>
      <c r="C39" s="54" t="s">
        <v>4304</v>
      </c>
      <c r="D39" s="54" t="s">
        <v>4304</v>
      </c>
      <c r="E39" s="24"/>
      <c r="F39" s="24"/>
      <c r="G39" s="24">
        <f>G37+1</f>
        <v>25</v>
      </c>
      <c r="H39" s="24"/>
      <c r="I39" s="52"/>
      <c r="J39" s="52"/>
      <c r="K39" s="29" t="str">
        <f>$G$27&amp;" - "&amp;$G$35</f>
        <v>14 - 22</v>
      </c>
      <c r="L39" s="52" t="s">
        <v>5855</v>
      </c>
      <c r="M39" s="52"/>
      <c r="N39" s="27"/>
    </row>
    <row r="40" spans="1:14" ht="15" customHeight="1" x14ac:dyDescent="0.25">
      <c r="A40" s="23"/>
      <c r="B40" s="54"/>
      <c r="C40" s="54" t="s">
        <v>4305</v>
      </c>
      <c r="D40" s="54" t="s">
        <v>4305</v>
      </c>
      <c r="E40" s="24"/>
      <c r="F40" s="24"/>
      <c r="G40" s="47">
        <f t="shared" si="1"/>
        <v>26</v>
      </c>
      <c r="H40" s="24"/>
      <c r="I40" s="52"/>
      <c r="J40" s="52"/>
      <c r="K40" s="29" t="str">
        <f t="shared" ref="K40:K41" si="2">$G$27&amp;" - "&amp;$G$35</f>
        <v>14 - 22</v>
      </c>
      <c r="L40" s="52" t="s">
        <v>5855</v>
      </c>
      <c r="M40" s="52"/>
      <c r="N40" s="27"/>
    </row>
    <row r="41" spans="1:14" ht="15" customHeight="1" x14ac:dyDescent="0.25">
      <c r="A41" s="73"/>
      <c r="B41" s="55"/>
      <c r="C41" s="55" t="s">
        <v>3109</v>
      </c>
      <c r="D41" s="55" t="s">
        <v>3109</v>
      </c>
      <c r="E41" s="24"/>
      <c r="F41" s="24"/>
      <c r="G41" s="47">
        <f t="shared" si="1"/>
        <v>27</v>
      </c>
      <c r="H41" s="24"/>
      <c r="I41" s="52"/>
      <c r="J41" s="52"/>
      <c r="K41" s="29" t="str">
        <f t="shared" si="2"/>
        <v>14 - 22</v>
      </c>
      <c r="L41" s="52" t="s">
        <v>5855</v>
      </c>
      <c r="M41" s="52"/>
      <c r="N41" s="27"/>
    </row>
    <row r="42" spans="1:14" ht="15" customHeight="1" x14ac:dyDescent="0.25">
      <c r="A42" s="23"/>
      <c r="B42" s="54"/>
      <c r="C42" s="54"/>
      <c r="D42" s="54"/>
      <c r="E42" s="24"/>
      <c r="F42" s="24"/>
      <c r="G42" s="47"/>
      <c r="H42" s="24"/>
      <c r="I42" s="35"/>
      <c r="J42" s="35"/>
      <c r="K42" s="52"/>
      <c r="L42" s="52"/>
      <c r="M42" s="52"/>
      <c r="N42" s="27"/>
    </row>
    <row r="43" spans="1:14" ht="15" customHeight="1" x14ac:dyDescent="0.25">
      <c r="A43" s="23">
        <f>A25+1</f>
        <v>9</v>
      </c>
      <c r="B43" s="54" t="s">
        <v>3065</v>
      </c>
      <c r="C43" s="54" t="s">
        <v>3305</v>
      </c>
      <c r="D43" s="54" t="s">
        <v>4005</v>
      </c>
      <c r="E43" s="54"/>
      <c r="F43" s="24" t="s">
        <v>3059</v>
      </c>
      <c r="G43" s="24">
        <f>G41+1</f>
        <v>28</v>
      </c>
      <c r="H43" s="24"/>
      <c r="I43" s="24"/>
      <c r="J43" s="24"/>
      <c r="K43" s="47"/>
      <c r="L43" s="47"/>
      <c r="M43" s="47" t="s">
        <v>5837</v>
      </c>
      <c r="N43" s="56" t="s">
        <v>4127</v>
      </c>
    </row>
    <row r="44" spans="1:14" ht="15" customHeight="1" x14ac:dyDescent="0.25">
      <c r="A44" s="23"/>
      <c r="B44" s="54"/>
      <c r="C44" s="54"/>
      <c r="D44" s="54"/>
      <c r="E44" s="54"/>
      <c r="F44" s="24"/>
      <c r="G44" s="47"/>
      <c r="H44" s="24"/>
      <c r="I44" s="24"/>
      <c r="J44" s="24"/>
      <c r="K44" s="47"/>
      <c r="L44" s="47"/>
      <c r="M44" s="47"/>
      <c r="N44" s="27"/>
    </row>
    <row r="45" spans="1:14" ht="15" customHeight="1" x14ac:dyDescent="0.25">
      <c r="A45" s="23">
        <f>A43+1</f>
        <v>10</v>
      </c>
      <c r="B45" s="54" t="s">
        <v>3066</v>
      </c>
      <c r="C45" s="54" t="s">
        <v>3305</v>
      </c>
      <c r="D45" s="54" t="s">
        <v>4007</v>
      </c>
      <c r="E45" s="24"/>
      <c r="F45" s="24" t="s">
        <v>4008</v>
      </c>
      <c r="G45" s="24">
        <f>G43+1</f>
        <v>29</v>
      </c>
      <c r="H45" s="24"/>
      <c r="I45" s="24"/>
      <c r="J45" s="24"/>
      <c r="K45" s="29" t="str">
        <f>$G$46&amp;" - "&amp;$G$49</f>
        <v>30 - 33</v>
      </c>
      <c r="L45" s="29" t="s">
        <v>5840</v>
      </c>
      <c r="M45" s="29" t="s">
        <v>5837</v>
      </c>
      <c r="N45" s="62"/>
    </row>
    <row r="46" spans="1:14" ht="24.75" customHeight="1" x14ac:dyDescent="0.25">
      <c r="A46" s="23"/>
      <c r="B46" s="54"/>
      <c r="C46" s="54" t="s">
        <v>3067</v>
      </c>
      <c r="D46" s="54" t="s">
        <v>4156</v>
      </c>
      <c r="E46" s="24"/>
      <c r="F46" s="24"/>
      <c r="G46" s="47">
        <f t="shared" ref="G46:G56" si="3">G45+1</f>
        <v>30</v>
      </c>
      <c r="H46" s="24"/>
      <c r="I46" s="31"/>
      <c r="J46" s="31"/>
      <c r="K46" s="29" t="str">
        <f>$G$52&amp;", "&amp;$G$53&amp;"
"&amp;$G$55&amp;", "&amp;$G$56</f>
        <v>35, 36
37, 38</v>
      </c>
      <c r="L46" s="29" t="s">
        <v>5857</v>
      </c>
      <c r="M46" s="29"/>
      <c r="N46" s="53" t="s">
        <v>4165</v>
      </c>
    </row>
    <row r="47" spans="1:14" ht="15" customHeight="1" x14ac:dyDescent="0.25">
      <c r="A47" s="23"/>
      <c r="B47" s="54"/>
      <c r="C47" s="54" t="s">
        <v>3068</v>
      </c>
      <c r="D47" s="54" t="s">
        <v>4157</v>
      </c>
      <c r="E47" s="24"/>
      <c r="F47" s="24"/>
      <c r="G47" s="47">
        <f t="shared" si="3"/>
        <v>31</v>
      </c>
      <c r="H47" s="24"/>
      <c r="I47" s="24"/>
      <c r="J47" s="52">
        <f t="shared" ref="J47:J48" si="4">$G$46</f>
        <v>30</v>
      </c>
      <c r="K47" s="29"/>
      <c r="L47" s="29"/>
      <c r="M47" s="29"/>
      <c r="N47" s="27" t="s">
        <v>5885</v>
      </c>
    </row>
    <row r="48" spans="1:14" ht="15" customHeight="1" x14ac:dyDescent="0.25">
      <c r="A48" s="23"/>
      <c r="B48" s="54"/>
      <c r="C48" s="54" t="s">
        <v>3069</v>
      </c>
      <c r="D48" s="54" t="s">
        <v>4158</v>
      </c>
      <c r="E48" s="24"/>
      <c r="F48" s="24"/>
      <c r="G48" s="47">
        <f t="shared" si="3"/>
        <v>32</v>
      </c>
      <c r="H48" s="24"/>
      <c r="I48" s="24"/>
      <c r="J48" s="52">
        <f t="shared" si="4"/>
        <v>30</v>
      </c>
      <c r="K48" s="29"/>
      <c r="L48" s="29"/>
      <c r="M48" s="29"/>
      <c r="N48" s="27" t="s">
        <v>5885</v>
      </c>
    </row>
    <row r="49" spans="1:14" ht="15" customHeight="1" x14ac:dyDescent="0.25">
      <c r="A49" s="23"/>
      <c r="B49" s="54"/>
      <c r="C49" s="54" t="s">
        <v>3070</v>
      </c>
      <c r="D49" s="54" t="s">
        <v>4159</v>
      </c>
      <c r="E49" s="24"/>
      <c r="F49" s="24"/>
      <c r="G49" s="47">
        <f t="shared" si="3"/>
        <v>33</v>
      </c>
      <c r="H49" s="24"/>
      <c r="I49" s="24"/>
      <c r="J49" s="24"/>
      <c r="K49" s="29" t="str">
        <f>$G$55&amp;", "&amp;$G$56</f>
        <v>37, 38</v>
      </c>
      <c r="L49" s="29" t="s">
        <v>5841</v>
      </c>
      <c r="M49" s="29" t="s">
        <v>5836</v>
      </c>
      <c r="N49" s="27" t="s">
        <v>5885</v>
      </c>
    </row>
    <row r="50" spans="1:14" ht="15" customHeight="1" x14ac:dyDescent="0.25">
      <c r="A50" s="90"/>
      <c r="B50" s="55"/>
      <c r="C50" s="55" t="s">
        <v>4107</v>
      </c>
      <c r="D50" s="55" t="s">
        <v>4108</v>
      </c>
      <c r="E50" s="24"/>
      <c r="F50" s="24"/>
      <c r="G50" s="47">
        <f t="shared" si="3"/>
        <v>34</v>
      </c>
      <c r="H50" s="24"/>
      <c r="I50" s="24"/>
      <c r="J50" s="24"/>
      <c r="K50" s="29"/>
      <c r="L50" s="29"/>
      <c r="M50" s="29"/>
      <c r="N50" s="26"/>
    </row>
    <row r="51" spans="1:14" ht="15" customHeight="1" x14ac:dyDescent="0.25">
      <c r="A51" s="58"/>
      <c r="B51" s="55"/>
      <c r="C51" s="63" t="s">
        <v>4167</v>
      </c>
      <c r="D51" s="63" t="s">
        <v>4166</v>
      </c>
      <c r="E51" s="24"/>
      <c r="F51" s="24"/>
      <c r="G51" s="47"/>
      <c r="H51" s="24"/>
      <c r="I51" s="24"/>
      <c r="J51" s="24"/>
      <c r="K51" s="29"/>
      <c r="L51" s="29"/>
      <c r="M51" s="29"/>
      <c r="N51" s="26"/>
    </row>
    <row r="52" spans="1:14" ht="15" customHeight="1" x14ac:dyDescent="0.25">
      <c r="A52" s="23"/>
      <c r="B52" s="54"/>
      <c r="C52" s="54" t="s">
        <v>3071</v>
      </c>
      <c r="D52" s="54" t="s">
        <v>3073</v>
      </c>
      <c r="E52" s="24"/>
      <c r="F52" s="24"/>
      <c r="G52" s="47">
        <f>G50+1</f>
        <v>35</v>
      </c>
      <c r="H52" s="24"/>
      <c r="I52" s="35"/>
      <c r="J52" s="35"/>
      <c r="K52" s="52">
        <f t="shared" ref="K52:K53" si="5">$G$46</f>
        <v>30</v>
      </c>
      <c r="L52" s="52" t="s">
        <v>5855</v>
      </c>
      <c r="M52" s="52" t="s">
        <v>5837</v>
      </c>
      <c r="N52" s="27"/>
    </row>
    <row r="53" spans="1:14" ht="15" customHeight="1" x14ac:dyDescent="0.25">
      <c r="A53" s="23"/>
      <c r="B53" s="54"/>
      <c r="C53" s="54" t="s">
        <v>3072</v>
      </c>
      <c r="D53" s="54" t="s">
        <v>3074</v>
      </c>
      <c r="E53" s="24"/>
      <c r="F53" s="24"/>
      <c r="G53" s="47">
        <f t="shared" si="3"/>
        <v>36</v>
      </c>
      <c r="H53" s="24"/>
      <c r="I53" s="35"/>
      <c r="J53" s="35"/>
      <c r="K53" s="52">
        <f t="shared" si="5"/>
        <v>30</v>
      </c>
      <c r="L53" s="52" t="s">
        <v>5855</v>
      </c>
      <c r="M53" s="52" t="s">
        <v>5837</v>
      </c>
      <c r="N53" s="27"/>
    </row>
    <row r="54" spans="1:14" ht="15" customHeight="1" x14ac:dyDescent="0.25">
      <c r="A54" s="58"/>
      <c r="B54" s="55"/>
      <c r="C54" s="63" t="s">
        <v>4168</v>
      </c>
      <c r="D54" s="63" t="s">
        <v>4169</v>
      </c>
      <c r="E54" s="24"/>
      <c r="F54" s="24"/>
      <c r="G54" s="47"/>
      <c r="H54" s="24"/>
      <c r="I54" s="35"/>
      <c r="J54" s="35"/>
      <c r="K54" s="47"/>
      <c r="L54" s="47"/>
      <c r="M54" s="47"/>
      <c r="N54" s="27"/>
    </row>
    <row r="55" spans="1:14" ht="15" customHeight="1" x14ac:dyDescent="0.25">
      <c r="A55" s="23"/>
      <c r="B55" s="54"/>
      <c r="C55" s="54" t="s">
        <v>5834</v>
      </c>
      <c r="D55" s="54" t="s">
        <v>3075</v>
      </c>
      <c r="E55" s="24"/>
      <c r="F55" s="24"/>
      <c r="G55" s="47">
        <f>G53+1</f>
        <v>37</v>
      </c>
      <c r="H55" s="24"/>
      <c r="I55" s="24"/>
      <c r="J55" s="24"/>
      <c r="K55" s="52">
        <f>$G$46</f>
        <v>30</v>
      </c>
      <c r="L55" s="52" t="s">
        <v>5855</v>
      </c>
      <c r="M55" s="52" t="s">
        <v>5837</v>
      </c>
      <c r="N55" s="27"/>
    </row>
    <row r="56" spans="1:14" ht="23.25" customHeight="1" x14ac:dyDescent="0.25">
      <c r="A56" s="23"/>
      <c r="B56" s="54"/>
      <c r="C56" s="54" t="s">
        <v>5833</v>
      </c>
      <c r="D56" s="54" t="s">
        <v>3076</v>
      </c>
      <c r="E56" s="24"/>
      <c r="F56" s="24"/>
      <c r="G56" s="47">
        <f t="shared" si="3"/>
        <v>38</v>
      </c>
      <c r="H56" s="24"/>
      <c r="I56" s="24"/>
      <c r="J56" s="24"/>
      <c r="K56" s="52" t="str">
        <f>$G46&amp;", "&amp;$G49</f>
        <v>30, 33</v>
      </c>
      <c r="L56" s="52" t="s">
        <v>5855</v>
      </c>
      <c r="M56" s="52" t="s">
        <v>5838</v>
      </c>
      <c r="N56" s="26" t="s">
        <v>5866</v>
      </c>
    </row>
    <row r="57" spans="1:14" ht="15" customHeight="1" x14ac:dyDescent="0.25">
      <c r="A57" s="23"/>
      <c r="B57" s="54"/>
      <c r="C57" s="54"/>
      <c r="D57" s="54"/>
      <c r="E57" s="24"/>
      <c r="F57" s="24"/>
      <c r="G57" s="47"/>
      <c r="H57" s="24"/>
      <c r="I57" s="24"/>
      <c r="J57" s="24"/>
      <c r="K57" s="52"/>
      <c r="L57" s="52"/>
      <c r="M57" s="52"/>
      <c r="N57" s="27"/>
    </row>
    <row r="58" spans="1:14" ht="15" customHeight="1" x14ac:dyDescent="0.25">
      <c r="A58" s="23">
        <f>A45+1</f>
        <v>11</v>
      </c>
      <c r="B58" s="54" t="s">
        <v>3093</v>
      </c>
      <c r="C58" s="54" t="s">
        <v>3305</v>
      </c>
      <c r="D58" s="54" t="s">
        <v>4128</v>
      </c>
      <c r="E58" s="24"/>
      <c r="F58" s="24" t="s">
        <v>3059</v>
      </c>
      <c r="G58" s="24">
        <f>G56+1</f>
        <v>39</v>
      </c>
      <c r="H58" s="24"/>
      <c r="I58" s="24"/>
      <c r="J58" s="24"/>
      <c r="K58" s="52"/>
      <c r="L58" s="52"/>
      <c r="M58" s="52" t="s">
        <v>5837</v>
      </c>
      <c r="N58" s="27" t="s">
        <v>4164</v>
      </c>
    </row>
    <row r="59" spans="1:14" ht="15" customHeight="1" x14ac:dyDescent="0.25">
      <c r="A59" s="23"/>
      <c r="B59" s="54"/>
      <c r="C59" s="54" t="s">
        <v>3088</v>
      </c>
      <c r="D59" s="54" t="s">
        <v>3098</v>
      </c>
      <c r="E59" s="24"/>
      <c r="F59" s="24" t="s">
        <v>4130</v>
      </c>
      <c r="G59" s="47">
        <f t="shared" ref="G59:G67" si="6">G58+1</f>
        <v>40</v>
      </c>
      <c r="H59" s="24"/>
      <c r="I59" s="24"/>
      <c r="J59" s="24"/>
      <c r="K59" s="52"/>
      <c r="L59" s="52"/>
      <c r="M59" s="52"/>
      <c r="N59" s="27"/>
    </row>
    <row r="60" spans="1:14" ht="15" customHeight="1" x14ac:dyDescent="0.25">
      <c r="A60" s="23"/>
      <c r="B60" s="54"/>
      <c r="C60" s="54" t="s">
        <v>3095</v>
      </c>
      <c r="D60" s="54" t="s">
        <v>3099</v>
      </c>
      <c r="E60" s="24"/>
      <c r="F60" s="24" t="s">
        <v>4130</v>
      </c>
      <c r="G60" s="47">
        <f t="shared" si="6"/>
        <v>41</v>
      </c>
      <c r="H60" s="24"/>
      <c r="I60" s="24"/>
      <c r="J60" s="24"/>
      <c r="K60" s="52"/>
      <c r="L60" s="52"/>
      <c r="M60" s="52"/>
      <c r="N60" s="27"/>
    </row>
    <row r="61" spans="1:14" ht="15" customHeight="1" x14ac:dyDescent="0.25">
      <c r="A61" s="23"/>
      <c r="B61" s="54"/>
      <c r="C61" s="54" t="s">
        <v>3096</v>
      </c>
      <c r="D61" s="54" t="s">
        <v>3100</v>
      </c>
      <c r="E61" s="24"/>
      <c r="F61" s="24" t="s">
        <v>4130</v>
      </c>
      <c r="G61" s="47">
        <f t="shared" si="6"/>
        <v>42</v>
      </c>
      <c r="H61" s="24"/>
      <c r="I61" s="24"/>
      <c r="J61" s="24"/>
      <c r="K61" s="52"/>
      <c r="L61" s="52"/>
      <c r="M61" s="52"/>
      <c r="N61" s="27"/>
    </row>
    <row r="62" spans="1:14" ht="15" customHeight="1" x14ac:dyDescent="0.25">
      <c r="A62" s="23"/>
      <c r="B62" s="54"/>
      <c r="C62" s="54" t="s">
        <v>3289</v>
      </c>
      <c r="D62" s="54" t="s">
        <v>3101</v>
      </c>
      <c r="E62" s="24"/>
      <c r="F62" s="24" t="s">
        <v>4130</v>
      </c>
      <c r="G62" s="47">
        <f t="shared" si="6"/>
        <v>43</v>
      </c>
      <c r="H62" s="24"/>
      <c r="I62" s="24"/>
      <c r="J62" s="24"/>
      <c r="K62" s="52"/>
      <c r="L62" s="52"/>
      <c r="M62" s="52"/>
      <c r="N62" s="27"/>
    </row>
    <row r="63" spans="1:14" ht="15" customHeight="1" x14ac:dyDescent="0.25">
      <c r="A63" s="23"/>
      <c r="B63" s="54"/>
      <c r="C63" s="54" t="s">
        <v>3103</v>
      </c>
      <c r="D63" s="54" t="s">
        <v>3104</v>
      </c>
      <c r="E63" s="24"/>
      <c r="F63" s="24" t="s">
        <v>4130</v>
      </c>
      <c r="G63" s="47">
        <f t="shared" si="6"/>
        <v>44</v>
      </c>
      <c r="H63" s="24"/>
      <c r="I63" s="24"/>
      <c r="J63" s="24"/>
      <c r="K63" s="52"/>
      <c r="L63" s="52"/>
      <c r="M63" s="52"/>
      <c r="N63" s="27"/>
    </row>
    <row r="64" spans="1:14" ht="15" customHeight="1" x14ac:dyDescent="0.25">
      <c r="A64" s="23"/>
      <c r="B64" s="54"/>
      <c r="C64" s="54" t="s">
        <v>3105</v>
      </c>
      <c r="D64" s="54" t="s">
        <v>3106</v>
      </c>
      <c r="E64" s="24"/>
      <c r="F64" s="24" t="s">
        <v>4130</v>
      </c>
      <c r="G64" s="47">
        <f t="shared" si="6"/>
        <v>45</v>
      </c>
      <c r="H64" s="24"/>
      <c r="I64" s="24"/>
      <c r="J64" s="24"/>
      <c r="K64" s="52"/>
      <c r="L64" s="52"/>
      <c r="M64" s="52"/>
      <c r="N64" s="27"/>
    </row>
    <row r="65" spans="1:14" ht="15" customHeight="1" x14ac:dyDescent="0.25">
      <c r="A65" s="23"/>
      <c r="B65" s="54"/>
      <c r="C65" s="54" t="s">
        <v>3107</v>
      </c>
      <c r="D65" s="54" t="s">
        <v>3108</v>
      </c>
      <c r="E65" s="24"/>
      <c r="F65" s="24" t="s">
        <v>4130</v>
      </c>
      <c r="G65" s="47">
        <f t="shared" si="6"/>
        <v>46</v>
      </c>
      <c r="H65" s="24"/>
      <c r="I65" s="24"/>
      <c r="J65" s="24"/>
      <c r="K65" s="52"/>
      <c r="L65" s="52"/>
      <c r="M65" s="52"/>
      <c r="N65" s="27"/>
    </row>
    <row r="66" spans="1:14" ht="15" customHeight="1" x14ac:dyDescent="0.25">
      <c r="A66" s="23"/>
      <c r="B66" s="54"/>
      <c r="C66" s="54" t="s">
        <v>3109</v>
      </c>
      <c r="D66" s="54" t="s">
        <v>3110</v>
      </c>
      <c r="E66" s="24"/>
      <c r="F66" s="24" t="s">
        <v>4130</v>
      </c>
      <c r="G66" s="47">
        <f t="shared" si="6"/>
        <v>47</v>
      </c>
      <c r="H66" s="24"/>
      <c r="I66" s="24"/>
      <c r="J66" s="24"/>
      <c r="K66" s="52"/>
      <c r="L66" s="52"/>
      <c r="M66" s="52"/>
      <c r="N66" s="27"/>
    </row>
    <row r="67" spans="1:14" ht="15" customHeight="1" x14ac:dyDescent="0.25">
      <c r="A67" s="23"/>
      <c r="B67" s="54"/>
      <c r="C67" s="54" t="s">
        <v>3097</v>
      </c>
      <c r="D67" s="54" t="s">
        <v>3102</v>
      </c>
      <c r="E67" s="24"/>
      <c r="F67" s="24" t="s">
        <v>4130</v>
      </c>
      <c r="G67" s="47">
        <f t="shared" si="6"/>
        <v>48</v>
      </c>
      <c r="H67" s="24"/>
      <c r="I67" s="24"/>
      <c r="J67" s="24"/>
      <c r="K67" s="52"/>
      <c r="L67" s="52"/>
      <c r="M67" s="52"/>
      <c r="N67" s="27"/>
    </row>
    <row r="68" spans="1:14" ht="15" customHeight="1" x14ac:dyDescent="0.25">
      <c r="A68" s="23"/>
      <c r="B68" s="54"/>
      <c r="C68" s="54"/>
      <c r="D68" s="54"/>
      <c r="E68" s="24"/>
      <c r="F68" s="24"/>
      <c r="G68" s="47"/>
      <c r="H68" s="24"/>
      <c r="I68" s="24"/>
      <c r="J68" s="24"/>
      <c r="K68" s="52"/>
      <c r="L68" s="52"/>
      <c r="M68" s="52"/>
      <c r="N68" s="27"/>
    </row>
    <row r="69" spans="1:14" ht="15" customHeight="1" x14ac:dyDescent="0.25">
      <c r="A69" s="23">
        <f>A58+1</f>
        <v>12</v>
      </c>
      <c r="B69" s="54" t="s">
        <v>265</v>
      </c>
      <c r="C69" s="54" t="s">
        <v>3305</v>
      </c>
      <c r="D69" s="54" t="s">
        <v>4129</v>
      </c>
      <c r="E69" s="24"/>
      <c r="F69" s="24" t="s">
        <v>3059</v>
      </c>
      <c r="G69" s="24">
        <f>G67+1</f>
        <v>49</v>
      </c>
      <c r="H69" s="24"/>
      <c r="I69" s="24"/>
      <c r="J69" s="24"/>
      <c r="K69" s="52"/>
      <c r="L69" s="52"/>
      <c r="M69" s="52" t="s">
        <v>5837</v>
      </c>
      <c r="N69" s="27" t="s">
        <v>4164</v>
      </c>
    </row>
    <row r="70" spans="1:14" ht="15" customHeight="1" x14ac:dyDescent="0.25">
      <c r="A70" s="23"/>
      <c r="B70" s="54"/>
      <c r="C70" s="54" t="s">
        <v>3290</v>
      </c>
      <c r="D70" s="54" t="s">
        <v>3281</v>
      </c>
      <c r="E70" s="24"/>
      <c r="F70" s="24"/>
      <c r="G70" s="47">
        <f>G69+1</f>
        <v>50</v>
      </c>
      <c r="H70" s="24"/>
      <c r="I70" s="24"/>
      <c r="J70" s="24"/>
      <c r="K70" s="52"/>
      <c r="L70" s="52"/>
      <c r="M70" s="52"/>
      <c r="N70" s="27"/>
    </row>
    <row r="71" spans="1:14" ht="15" customHeight="1" x14ac:dyDescent="0.25">
      <c r="A71" s="23"/>
      <c r="B71" s="54"/>
      <c r="C71" s="54" t="s">
        <v>3291</v>
      </c>
      <c r="D71" s="54" t="s">
        <v>3283</v>
      </c>
      <c r="E71" s="24"/>
      <c r="F71" s="24"/>
      <c r="G71" s="47">
        <f t="shared" ref="G71:G81" si="7">G70+1</f>
        <v>51</v>
      </c>
      <c r="H71" s="24"/>
      <c r="I71" s="24"/>
      <c r="J71" s="24"/>
      <c r="K71" s="52"/>
      <c r="L71" s="52"/>
      <c r="M71" s="52"/>
      <c r="N71" s="27"/>
    </row>
    <row r="72" spans="1:14" ht="15" customHeight="1" x14ac:dyDescent="0.25">
      <c r="A72" s="23"/>
      <c r="B72" s="54"/>
      <c r="C72" s="54" t="s">
        <v>3289</v>
      </c>
      <c r="D72" s="54" t="s">
        <v>3282</v>
      </c>
      <c r="E72" s="24"/>
      <c r="F72" s="24"/>
      <c r="G72" s="47">
        <f t="shared" si="7"/>
        <v>52</v>
      </c>
      <c r="H72" s="24"/>
      <c r="I72" s="24"/>
      <c r="J72" s="24"/>
      <c r="K72" s="52"/>
      <c r="L72" s="52"/>
      <c r="M72" s="52"/>
      <c r="N72" s="27"/>
    </row>
    <row r="73" spans="1:14" ht="15" customHeight="1" x14ac:dyDescent="0.25">
      <c r="A73" s="23"/>
      <c r="B73" s="54"/>
      <c r="C73" s="54" t="s">
        <v>3292</v>
      </c>
      <c r="D73" s="54" t="s">
        <v>3284</v>
      </c>
      <c r="E73" s="24"/>
      <c r="F73" s="24"/>
      <c r="G73" s="47">
        <f t="shared" si="7"/>
        <v>53</v>
      </c>
      <c r="H73" s="24"/>
      <c r="I73" s="29" t="s">
        <v>281</v>
      </c>
      <c r="J73" s="29"/>
      <c r="K73" s="52"/>
      <c r="L73" s="52"/>
      <c r="M73" s="52"/>
      <c r="N73" s="27"/>
    </row>
    <row r="74" spans="1:14" ht="15" customHeight="1" x14ac:dyDescent="0.25">
      <c r="A74" s="23"/>
      <c r="B74" s="54"/>
      <c r="C74" s="54" t="s">
        <v>3293</v>
      </c>
      <c r="D74" s="54" t="s">
        <v>3301</v>
      </c>
      <c r="E74" s="24">
        <v>1</v>
      </c>
      <c r="F74" s="24"/>
      <c r="G74" s="47">
        <f t="shared" si="7"/>
        <v>54</v>
      </c>
      <c r="H74" s="24"/>
      <c r="I74" s="29"/>
      <c r="J74" s="29"/>
      <c r="K74" s="52"/>
      <c r="L74" s="52"/>
      <c r="M74" s="52"/>
      <c r="N74" s="27"/>
    </row>
    <row r="75" spans="1:14" ht="15" customHeight="1" x14ac:dyDescent="0.25">
      <c r="A75" s="23"/>
      <c r="B75" s="54"/>
      <c r="C75" s="54" t="s">
        <v>3294</v>
      </c>
      <c r="D75" s="54" t="s">
        <v>3302</v>
      </c>
      <c r="E75" s="24">
        <v>1</v>
      </c>
      <c r="F75" s="24"/>
      <c r="G75" s="47">
        <f t="shared" si="7"/>
        <v>55</v>
      </c>
      <c r="H75" s="24"/>
      <c r="I75" s="29"/>
      <c r="J75" s="29"/>
      <c r="K75" s="52"/>
      <c r="L75" s="52"/>
      <c r="M75" s="52"/>
      <c r="N75" s="27"/>
    </row>
    <row r="76" spans="1:14" ht="15" customHeight="1" x14ac:dyDescent="0.25">
      <c r="A76" s="23"/>
      <c r="B76" s="54"/>
      <c r="C76" s="54" t="s">
        <v>3295</v>
      </c>
      <c r="D76" s="54" t="s">
        <v>3285</v>
      </c>
      <c r="E76" s="24"/>
      <c r="F76" s="24"/>
      <c r="G76" s="47">
        <f t="shared" si="7"/>
        <v>56</v>
      </c>
      <c r="H76" s="24"/>
      <c r="I76" s="29" t="s">
        <v>281</v>
      </c>
      <c r="J76" s="29"/>
      <c r="K76" s="52"/>
      <c r="L76" s="52"/>
      <c r="M76" s="52"/>
      <c r="N76" s="27"/>
    </row>
    <row r="77" spans="1:14" ht="15" customHeight="1" x14ac:dyDescent="0.25">
      <c r="A77" s="23"/>
      <c r="B77" s="54"/>
      <c r="C77" s="54" t="s">
        <v>3296</v>
      </c>
      <c r="D77" s="54" t="s">
        <v>3303</v>
      </c>
      <c r="E77" s="24">
        <v>1</v>
      </c>
      <c r="F77" s="24"/>
      <c r="G77" s="47">
        <f t="shared" si="7"/>
        <v>57</v>
      </c>
      <c r="H77" s="24"/>
      <c r="I77" s="29"/>
      <c r="J77" s="29"/>
      <c r="K77" s="52"/>
      <c r="L77" s="52"/>
      <c r="M77" s="52"/>
      <c r="N77" s="27"/>
    </row>
    <row r="78" spans="1:14" ht="15" customHeight="1" x14ac:dyDescent="0.25">
      <c r="A78" s="23"/>
      <c r="B78" s="54"/>
      <c r="C78" s="54" t="s">
        <v>3297</v>
      </c>
      <c r="D78" s="54" t="s">
        <v>3304</v>
      </c>
      <c r="E78" s="24">
        <v>1</v>
      </c>
      <c r="F78" s="24"/>
      <c r="G78" s="47">
        <f t="shared" si="7"/>
        <v>58</v>
      </c>
      <c r="H78" s="24"/>
      <c r="I78" s="29"/>
      <c r="J78" s="29"/>
      <c r="K78" s="52"/>
      <c r="L78" s="52"/>
      <c r="M78" s="52"/>
      <c r="N78" s="27"/>
    </row>
    <row r="79" spans="1:14" ht="15" customHeight="1" x14ac:dyDescent="0.25">
      <c r="A79" s="23"/>
      <c r="B79" s="54"/>
      <c r="C79" s="54" t="s">
        <v>3298</v>
      </c>
      <c r="D79" s="54" t="s">
        <v>3286</v>
      </c>
      <c r="E79" s="24"/>
      <c r="F79" s="24"/>
      <c r="G79" s="47">
        <f t="shared" si="7"/>
        <v>59</v>
      </c>
      <c r="H79" s="24"/>
      <c r="I79" s="24"/>
      <c r="J79" s="24"/>
      <c r="K79" s="52"/>
      <c r="L79" s="52"/>
      <c r="M79" s="52"/>
      <c r="N79" s="27"/>
    </row>
    <row r="80" spans="1:14" ht="15" customHeight="1" x14ac:dyDescent="0.25">
      <c r="A80" s="23"/>
      <c r="B80" s="54"/>
      <c r="C80" s="54" t="s">
        <v>3299</v>
      </c>
      <c r="D80" s="54" t="s">
        <v>3287</v>
      </c>
      <c r="E80" s="24"/>
      <c r="F80" s="24"/>
      <c r="G80" s="47">
        <f t="shared" si="7"/>
        <v>60</v>
      </c>
      <c r="H80" s="24"/>
      <c r="I80" s="24"/>
      <c r="J80" s="24"/>
      <c r="K80" s="52"/>
      <c r="L80" s="52"/>
      <c r="M80" s="52"/>
      <c r="N80" s="27"/>
    </row>
    <row r="81" spans="1:14" ht="15" customHeight="1" x14ac:dyDescent="0.25">
      <c r="A81" s="23"/>
      <c r="B81" s="54"/>
      <c r="C81" s="54" t="s">
        <v>3300</v>
      </c>
      <c r="D81" s="54" t="s">
        <v>3288</v>
      </c>
      <c r="E81" s="24"/>
      <c r="F81" s="24"/>
      <c r="G81" s="47">
        <f t="shared" si="7"/>
        <v>61</v>
      </c>
      <c r="H81" s="24"/>
      <c r="I81" s="24"/>
      <c r="J81" s="24"/>
      <c r="K81" s="52"/>
      <c r="L81" s="52"/>
      <c r="M81" s="52"/>
      <c r="N81" s="27"/>
    </row>
    <row r="82" spans="1:14" ht="15" customHeight="1" x14ac:dyDescent="0.25">
      <c r="A82" s="23"/>
      <c r="B82" s="54"/>
      <c r="C82" s="54"/>
      <c r="D82" s="54"/>
      <c r="E82" s="24"/>
      <c r="F82" s="24"/>
      <c r="G82" s="47"/>
      <c r="H82" s="24"/>
      <c r="I82" s="24"/>
      <c r="J82" s="24"/>
      <c r="K82" s="52"/>
      <c r="L82" s="52"/>
      <c r="M82" s="52"/>
      <c r="N82" s="27"/>
    </row>
    <row r="83" spans="1:14" ht="15" customHeight="1" x14ac:dyDescent="0.25">
      <c r="A83" s="23">
        <f>A69+1</f>
        <v>13</v>
      </c>
      <c r="B83" s="54" t="s">
        <v>204</v>
      </c>
      <c r="C83" s="54" t="s">
        <v>204</v>
      </c>
      <c r="D83" s="54" t="s">
        <v>4082</v>
      </c>
      <c r="E83" s="24"/>
      <c r="F83" s="24" t="s">
        <v>5881</v>
      </c>
      <c r="G83" s="47">
        <f>G81+1</f>
        <v>62</v>
      </c>
      <c r="H83" s="24" t="s">
        <v>281</v>
      </c>
      <c r="I83" s="24"/>
      <c r="J83" s="24"/>
      <c r="K83" s="47"/>
      <c r="L83" s="47"/>
      <c r="M83" s="47" t="s">
        <v>5837</v>
      </c>
      <c r="N83" s="27" t="s">
        <v>5886</v>
      </c>
    </row>
    <row r="84" spans="1:14" ht="15" customHeight="1" x14ac:dyDescent="0.25">
      <c r="A84" s="23"/>
      <c r="B84" s="54"/>
      <c r="C84" s="54" t="s">
        <v>4080</v>
      </c>
      <c r="D84" s="54" t="s">
        <v>4083</v>
      </c>
      <c r="E84" s="24">
        <v>1</v>
      </c>
      <c r="F84" s="24"/>
      <c r="G84" s="47">
        <f t="shared" ref="G84:G91" si="8">G83+1</f>
        <v>63</v>
      </c>
      <c r="H84" s="24"/>
      <c r="I84" s="24"/>
      <c r="J84" s="24"/>
      <c r="K84" s="47"/>
      <c r="L84" s="47"/>
      <c r="M84" s="47"/>
      <c r="N84" s="27"/>
    </row>
    <row r="85" spans="1:14" ht="15" customHeight="1" x14ac:dyDescent="0.25">
      <c r="A85" s="23"/>
      <c r="B85" s="54"/>
      <c r="C85" s="54" t="s">
        <v>4081</v>
      </c>
      <c r="D85" s="54" t="s">
        <v>4084</v>
      </c>
      <c r="E85" s="24">
        <v>1</v>
      </c>
      <c r="F85" s="24"/>
      <c r="G85" s="47">
        <f t="shared" si="8"/>
        <v>64</v>
      </c>
      <c r="H85" s="24"/>
      <c r="I85" s="24"/>
      <c r="J85" s="24"/>
      <c r="K85" s="47"/>
      <c r="L85" s="47"/>
      <c r="M85" s="47"/>
      <c r="N85" s="27"/>
    </row>
    <row r="86" spans="1:14" ht="15" customHeight="1" x14ac:dyDescent="0.25">
      <c r="A86" s="23"/>
      <c r="B86" s="54"/>
      <c r="C86" s="54" t="s">
        <v>3994</v>
      </c>
      <c r="D86" s="54" t="s">
        <v>3116</v>
      </c>
      <c r="E86" s="24"/>
      <c r="F86" s="24" t="s">
        <v>5881</v>
      </c>
      <c r="G86" s="47">
        <f t="shared" si="8"/>
        <v>65</v>
      </c>
      <c r="H86" s="36">
        <f>G83</f>
        <v>62</v>
      </c>
      <c r="I86" s="24"/>
      <c r="J86" s="24"/>
      <c r="K86" s="47"/>
      <c r="L86" s="47"/>
      <c r="M86" s="47" t="s">
        <v>5837</v>
      </c>
      <c r="N86" s="27"/>
    </row>
    <row r="87" spans="1:14" ht="23.25" customHeight="1" x14ac:dyDescent="0.25">
      <c r="A87" s="31"/>
      <c r="B87" s="32"/>
      <c r="C87" s="54" t="s">
        <v>3991</v>
      </c>
      <c r="D87" s="54" t="s">
        <v>3113</v>
      </c>
      <c r="E87" s="24"/>
      <c r="F87" s="24" t="s">
        <v>5881</v>
      </c>
      <c r="G87" s="47">
        <f t="shared" si="8"/>
        <v>66</v>
      </c>
      <c r="H87" s="29" t="str">
        <f>$G$86&amp;","&amp;$G89</f>
        <v>65,68</v>
      </c>
      <c r="I87" s="24"/>
      <c r="J87" s="24"/>
      <c r="K87" s="47"/>
      <c r="L87" s="47"/>
      <c r="M87" s="47" t="s">
        <v>5837</v>
      </c>
      <c r="N87" s="28"/>
    </row>
    <row r="88" spans="1:14" ht="15" customHeight="1" x14ac:dyDescent="0.25">
      <c r="A88" s="23"/>
      <c r="B88" s="54"/>
      <c r="C88" s="54" t="s">
        <v>3992</v>
      </c>
      <c r="D88" s="54" t="s">
        <v>3114</v>
      </c>
      <c r="E88" s="24"/>
      <c r="F88" s="24" t="s">
        <v>5881</v>
      </c>
      <c r="G88" s="47">
        <f t="shared" si="8"/>
        <v>67</v>
      </c>
      <c r="H88" s="29" t="str">
        <f>$G89&amp;","&amp;G91</f>
        <v>68,70</v>
      </c>
      <c r="I88" s="24"/>
      <c r="J88" s="24"/>
      <c r="K88" s="52"/>
      <c r="L88" s="52"/>
      <c r="M88" s="52" t="s">
        <v>5837</v>
      </c>
      <c r="N88" s="27"/>
    </row>
    <row r="89" spans="1:14" ht="15" customHeight="1" x14ac:dyDescent="0.25">
      <c r="A89" s="23"/>
      <c r="B89" s="54"/>
      <c r="C89" s="54" t="s">
        <v>4297</v>
      </c>
      <c r="D89" s="54" t="s">
        <v>4271</v>
      </c>
      <c r="E89" s="24"/>
      <c r="F89" s="24" t="s">
        <v>3111</v>
      </c>
      <c r="G89" s="47">
        <f t="shared" si="8"/>
        <v>68</v>
      </c>
      <c r="H89" s="24"/>
      <c r="I89" s="24"/>
      <c r="J89" s="24"/>
      <c r="K89" s="47"/>
      <c r="L89" s="47"/>
      <c r="M89" s="47"/>
      <c r="N89" s="27" t="s">
        <v>4273</v>
      </c>
    </row>
    <row r="90" spans="1:14" ht="15" customHeight="1" x14ac:dyDescent="0.25">
      <c r="A90" s="23"/>
      <c r="B90" s="54"/>
      <c r="C90" s="54" t="s">
        <v>3993</v>
      </c>
      <c r="D90" s="54" t="s">
        <v>3115</v>
      </c>
      <c r="E90" s="24"/>
      <c r="F90" s="24" t="s">
        <v>5881</v>
      </c>
      <c r="G90" s="47">
        <f t="shared" si="8"/>
        <v>69</v>
      </c>
      <c r="H90" s="29" t="str">
        <f>$G$86&amp;","&amp;$G91</f>
        <v>65,70</v>
      </c>
      <c r="I90" s="24"/>
      <c r="J90" s="24"/>
      <c r="K90" s="52"/>
      <c r="L90" s="52"/>
      <c r="M90" s="52" t="s">
        <v>5837</v>
      </c>
      <c r="N90" s="27"/>
    </row>
    <row r="91" spans="1:14" ht="15" customHeight="1" x14ac:dyDescent="0.25">
      <c r="A91" s="23"/>
      <c r="B91" s="54"/>
      <c r="C91" s="55" t="s">
        <v>4298</v>
      </c>
      <c r="D91" s="54" t="s">
        <v>4272</v>
      </c>
      <c r="E91" s="24"/>
      <c r="F91" s="24" t="s">
        <v>3111</v>
      </c>
      <c r="G91" s="47">
        <f t="shared" si="8"/>
        <v>70</v>
      </c>
      <c r="H91" s="24"/>
      <c r="I91" s="24"/>
      <c r="J91" s="24"/>
      <c r="K91" s="47"/>
      <c r="L91" s="47"/>
      <c r="M91" s="47"/>
      <c r="N91" s="27" t="s">
        <v>4274</v>
      </c>
    </row>
    <row r="92" spans="1:14" ht="15" customHeight="1" x14ac:dyDescent="0.25">
      <c r="A92" s="23"/>
      <c r="B92" s="54"/>
      <c r="C92" s="54"/>
      <c r="D92" s="54"/>
      <c r="E92" s="24"/>
      <c r="F92" s="24"/>
      <c r="G92" s="47"/>
      <c r="H92" s="24"/>
      <c r="I92" s="24"/>
      <c r="J92" s="24"/>
      <c r="K92" s="47"/>
      <c r="L92" s="47"/>
      <c r="M92" s="47"/>
      <c r="N92" s="27"/>
    </row>
    <row r="93" spans="1:14" ht="15" customHeight="1" x14ac:dyDescent="0.25">
      <c r="A93" s="23">
        <f>A83+1</f>
        <v>14</v>
      </c>
      <c r="B93" s="54" t="s">
        <v>205</v>
      </c>
      <c r="C93" s="54" t="s">
        <v>3995</v>
      </c>
      <c r="D93" s="54" t="s">
        <v>3117</v>
      </c>
      <c r="E93" s="24"/>
      <c r="F93" s="24" t="s">
        <v>5891</v>
      </c>
      <c r="G93" s="47">
        <f>G91+1</f>
        <v>71</v>
      </c>
      <c r="H93" s="24" t="s">
        <v>281</v>
      </c>
      <c r="I93" s="24"/>
      <c r="J93" s="24"/>
      <c r="K93" s="47"/>
      <c r="M93" s="47" t="s">
        <v>5837</v>
      </c>
      <c r="N93" s="27"/>
    </row>
    <row r="94" spans="1:14" ht="15" customHeight="1" x14ac:dyDescent="0.25">
      <c r="A94" s="23"/>
      <c r="B94" s="54"/>
      <c r="C94" s="54" t="s">
        <v>3996</v>
      </c>
      <c r="D94" s="54" t="s">
        <v>3118</v>
      </c>
      <c r="E94" s="24">
        <v>1</v>
      </c>
      <c r="F94" s="24" t="s">
        <v>5891</v>
      </c>
      <c r="G94" s="47">
        <f>G93+1</f>
        <v>72</v>
      </c>
      <c r="H94" s="24" t="s">
        <v>281</v>
      </c>
      <c r="I94" s="24"/>
      <c r="J94" s="24"/>
      <c r="K94" s="47"/>
      <c r="M94" s="47" t="s">
        <v>5837</v>
      </c>
      <c r="N94" s="27"/>
    </row>
    <row r="95" spans="1:14" ht="15" customHeight="1" x14ac:dyDescent="0.25">
      <c r="A95" s="23"/>
      <c r="B95" s="54"/>
      <c r="C95" s="54" t="s">
        <v>3997</v>
      </c>
      <c r="D95" s="54" t="s">
        <v>3119</v>
      </c>
      <c r="E95" s="24">
        <v>2</v>
      </c>
      <c r="F95" s="24" t="s">
        <v>437</v>
      </c>
      <c r="G95" s="47">
        <f>G94+1</f>
        <v>73</v>
      </c>
      <c r="H95" s="24"/>
      <c r="I95" s="24"/>
      <c r="J95" s="24"/>
      <c r="K95" s="47"/>
      <c r="M95" s="47"/>
      <c r="N95" s="27"/>
    </row>
    <row r="96" spans="1:14" ht="15" customHeight="1" x14ac:dyDescent="0.25">
      <c r="A96" s="23"/>
      <c r="B96" s="54"/>
      <c r="C96" s="54" t="s">
        <v>3998</v>
      </c>
      <c r="D96" s="54" t="s">
        <v>3120</v>
      </c>
      <c r="E96" s="24">
        <v>2</v>
      </c>
      <c r="F96" s="24" t="s">
        <v>437</v>
      </c>
      <c r="G96" s="47">
        <f>G95+1</f>
        <v>74</v>
      </c>
      <c r="H96" s="24"/>
      <c r="I96" s="24"/>
      <c r="J96" s="24"/>
      <c r="K96" s="47"/>
      <c r="M96" s="47"/>
      <c r="N96" s="27"/>
    </row>
    <row r="97" spans="1:14" ht="15" customHeight="1" x14ac:dyDescent="0.25">
      <c r="A97" s="23"/>
      <c r="B97" s="54"/>
      <c r="C97" s="54" t="s">
        <v>3999</v>
      </c>
      <c r="D97" s="54" t="s">
        <v>3121</v>
      </c>
      <c r="E97" s="24">
        <v>1</v>
      </c>
      <c r="F97" s="24" t="s">
        <v>5891</v>
      </c>
      <c r="G97" s="47">
        <f>G96+1</f>
        <v>75</v>
      </c>
      <c r="H97" s="24"/>
      <c r="I97" s="24"/>
      <c r="J97" s="24"/>
      <c r="K97" s="47"/>
      <c r="M97" s="47" t="s">
        <v>5837</v>
      </c>
      <c r="N97" s="27"/>
    </row>
    <row r="98" spans="1:14" ht="15" customHeight="1" x14ac:dyDescent="0.25">
      <c r="A98" s="23"/>
      <c r="B98" s="54"/>
      <c r="C98" s="54"/>
      <c r="D98" s="54"/>
      <c r="E98" s="24"/>
      <c r="F98" s="24"/>
      <c r="G98" s="47"/>
      <c r="H98" s="24"/>
      <c r="I98" s="24"/>
      <c r="J98" s="24"/>
      <c r="K98" s="47"/>
      <c r="M98" s="47"/>
      <c r="N98" s="27"/>
    </row>
    <row r="99" spans="1:14" ht="15" customHeight="1" x14ac:dyDescent="0.25">
      <c r="A99" s="23">
        <f>A93+1</f>
        <v>15</v>
      </c>
      <c r="B99" s="54" t="s">
        <v>208</v>
      </c>
      <c r="C99" s="54" t="s">
        <v>432</v>
      </c>
      <c r="D99" s="54" t="s">
        <v>3122</v>
      </c>
      <c r="E99" s="24"/>
      <c r="F99" s="24"/>
      <c r="G99" s="47">
        <f>G97+1</f>
        <v>76</v>
      </c>
      <c r="H99" s="24"/>
      <c r="I99" s="24"/>
      <c r="J99" s="24"/>
      <c r="K99" s="47"/>
      <c r="M99" s="47" t="s">
        <v>5837</v>
      </c>
      <c r="N99" s="27"/>
    </row>
    <row r="100" spans="1:14" ht="15" customHeight="1" x14ac:dyDescent="0.25">
      <c r="A100" s="23"/>
      <c r="B100" s="54"/>
      <c r="C100" s="54" t="s">
        <v>4000</v>
      </c>
      <c r="D100" s="54" t="s">
        <v>3123</v>
      </c>
      <c r="E100" s="24"/>
      <c r="F100" s="24" t="s">
        <v>5881</v>
      </c>
      <c r="G100" s="47">
        <f>G99+1</f>
        <v>77</v>
      </c>
      <c r="H100" s="24" t="s">
        <v>281</v>
      </c>
      <c r="I100" s="24"/>
      <c r="J100" s="24"/>
      <c r="K100" s="47"/>
      <c r="M100" s="47" t="s">
        <v>5837</v>
      </c>
      <c r="N100" s="27"/>
    </row>
    <row r="101" spans="1:14" ht="15" customHeight="1" x14ac:dyDescent="0.25">
      <c r="A101" s="23"/>
      <c r="B101" s="54"/>
      <c r="C101" s="54" t="s">
        <v>4001</v>
      </c>
      <c r="D101" s="54" t="s">
        <v>3124</v>
      </c>
      <c r="E101" s="24">
        <v>1</v>
      </c>
      <c r="F101" s="24"/>
      <c r="G101" s="47">
        <f>G100+1</f>
        <v>78</v>
      </c>
      <c r="H101" s="24"/>
      <c r="I101" s="24"/>
      <c r="J101" s="24"/>
      <c r="K101" s="47"/>
      <c r="M101" s="47"/>
      <c r="N101" s="27"/>
    </row>
    <row r="102" spans="1:14" ht="15" customHeight="1" x14ac:dyDescent="0.25">
      <c r="A102" s="23"/>
      <c r="B102" s="54"/>
      <c r="C102" s="54" t="s">
        <v>4002</v>
      </c>
      <c r="D102" s="54" t="s">
        <v>3125</v>
      </c>
      <c r="E102" s="24">
        <v>1</v>
      </c>
      <c r="F102" s="24"/>
      <c r="G102" s="47">
        <f>G101+1</f>
        <v>79</v>
      </c>
      <c r="H102" s="24"/>
      <c r="I102" s="24"/>
      <c r="J102" s="24"/>
      <c r="K102" s="47"/>
      <c r="M102" s="47"/>
      <c r="N102" s="27"/>
    </row>
    <row r="103" spans="1:14" ht="15" customHeight="1" x14ac:dyDescent="0.25">
      <c r="A103" s="23"/>
      <c r="B103" s="54"/>
      <c r="C103" s="54" t="s">
        <v>4003</v>
      </c>
      <c r="D103" s="54" t="s">
        <v>3126</v>
      </c>
      <c r="E103" s="24"/>
      <c r="F103" s="24"/>
      <c r="G103" s="47">
        <f>G102+1</f>
        <v>80</v>
      </c>
      <c r="H103" s="24"/>
      <c r="I103" s="24"/>
      <c r="J103" s="24"/>
      <c r="K103" s="47"/>
      <c r="M103" s="47"/>
      <c r="N103" s="27"/>
    </row>
    <row r="104" spans="1:14" ht="15" customHeight="1" x14ac:dyDescent="0.25">
      <c r="A104" s="23"/>
      <c r="B104" s="54"/>
      <c r="C104" s="54"/>
      <c r="D104" s="54"/>
      <c r="E104" s="24"/>
      <c r="F104" s="24"/>
      <c r="G104" s="47"/>
      <c r="H104" s="24"/>
      <c r="I104" s="24"/>
      <c r="J104" s="24"/>
      <c r="K104" s="47"/>
      <c r="M104" s="47"/>
      <c r="N104" s="27"/>
    </row>
    <row r="105" spans="1:14" ht="15" customHeight="1" x14ac:dyDescent="0.25">
      <c r="A105" s="23">
        <f>A99+1</f>
        <v>16</v>
      </c>
      <c r="B105" s="54" t="s">
        <v>209</v>
      </c>
      <c r="C105" s="54" t="s">
        <v>457</v>
      </c>
      <c r="D105" s="54" t="s">
        <v>3127</v>
      </c>
      <c r="E105" s="24"/>
      <c r="F105" s="24" t="s">
        <v>5881</v>
      </c>
      <c r="G105" s="47">
        <f>G103+1</f>
        <v>81</v>
      </c>
      <c r="H105" s="24"/>
      <c r="I105" s="24"/>
      <c r="J105" s="24"/>
      <c r="K105" s="47"/>
      <c r="M105" s="47" t="s">
        <v>5837</v>
      </c>
      <c r="N105" s="27" t="s">
        <v>5892</v>
      </c>
    </row>
    <row r="106" spans="1:14" ht="15" customHeight="1" x14ac:dyDescent="0.25">
      <c r="A106" s="23"/>
      <c r="B106" s="54"/>
      <c r="C106" s="54" t="s">
        <v>460</v>
      </c>
      <c r="D106" s="54" t="s">
        <v>3128</v>
      </c>
      <c r="E106" s="24"/>
      <c r="F106" s="24" t="s">
        <v>5881</v>
      </c>
      <c r="G106" s="47">
        <f>G105+1</f>
        <v>82</v>
      </c>
      <c r="H106" s="24"/>
      <c r="I106" s="24"/>
      <c r="J106" s="24"/>
      <c r="K106" s="47"/>
      <c r="M106" s="47" t="s">
        <v>5837</v>
      </c>
      <c r="N106" s="27"/>
    </row>
    <row r="107" spans="1:14" ht="15" customHeight="1" x14ac:dyDescent="0.25">
      <c r="A107" s="23"/>
      <c r="B107" s="54"/>
      <c r="C107" s="54"/>
      <c r="D107" s="54"/>
      <c r="E107" s="24"/>
      <c r="F107" s="24"/>
      <c r="G107" s="47"/>
      <c r="H107" s="24"/>
      <c r="I107" s="24"/>
      <c r="J107" s="24"/>
      <c r="K107" s="47"/>
      <c r="M107" s="47"/>
      <c r="N107" s="27"/>
    </row>
    <row r="108" spans="1:14" ht="15" customHeight="1" x14ac:dyDescent="0.25">
      <c r="A108" s="23">
        <f>A105+1</f>
        <v>17</v>
      </c>
      <c r="B108" s="54" t="s">
        <v>210</v>
      </c>
      <c r="C108" s="54" t="s">
        <v>464</v>
      </c>
      <c r="D108" s="54" t="s">
        <v>3129</v>
      </c>
      <c r="E108" s="24"/>
      <c r="F108" s="24" t="s">
        <v>5881</v>
      </c>
      <c r="G108" s="47">
        <f>G106+1</f>
        <v>83</v>
      </c>
      <c r="H108" s="24"/>
      <c r="I108" s="24"/>
      <c r="J108" s="24"/>
      <c r="K108" s="47"/>
      <c r="M108" s="47" t="s">
        <v>5837</v>
      </c>
      <c r="N108" s="27" t="s">
        <v>5892</v>
      </c>
    </row>
    <row r="109" spans="1:14" ht="15" customHeight="1" x14ac:dyDescent="0.25">
      <c r="A109" s="23"/>
      <c r="B109" s="54"/>
      <c r="C109" s="54" t="s">
        <v>466</v>
      </c>
      <c r="D109" s="54" t="s">
        <v>3130</v>
      </c>
      <c r="E109" s="24"/>
      <c r="F109" s="24" t="s">
        <v>5881</v>
      </c>
      <c r="G109" s="47">
        <f>G108+1</f>
        <v>84</v>
      </c>
      <c r="H109" s="24"/>
      <c r="I109" s="24"/>
      <c r="J109" s="24"/>
      <c r="K109" s="47"/>
      <c r="M109" s="47" t="s">
        <v>5837</v>
      </c>
      <c r="N109" s="27"/>
    </row>
    <row r="110" spans="1:14" ht="15" customHeight="1" x14ac:dyDescent="0.25">
      <c r="A110" s="23"/>
      <c r="B110" s="54"/>
      <c r="C110" s="54"/>
      <c r="D110" s="54"/>
      <c r="E110" s="24"/>
      <c r="F110" s="24"/>
      <c r="G110" s="47"/>
      <c r="H110" s="24"/>
      <c r="I110" s="24"/>
      <c r="J110" s="24"/>
      <c r="K110" s="47"/>
      <c r="M110" s="47"/>
      <c r="N110" s="27"/>
    </row>
    <row r="111" spans="1:14" ht="15" customHeight="1" x14ac:dyDescent="0.25">
      <c r="A111" s="23">
        <f>A108+1</f>
        <v>18</v>
      </c>
      <c r="B111" s="54" t="s">
        <v>211</v>
      </c>
      <c r="C111" s="54" t="s">
        <v>3305</v>
      </c>
      <c r="D111" s="54" t="s">
        <v>3272</v>
      </c>
      <c r="E111" s="24"/>
      <c r="F111" s="24" t="s">
        <v>3111</v>
      </c>
      <c r="G111" s="47">
        <f>G109+1</f>
        <v>85</v>
      </c>
      <c r="H111" s="24"/>
      <c r="I111" s="24"/>
      <c r="J111" s="24"/>
      <c r="K111" s="47"/>
      <c r="M111" s="47"/>
      <c r="N111" s="27"/>
    </row>
    <row r="112" spans="1:14" ht="15" customHeight="1" x14ac:dyDescent="0.25">
      <c r="A112" s="23"/>
      <c r="B112" s="54"/>
      <c r="C112" s="54"/>
      <c r="D112" s="54"/>
      <c r="E112" s="24"/>
      <c r="F112" s="24"/>
      <c r="G112" s="47"/>
      <c r="H112" s="24"/>
      <c r="I112" s="24"/>
      <c r="J112" s="24"/>
      <c r="K112" s="47"/>
      <c r="M112" s="47"/>
      <c r="N112" s="27"/>
    </row>
    <row r="113" spans="1:14" ht="15" customHeight="1" x14ac:dyDescent="0.25">
      <c r="A113" s="23">
        <f>A111+1</f>
        <v>19</v>
      </c>
      <c r="B113" s="54" t="s">
        <v>232</v>
      </c>
      <c r="C113" s="54" t="s">
        <v>432</v>
      </c>
      <c r="D113" s="54" t="s">
        <v>3131</v>
      </c>
      <c r="E113" s="24"/>
      <c r="F113" s="24" t="s">
        <v>5881</v>
      </c>
      <c r="G113" s="47">
        <f>G111+1</f>
        <v>86</v>
      </c>
      <c r="H113" s="24" t="s">
        <v>281</v>
      </c>
      <c r="I113" s="24"/>
      <c r="J113" s="24"/>
      <c r="K113" s="47"/>
      <c r="M113" s="47" t="s">
        <v>5837</v>
      </c>
      <c r="N113" s="27"/>
    </row>
    <row r="114" spans="1:14" ht="15" customHeight="1" x14ac:dyDescent="0.25">
      <c r="A114" s="23"/>
      <c r="B114" s="54"/>
      <c r="C114" s="54" t="s">
        <v>3307</v>
      </c>
      <c r="D114" s="54" t="s">
        <v>3308</v>
      </c>
      <c r="E114" s="24">
        <v>1</v>
      </c>
      <c r="F114" s="24"/>
      <c r="G114" s="47">
        <f t="shared" ref="G114:G132" si="9">G113+1</f>
        <v>87</v>
      </c>
      <c r="H114" s="24"/>
      <c r="I114" s="24"/>
      <c r="J114" s="24"/>
      <c r="K114" s="47"/>
      <c r="L114" s="47"/>
      <c r="M114" s="47"/>
      <c r="N114" s="27"/>
    </row>
    <row r="115" spans="1:14" ht="15" customHeight="1" x14ac:dyDescent="0.25">
      <c r="A115" s="23"/>
      <c r="B115" s="54"/>
      <c r="C115" s="54" t="s">
        <v>3309</v>
      </c>
      <c r="D115" s="54" t="s">
        <v>3132</v>
      </c>
      <c r="E115" s="24">
        <v>1</v>
      </c>
      <c r="F115" s="24"/>
      <c r="G115" s="47">
        <f t="shared" si="9"/>
        <v>88</v>
      </c>
      <c r="H115" s="24"/>
      <c r="I115" s="24"/>
      <c r="J115" s="24"/>
      <c r="K115" s="47"/>
      <c r="L115" s="47"/>
      <c r="M115" s="47"/>
      <c r="N115" s="27"/>
    </row>
    <row r="116" spans="1:14" ht="15" customHeight="1" x14ac:dyDescent="0.25">
      <c r="A116" s="23"/>
      <c r="B116" s="54"/>
      <c r="C116" s="54" t="s">
        <v>3310</v>
      </c>
      <c r="D116" s="54" t="s">
        <v>3133</v>
      </c>
      <c r="E116" s="24">
        <v>1</v>
      </c>
      <c r="F116" s="24"/>
      <c r="G116" s="47">
        <f t="shared" si="9"/>
        <v>89</v>
      </c>
      <c r="H116" s="24"/>
      <c r="I116" s="24"/>
      <c r="J116" s="24"/>
      <c r="K116" s="47"/>
      <c r="L116" s="47"/>
      <c r="M116" s="47"/>
      <c r="N116" s="27"/>
    </row>
    <row r="117" spans="1:14" ht="15" customHeight="1" x14ac:dyDescent="0.25">
      <c r="A117" s="23"/>
      <c r="B117" s="54"/>
      <c r="C117" s="54" t="s">
        <v>3311</v>
      </c>
      <c r="D117" s="54" t="s">
        <v>3134</v>
      </c>
      <c r="E117" s="24">
        <v>1</v>
      </c>
      <c r="F117" s="24"/>
      <c r="G117" s="47">
        <f t="shared" si="9"/>
        <v>90</v>
      </c>
      <c r="H117" s="24"/>
      <c r="I117" s="24"/>
      <c r="J117" s="24"/>
      <c r="K117" s="47"/>
      <c r="L117" s="47"/>
      <c r="M117" s="47"/>
      <c r="N117" s="27"/>
    </row>
    <row r="118" spans="1:14" ht="15" customHeight="1" x14ac:dyDescent="0.25">
      <c r="A118" s="23"/>
      <c r="B118" s="54"/>
      <c r="C118" s="54" t="s">
        <v>3312</v>
      </c>
      <c r="D118" s="54" t="s">
        <v>3135</v>
      </c>
      <c r="E118" s="24">
        <v>1</v>
      </c>
      <c r="F118" s="24"/>
      <c r="G118" s="47">
        <f t="shared" si="9"/>
        <v>91</v>
      </c>
      <c r="H118" s="24"/>
      <c r="I118" s="24"/>
      <c r="J118" s="24"/>
      <c r="K118" s="47"/>
      <c r="L118" s="47"/>
      <c r="M118" s="47"/>
      <c r="N118" s="27"/>
    </row>
    <row r="119" spans="1:14" ht="15" customHeight="1" x14ac:dyDescent="0.25">
      <c r="A119" s="23"/>
      <c r="B119" s="54"/>
      <c r="C119" s="54" t="s">
        <v>3313</v>
      </c>
      <c r="D119" s="54" t="s">
        <v>3136</v>
      </c>
      <c r="E119" s="24">
        <v>1</v>
      </c>
      <c r="F119" s="24"/>
      <c r="G119" s="47">
        <f t="shared" si="9"/>
        <v>92</v>
      </c>
      <c r="H119" s="24"/>
      <c r="I119" s="24"/>
      <c r="J119" s="24"/>
      <c r="K119" s="47"/>
      <c r="L119" s="47"/>
      <c r="M119" s="47"/>
      <c r="N119" s="27"/>
    </row>
    <row r="120" spans="1:14" ht="15" customHeight="1" x14ac:dyDescent="0.25">
      <c r="A120" s="23"/>
      <c r="B120" s="54"/>
      <c r="C120" s="54" t="s">
        <v>3314</v>
      </c>
      <c r="D120" s="54" t="s">
        <v>3137</v>
      </c>
      <c r="E120" s="24">
        <v>1</v>
      </c>
      <c r="F120" s="24"/>
      <c r="G120" s="47">
        <f t="shared" si="9"/>
        <v>93</v>
      </c>
      <c r="H120" s="24"/>
      <c r="I120" s="24"/>
      <c r="J120" s="24"/>
      <c r="K120" s="47"/>
      <c r="L120" s="47"/>
      <c r="M120" s="47"/>
      <c r="N120" s="27"/>
    </row>
    <row r="121" spans="1:14" ht="15" customHeight="1" x14ac:dyDescent="0.25">
      <c r="A121" s="23"/>
      <c r="B121" s="54"/>
      <c r="C121" s="54" t="s">
        <v>3315</v>
      </c>
      <c r="D121" s="54" t="s">
        <v>3138</v>
      </c>
      <c r="E121" s="24">
        <v>1</v>
      </c>
      <c r="F121" s="24"/>
      <c r="G121" s="47">
        <f t="shared" si="9"/>
        <v>94</v>
      </c>
      <c r="H121" s="24"/>
      <c r="I121" s="24"/>
      <c r="J121" s="24"/>
      <c r="K121" s="47"/>
      <c r="L121" s="47"/>
      <c r="M121" s="47"/>
      <c r="N121" s="27"/>
    </row>
    <row r="122" spans="1:14" ht="15" customHeight="1" x14ac:dyDescent="0.25">
      <c r="A122" s="23"/>
      <c r="B122" s="54"/>
      <c r="C122" s="54" t="s">
        <v>3316</v>
      </c>
      <c r="D122" s="54" t="s">
        <v>3139</v>
      </c>
      <c r="E122" s="24">
        <v>1</v>
      </c>
      <c r="F122" s="24"/>
      <c r="G122" s="47">
        <f t="shared" si="9"/>
        <v>95</v>
      </c>
      <c r="H122" s="24"/>
      <c r="I122" s="24"/>
      <c r="J122" s="24"/>
      <c r="K122" s="47"/>
      <c r="L122" s="47"/>
      <c r="M122" s="47"/>
      <c r="N122" s="27"/>
    </row>
    <row r="123" spans="1:14" ht="15" customHeight="1" x14ac:dyDescent="0.25">
      <c r="A123" s="23"/>
      <c r="B123" s="54"/>
      <c r="C123" s="54" t="s">
        <v>3317</v>
      </c>
      <c r="D123" s="54" t="s">
        <v>3140</v>
      </c>
      <c r="E123" s="24">
        <v>1</v>
      </c>
      <c r="F123" s="24"/>
      <c r="G123" s="47">
        <f t="shared" si="9"/>
        <v>96</v>
      </c>
      <c r="H123" s="24"/>
      <c r="I123" s="24"/>
      <c r="J123" s="24"/>
      <c r="K123" s="47"/>
      <c r="L123" s="47"/>
      <c r="M123" s="47"/>
      <c r="N123" s="27"/>
    </row>
    <row r="124" spans="1:14" ht="15" customHeight="1" x14ac:dyDescent="0.25">
      <c r="A124" s="23"/>
      <c r="B124" s="54"/>
      <c r="C124" s="54" t="s">
        <v>3318</v>
      </c>
      <c r="D124" s="54" t="s">
        <v>3141</v>
      </c>
      <c r="E124" s="24">
        <v>1</v>
      </c>
      <c r="F124" s="24"/>
      <c r="G124" s="47">
        <f t="shared" si="9"/>
        <v>97</v>
      </c>
      <c r="H124" s="24"/>
      <c r="I124" s="24"/>
      <c r="J124" s="24"/>
      <c r="K124" s="47"/>
      <c r="L124" s="47"/>
      <c r="M124" s="47"/>
      <c r="N124" s="27"/>
    </row>
    <row r="125" spans="1:14" ht="15" customHeight="1" x14ac:dyDescent="0.25">
      <c r="A125" s="23"/>
      <c r="B125" s="54"/>
      <c r="C125" s="54" t="s">
        <v>3319</v>
      </c>
      <c r="D125" s="54" t="s">
        <v>3142</v>
      </c>
      <c r="E125" s="24">
        <v>1</v>
      </c>
      <c r="F125" s="24"/>
      <c r="G125" s="47">
        <f t="shared" si="9"/>
        <v>98</v>
      </c>
      <c r="H125" s="24"/>
      <c r="I125" s="24"/>
      <c r="J125" s="24"/>
      <c r="K125" s="47"/>
      <c r="L125" s="47"/>
      <c r="M125" s="47"/>
      <c r="N125" s="27"/>
    </row>
    <row r="126" spans="1:14" ht="15" customHeight="1" x14ac:dyDescent="0.25">
      <c r="A126" s="23"/>
      <c r="B126" s="54"/>
      <c r="C126" s="54" t="s">
        <v>3320</v>
      </c>
      <c r="D126" s="54" t="s">
        <v>3143</v>
      </c>
      <c r="E126" s="24">
        <v>1</v>
      </c>
      <c r="F126" s="24"/>
      <c r="G126" s="47">
        <f t="shared" si="9"/>
        <v>99</v>
      </c>
      <c r="H126" s="24"/>
      <c r="I126" s="24"/>
      <c r="J126" s="24"/>
      <c r="K126" s="47"/>
      <c r="L126" s="47"/>
      <c r="M126" s="47"/>
      <c r="N126" s="27"/>
    </row>
    <row r="127" spans="1:14" ht="15" customHeight="1" x14ac:dyDescent="0.25">
      <c r="A127" s="23"/>
      <c r="B127" s="54"/>
      <c r="C127" s="54" t="s">
        <v>3321</v>
      </c>
      <c r="D127" s="54" t="s">
        <v>3144</v>
      </c>
      <c r="E127" s="24">
        <v>1</v>
      </c>
      <c r="F127" s="24"/>
      <c r="G127" s="47">
        <f t="shared" si="9"/>
        <v>100</v>
      </c>
      <c r="H127" s="24"/>
      <c r="I127" s="24"/>
      <c r="J127" s="24"/>
      <c r="K127" s="47"/>
      <c r="L127" s="47"/>
      <c r="M127" s="47"/>
      <c r="N127" s="27"/>
    </row>
    <row r="128" spans="1:14" ht="15" customHeight="1" x14ac:dyDescent="0.25">
      <c r="A128" s="23"/>
      <c r="B128" s="54"/>
      <c r="C128" s="54" t="s">
        <v>3322</v>
      </c>
      <c r="D128" s="54" t="s">
        <v>3145</v>
      </c>
      <c r="E128" s="24">
        <v>1</v>
      </c>
      <c r="F128" s="24"/>
      <c r="G128" s="47">
        <f t="shared" si="9"/>
        <v>101</v>
      </c>
      <c r="H128" s="24"/>
      <c r="I128" s="24"/>
      <c r="J128" s="24"/>
      <c r="K128" s="47"/>
      <c r="L128" s="47"/>
      <c r="M128" s="47"/>
      <c r="N128" s="27"/>
    </row>
    <row r="129" spans="1:14" ht="15" customHeight="1" x14ac:dyDescent="0.25">
      <c r="A129" s="23"/>
      <c r="B129" s="54"/>
      <c r="C129" s="54" t="s">
        <v>3323</v>
      </c>
      <c r="D129" s="54" t="s">
        <v>3146</v>
      </c>
      <c r="E129" s="24">
        <v>1</v>
      </c>
      <c r="F129" s="24"/>
      <c r="G129" s="47">
        <f t="shared" si="9"/>
        <v>102</v>
      </c>
      <c r="H129" s="24"/>
      <c r="I129" s="24"/>
      <c r="J129" s="24"/>
      <c r="K129" s="47"/>
      <c r="L129" s="47"/>
      <c r="M129" s="47"/>
      <c r="N129" s="27"/>
    </row>
    <row r="130" spans="1:14" ht="15" customHeight="1" x14ac:dyDescent="0.25">
      <c r="A130" s="23"/>
      <c r="B130" s="54"/>
      <c r="C130" s="54" t="s">
        <v>3324</v>
      </c>
      <c r="D130" s="54" t="s">
        <v>3147</v>
      </c>
      <c r="E130" s="24">
        <v>1</v>
      </c>
      <c r="F130" s="24"/>
      <c r="G130" s="47">
        <f t="shared" si="9"/>
        <v>103</v>
      </c>
      <c r="H130" s="24"/>
      <c r="I130" s="24"/>
      <c r="J130" s="24"/>
      <c r="K130" s="47"/>
      <c r="L130" s="47"/>
      <c r="M130" s="47"/>
      <c r="N130" s="27"/>
    </row>
    <row r="131" spans="1:14" ht="15" customHeight="1" x14ac:dyDescent="0.25">
      <c r="A131" s="23"/>
      <c r="B131" s="54"/>
      <c r="C131" s="54" t="s">
        <v>3325</v>
      </c>
      <c r="D131" s="54" t="s">
        <v>3148</v>
      </c>
      <c r="E131" s="24">
        <v>1</v>
      </c>
      <c r="F131" s="24"/>
      <c r="G131" s="47">
        <f t="shared" si="9"/>
        <v>104</v>
      </c>
      <c r="H131" s="24"/>
      <c r="I131" s="24"/>
      <c r="J131" s="24"/>
      <c r="K131" s="47"/>
      <c r="L131" s="47"/>
      <c r="M131" s="47"/>
      <c r="N131" s="27"/>
    </row>
    <row r="132" spans="1:14" ht="15" customHeight="1" x14ac:dyDescent="0.25">
      <c r="A132" s="23"/>
      <c r="B132" s="54"/>
      <c r="C132" s="54" t="s">
        <v>3326</v>
      </c>
      <c r="D132" s="54" t="s">
        <v>3149</v>
      </c>
      <c r="E132" s="24">
        <v>1</v>
      </c>
      <c r="F132" s="24"/>
      <c r="G132" s="47">
        <f t="shared" si="9"/>
        <v>105</v>
      </c>
      <c r="H132" s="24"/>
      <c r="I132" s="24"/>
      <c r="J132" s="24"/>
      <c r="K132" s="47"/>
      <c r="L132" s="47"/>
      <c r="M132" s="47"/>
      <c r="N132" s="27"/>
    </row>
    <row r="133" spans="1:14" ht="15" customHeight="1" x14ac:dyDescent="0.25">
      <c r="A133" s="23"/>
      <c r="B133" s="54"/>
      <c r="C133" s="54"/>
      <c r="D133" s="54"/>
      <c r="E133" s="24"/>
      <c r="F133" s="24"/>
      <c r="G133" s="47"/>
      <c r="H133" s="24"/>
      <c r="I133" s="24"/>
      <c r="J133" s="24"/>
      <c r="K133" s="47"/>
      <c r="L133" s="47"/>
      <c r="M133" s="47"/>
      <c r="N133" s="27"/>
    </row>
    <row r="134" spans="1:14" ht="15" customHeight="1" x14ac:dyDescent="0.25">
      <c r="A134" s="23">
        <f>A113+1</f>
        <v>20</v>
      </c>
      <c r="B134" s="54" t="s">
        <v>216</v>
      </c>
      <c r="C134" s="54" t="s">
        <v>432</v>
      </c>
      <c r="D134" s="54" t="s">
        <v>3150</v>
      </c>
      <c r="E134" s="24"/>
      <c r="F134" s="24" t="s">
        <v>5881</v>
      </c>
      <c r="G134" s="47">
        <f>G132+1</f>
        <v>106</v>
      </c>
      <c r="H134" s="24" t="s">
        <v>281</v>
      </c>
      <c r="I134" s="24"/>
      <c r="J134" s="24"/>
      <c r="K134" s="47"/>
      <c r="L134" s="47"/>
      <c r="M134" s="47" t="s">
        <v>5837</v>
      </c>
      <c r="N134" s="27"/>
    </row>
    <row r="135" spans="1:14" ht="15" customHeight="1" x14ac:dyDescent="0.25">
      <c r="A135" s="23"/>
      <c r="B135" s="54"/>
      <c r="C135" s="54" t="s">
        <v>4048</v>
      </c>
      <c r="D135" s="54" t="s">
        <v>3151</v>
      </c>
      <c r="E135" s="24">
        <v>1</v>
      </c>
      <c r="F135" s="24"/>
      <c r="G135" s="47">
        <f t="shared" ref="G135:G150" si="10">G134+1</f>
        <v>107</v>
      </c>
      <c r="H135" s="24" t="s">
        <v>281</v>
      </c>
      <c r="I135" s="29" t="s">
        <v>281</v>
      </c>
      <c r="J135" s="29"/>
      <c r="K135" s="47"/>
      <c r="L135" s="47" t="s">
        <v>3112</v>
      </c>
      <c r="M135" s="47"/>
      <c r="N135" s="33"/>
    </row>
    <row r="136" spans="1:14" ht="15" customHeight="1" x14ac:dyDescent="0.25">
      <c r="A136" s="23"/>
      <c r="B136" s="54"/>
      <c r="C136" s="54" t="s">
        <v>4049</v>
      </c>
      <c r="D136" s="54" t="s">
        <v>3152</v>
      </c>
      <c r="E136" s="24">
        <v>2</v>
      </c>
      <c r="F136" s="24"/>
      <c r="G136" s="47">
        <f t="shared" si="10"/>
        <v>108</v>
      </c>
      <c r="H136" s="24"/>
      <c r="I136" s="35">
        <f>G135</f>
        <v>107</v>
      </c>
      <c r="J136" s="35"/>
      <c r="K136" s="47"/>
      <c r="L136" s="47" t="s">
        <v>3112</v>
      </c>
      <c r="M136" s="47"/>
      <c r="N136" s="33"/>
    </row>
    <row r="137" spans="1:14" ht="15" customHeight="1" x14ac:dyDescent="0.25">
      <c r="A137" s="23"/>
      <c r="B137" s="54"/>
      <c r="C137" s="54" t="s">
        <v>4050</v>
      </c>
      <c r="D137" s="54" t="s">
        <v>3153</v>
      </c>
      <c r="E137" s="24">
        <v>2</v>
      </c>
      <c r="F137" s="24"/>
      <c r="G137" s="47">
        <f t="shared" si="10"/>
        <v>109</v>
      </c>
      <c r="H137" s="24"/>
      <c r="I137" s="35">
        <f>G135</f>
        <v>107</v>
      </c>
      <c r="J137" s="35"/>
      <c r="K137" s="47"/>
      <c r="L137" s="47" t="s">
        <v>3112</v>
      </c>
      <c r="M137" s="47"/>
      <c r="N137" s="33"/>
    </row>
    <row r="138" spans="1:14" ht="15" customHeight="1" x14ac:dyDescent="0.25">
      <c r="A138" s="23"/>
      <c r="B138" s="54"/>
      <c r="C138" s="54" t="s">
        <v>4051</v>
      </c>
      <c r="D138" s="54" t="s">
        <v>3154</v>
      </c>
      <c r="E138" s="24">
        <v>1</v>
      </c>
      <c r="F138" s="24"/>
      <c r="G138" s="47">
        <f t="shared" si="10"/>
        <v>110</v>
      </c>
      <c r="H138" s="24"/>
      <c r="I138" s="24"/>
      <c r="J138" s="24"/>
      <c r="K138" s="47"/>
      <c r="L138" s="47" t="s">
        <v>3112</v>
      </c>
      <c r="M138" s="47"/>
      <c r="N138" s="33"/>
    </row>
    <row r="139" spans="1:14" ht="15" customHeight="1" x14ac:dyDescent="0.25">
      <c r="A139" s="23"/>
      <c r="B139" s="54"/>
      <c r="C139" s="54" t="s">
        <v>4052</v>
      </c>
      <c r="D139" s="54" t="s">
        <v>3155</v>
      </c>
      <c r="E139" s="24">
        <v>1</v>
      </c>
      <c r="F139" s="24"/>
      <c r="G139" s="47">
        <f t="shared" si="10"/>
        <v>111</v>
      </c>
      <c r="H139" s="24" t="s">
        <v>281</v>
      </c>
      <c r="I139" s="29" t="s">
        <v>281</v>
      </c>
      <c r="J139" s="29"/>
      <c r="K139" s="47"/>
      <c r="L139" s="47" t="s">
        <v>3112</v>
      </c>
      <c r="M139" s="47"/>
      <c r="N139" s="33"/>
    </row>
    <row r="140" spans="1:14" ht="15" customHeight="1" x14ac:dyDescent="0.25">
      <c r="A140" s="23"/>
      <c r="B140" s="54"/>
      <c r="C140" s="54" t="s">
        <v>4053</v>
      </c>
      <c r="D140" s="54" t="s">
        <v>3156</v>
      </c>
      <c r="E140" s="24">
        <v>2</v>
      </c>
      <c r="F140" s="24"/>
      <c r="G140" s="47">
        <f t="shared" si="10"/>
        <v>112</v>
      </c>
      <c r="H140" s="24"/>
      <c r="I140" s="35">
        <f>G139</f>
        <v>111</v>
      </c>
      <c r="J140" s="35"/>
      <c r="K140" s="47"/>
      <c r="L140" s="47" t="s">
        <v>3112</v>
      </c>
      <c r="M140" s="47"/>
      <c r="N140" s="33"/>
    </row>
    <row r="141" spans="1:14" ht="15" customHeight="1" x14ac:dyDescent="0.25">
      <c r="A141" s="23"/>
      <c r="B141" s="54"/>
      <c r="C141" s="54" t="s">
        <v>4054</v>
      </c>
      <c r="D141" s="54" t="s">
        <v>3157</v>
      </c>
      <c r="E141" s="24">
        <v>2</v>
      </c>
      <c r="F141" s="24"/>
      <c r="G141" s="47">
        <f t="shared" si="10"/>
        <v>113</v>
      </c>
      <c r="H141" s="24" t="s">
        <v>281</v>
      </c>
      <c r="I141" s="29" t="str">
        <f>$G139&amp;", Kids"</f>
        <v>111, Kids</v>
      </c>
      <c r="J141" s="29"/>
      <c r="K141" s="47"/>
      <c r="L141" s="47" t="s">
        <v>3112</v>
      </c>
      <c r="M141" s="47"/>
      <c r="N141" s="33"/>
    </row>
    <row r="142" spans="1:14" ht="15" customHeight="1" x14ac:dyDescent="0.25">
      <c r="A142" s="23"/>
      <c r="B142" s="54"/>
      <c r="C142" s="54" t="s">
        <v>4055</v>
      </c>
      <c r="D142" s="54" t="s">
        <v>3158</v>
      </c>
      <c r="E142" s="24">
        <v>3</v>
      </c>
      <c r="F142" s="24"/>
      <c r="G142" s="47">
        <f t="shared" si="10"/>
        <v>114</v>
      </c>
      <c r="H142" s="24"/>
      <c r="I142" s="29" t="str">
        <f>$G$139&amp;","&amp;$G$141</f>
        <v>111,113</v>
      </c>
      <c r="J142" s="29"/>
      <c r="K142" s="47"/>
      <c r="L142" s="47" t="s">
        <v>3112</v>
      </c>
      <c r="M142" s="47"/>
      <c r="N142" s="33"/>
    </row>
    <row r="143" spans="1:14" ht="15" customHeight="1" x14ac:dyDescent="0.25">
      <c r="A143" s="23"/>
      <c r="B143" s="54"/>
      <c r="C143" s="54" t="s">
        <v>4056</v>
      </c>
      <c r="D143" s="54" t="s">
        <v>3159</v>
      </c>
      <c r="E143" s="24">
        <v>3</v>
      </c>
      <c r="F143" s="24"/>
      <c r="G143" s="47">
        <f t="shared" si="10"/>
        <v>115</v>
      </c>
      <c r="H143" s="24"/>
      <c r="I143" s="29" t="str">
        <f>$G$139&amp;","&amp;$G$141</f>
        <v>111,113</v>
      </c>
      <c r="J143" s="29"/>
      <c r="K143" s="47"/>
      <c r="L143" s="47" t="s">
        <v>3112</v>
      </c>
      <c r="M143" s="47"/>
      <c r="N143" s="33"/>
    </row>
    <row r="144" spans="1:14" ht="15" customHeight="1" x14ac:dyDescent="0.25">
      <c r="A144" s="23"/>
      <c r="B144" s="54"/>
      <c r="C144" s="54" t="s">
        <v>4057</v>
      </c>
      <c r="D144" s="54" t="s">
        <v>3160</v>
      </c>
      <c r="E144" s="24">
        <v>1</v>
      </c>
      <c r="F144" s="24"/>
      <c r="G144" s="47">
        <f t="shared" si="10"/>
        <v>116</v>
      </c>
      <c r="H144" s="24"/>
      <c r="I144" s="24"/>
      <c r="J144" s="24"/>
      <c r="K144" s="47"/>
      <c r="L144" s="47" t="s">
        <v>3112</v>
      </c>
      <c r="M144" s="47"/>
      <c r="N144" s="33"/>
    </row>
    <row r="145" spans="1:14" ht="15" customHeight="1" x14ac:dyDescent="0.25">
      <c r="A145" s="23"/>
      <c r="B145" s="54"/>
      <c r="C145" s="54" t="s">
        <v>4058</v>
      </c>
      <c r="D145" s="54" t="s">
        <v>3161</v>
      </c>
      <c r="E145" s="24">
        <v>1</v>
      </c>
      <c r="F145" s="24"/>
      <c r="G145" s="47">
        <f t="shared" si="10"/>
        <v>117</v>
      </c>
      <c r="H145" s="24"/>
      <c r="I145" s="24"/>
      <c r="J145" s="24"/>
      <c r="K145" s="47"/>
      <c r="L145" s="47" t="s">
        <v>3112</v>
      </c>
      <c r="M145" s="47"/>
      <c r="N145" s="33"/>
    </row>
    <row r="146" spans="1:14" ht="15" customHeight="1" x14ac:dyDescent="0.25">
      <c r="A146" s="23"/>
      <c r="B146" s="54"/>
      <c r="C146" s="54" t="s">
        <v>4059</v>
      </c>
      <c r="D146" s="54" t="s">
        <v>3162</v>
      </c>
      <c r="E146" s="24">
        <v>1</v>
      </c>
      <c r="F146" s="24"/>
      <c r="G146" s="47">
        <f t="shared" si="10"/>
        <v>118</v>
      </c>
      <c r="H146" s="24"/>
      <c r="I146" s="24"/>
      <c r="J146" s="24"/>
      <c r="K146" s="47"/>
      <c r="L146" s="47" t="s">
        <v>3112</v>
      </c>
      <c r="M146" s="47"/>
      <c r="N146" s="33"/>
    </row>
    <row r="147" spans="1:14" ht="15" customHeight="1" x14ac:dyDescent="0.25">
      <c r="A147" s="23"/>
      <c r="B147" s="54"/>
      <c r="C147" s="54" t="s">
        <v>4060</v>
      </c>
      <c r="D147" s="54" t="s">
        <v>3163</v>
      </c>
      <c r="E147" s="24">
        <v>1</v>
      </c>
      <c r="F147" s="24"/>
      <c r="G147" s="47">
        <f t="shared" si="10"/>
        <v>119</v>
      </c>
      <c r="H147" s="24"/>
      <c r="I147" s="24"/>
      <c r="J147" s="24"/>
      <c r="K147" s="47"/>
      <c r="L147" s="47" t="s">
        <v>3112</v>
      </c>
      <c r="M147" s="47"/>
      <c r="N147" s="33"/>
    </row>
    <row r="148" spans="1:14" ht="15" customHeight="1" x14ac:dyDescent="0.25">
      <c r="A148" s="23"/>
      <c r="B148" s="54"/>
      <c r="C148" s="54" t="s">
        <v>4061</v>
      </c>
      <c r="D148" s="54" t="s">
        <v>3164</v>
      </c>
      <c r="E148" s="24">
        <v>1</v>
      </c>
      <c r="F148" s="24"/>
      <c r="G148" s="47">
        <f t="shared" si="10"/>
        <v>120</v>
      </c>
      <c r="H148" s="24"/>
      <c r="I148" s="24"/>
      <c r="J148" s="24"/>
      <c r="K148" s="47"/>
      <c r="L148" s="47" t="s">
        <v>3112</v>
      </c>
      <c r="M148" s="47"/>
      <c r="N148" s="33"/>
    </row>
    <row r="149" spans="1:14" ht="15" customHeight="1" x14ac:dyDescent="0.25">
      <c r="A149" s="23"/>
      <c r="B149" s="54"/>
      <c r="C149" s="54" t="s">
        <v>4062</v>
      </c>
      <c r="D149" s="54" t="s">
        <v>3165</v>
      </c>
      <c r="E149" s="24">
        <v>1</v>
      </c>
      <c r="F149" s="24"/>
      <c r="G149" s="47">
        <f t="shared" si="10"/>
        <v>121</v>
      </c>
      <c r="H149" s="24"/>
      <c r="I149" s="24"/>
      <c r="J149" s="24"/>
      <c r="K149" s="47"/>
      <c r="L149" s="47" t="s">
        <v>3112</v>
      </c>
      <c r="M149" s="47"/>
      <c r="N149" s="33"/>
    </row>
    <row r="150" spans="1:14" ht="15" customHeight="1" x14ac:dyDescent="0.25">
      <c r="A150" s="23"/>
      <c r="B150" s="54"/>
      <c r="C150" s="54" t="s">
        <v>4063</v>
      </c>
      <c r="D150" s="54" t="s">
        <v>3166</v>
      </c>
      <c r="E150" s="24">
        <v>1</v>
      </c>
      <c r="F150" s="24"/>
      <c r="G150" s="47">
        <f t="shared" si="10"/>
        <v>122</v>
      </c>
      <c r="H150" s="24"/>
      <c r="I150" s="24"/>
      <c r="J150" s="24"/>
      <c r="K150" s="47"/>
      <c r="L150" s="47" t="s">
        <v>3112</v>
      </c>
      <c r="M150" s="47"/>
      <c r="N150" s="33"/>
    </row>
    <row r="151" spans="1:14" ht="15" customHeight="1" x14ac:dyDescent="0.25">
      <c r="A151" s="23"/>
      <c r="B151" s="54"/>
      <c r="C151" s="54"/>
      <c r="D151" s="54"/>
      <c r="E151" s="24"/>
      <c r="F151" s="24"/>
      <c r="G151" s="47"/>
      <c r="H151" s="24"/>
      <c r="I151" s="24"/>
      <c r="J151" s="24"/>
      <c r="K151" s="47"/>
      <c r="L151" s="47"/>
      <c r="M151" s="47"/>
      <c r="N151" s="27"/>
    </row>
    <row r="152" spans="1:14" ht="15" customHeight="1" x14ac:dyDescent="0.25">
      <c r="A152" s="23">
        <f>A134+1</f>
        <v>21</v>
      </c>
      <c r="B152" s="54" t="s">
        <v>213</v>
      </c>
      <c r="C152" s="54" t="s">
        <v>432</v>
      </c>
      <c r="D152" s="54" t="s">
        <v>3167</v>
      </c>
      <c r="E152" s="24"/>
      <c r="F152" s="24" t="s">
        <v>5881</v>
      </c>
      <c r="G152" s="47">
        <f>G150+1</f>
        <v>123</v>
      </c>
      <c r="H152" s="24" t="s">
        <v>281</v>
      </c>
      <c r="I152" s="24"/>
      <c r="J152" s="24"/>
      <c r="K152" s="47"/>
      <c r="L152" s="47"/>
      <c r="M152" s="47" t="s">
        <v>5837</v>
      </c>
      <c r="N152" s="27"/>
    </row>
    <row r="153" spans="1:14" ht="15" customHeight="1" x14ac:dyDescent="0.25">
      <c r="A153" s="23"/>
      <c r="B153" s="54"/>
      <c r="C153" s="54" t="s">
        <v>3327</v>
      </c>
      <c r="D153" s="54" t="s">
        <v>3168</v>
      </c>
      <c r="E153" s="24">
        <v>1</v>
      </c>
      <c r="F153" s="24"/>
      <c r="G153" s="47">
        <f t="shared" ref="G153:G176" si="11">G152+1</f>
        <v>124</v>
      </c>
      <c r="H153" s="24" t="s">
        <v>281</v>
      </c>
      <c r="I153" s="29" t="s">
        <v>281</v>
      </c>
      <c r="J153" s="29"/>
      <c r="K153" s="52" t="str">
        <f>$G$178&amp;","&amp;$G$180&amp;","&amp;$G$181</f>
        <v>148,150,151</v>
      </c>
      <c r="L153" s="52" t="s">
        <v>5839</v>
      </c>
      <c r="M153" s="52"/>
      <c r="N153" s="34"/>
    </row>
    <row r="154" spans="1:14" ht="15" customHeight="1" x14ac:dyDescent="0.25">
      <c r="A154" s="23"/>
      <c r="B154" s="54"/>
      <c r="C154" s="54" t="s">
        <v>3328</v>
      </c>
      <c r="D154" s="54" t="s">
        <v>3169</v>
      </c>
      <c r="E154" s="24">
        <v>2</v>
      </c>
      <c r="F154" s="24"/>
      <c r="G154" s="47">
        <f t="shared" si="11"/>
        <v>125</v>
      </c>
      <c r="H154" s="24"/>
      <c r="I154" s="35">
        <f>G153</f>
        <v>124</v>
      </c>
      <c r="J154" s="35"/>
      <c r="K154" s="52" t="str">
        <f>$G$178&amp;","&amp;$G$180&amp;","&amp;$G$181</f>
        <v>148,150,151</v>
      </c>
      <c r="L154" s="52" t="s">
        <v>5839</v>
      </c>
      <c r="M154" s="52"/>
      <c r="N154" s="34"/>
    </row>
    <row r="155" spans="1:14" ht="15" customHeight="1" x14ac:dyDescent="0.25">
      <c r="A155" s="23"/>
      <c r="B155" s="54"/>
      <c r="C155" s="54" t="s">
        <v>3329</v>
      </c>
      <c r="D155" s="54" t="s">
        <v>3170</v>
      </c>
      <c r="E155" s="24">
        <v>2</v>
      </c>
      <c r="F155" s="24"/>
      <c r="G155" s="47">
        <f t="shared" si="11"/>
        <v>126</v>
      </c>
      <c r="H155" s="24"/>
      <c r="I155" s="35">
        <f>G153</f>
        <v>124</v>
      </c>
      <c r="J155" s="35"/>
      <c r="K155" s="52" t="str">
        <f>$G$178&amp;","&amp;$G$180&amp;","&amp;$G$181</f>
        <v>148,150,151</v>
      </c>
      <c r="L155" s="52" t="s">
        <v>5839</v>
      </c>
      <c r="M155" s="52"/>
      <c r="N155" s="34"/>
    </row>
    <row r="156" spans="1:14" ht="15" customHeight="1" x14ac:dyDescent="0.25">
      <c r="A156" s="23"/>
      <c r="B156" s="54"/>
      <c r="C156" s="54" t="s">
        <v>3330</v>
      </c>
      <c r="D156" s="54" t="s">
        <v>3171</v>
      </c>
      <c r="E156" s="24">
        <v>1</v>
      </c>
      <c r="F156" s="24"/>
      <c r="G156" s="47">
        <f t="shared" si="11"/>
        <v>127</v>
      </c>
      <c r="H156" s="24"/>
      <c r="I156" s="24"/>
      <c r="J156" s="24"/>
      <c r="K156" s="52" t="str">
        <f>$G$178&amp;","&amp;$G$180&amp;","&amp;$G$181</f>
        <v>148,150,151</v>
      </c>
      <c r="L156" s="52" t="s">
        <v>5839</v>
      </c>
      <c r="M156" s="52"/>
      <c r="N156" s="34"/>
    </row>
    <row r="157" spans="1:14" ht="15" customHeight="1" x14ac:dyDescent="0.25">
      <c r="A157" s="23"/>
      <c r="B157" s="54"/>
      <c r="C157" s="54" t="s">
        <v>3331</v>
      </c>
      <c r="D157" s="54" t="s">
        <v>3172</v>
      </c>
      <c r="E157" s="24">
        <v>1</v>
      </c>
      <c r="F157" s="24"/>
      <c r="G157" s="47">
        <f t="shared" si="11"/>
        <v>128</v>
      </c>
      <c r="H157" s="24"/>
      <c r="I157" s="24"/>
      <c r="J157" s="24"/>
      <c r="K157" s="52" t="str">
        <f>$G$178&amp;","&amp;$G$180&amp;","&amp;$G$181</f>
        <v>148,150,151</v>
      </c>
      <c r="L157" s="52" t="s">
        <v>5839</v>
      </c>
      <c r="M157" s="52"/>
      <c r="N157" s="34"/>
    </row>
    <row r="158" spans="1:14" ht="15" customHeight="1" x14ac:dyDescent="0.25">
      <c r="A158" s="23"/>
      <c r="B158" s="54"/>
      <c r="C158" s="54" t="s">
        <v>3332</v>
      </c>
      <c r="D158" s="54" t="s">
        <v>3173</v>
      </c>
      <c r="E158" s="24">
        <v>1</v>
      </c>
      <c r="F158" s="24"/>
      <c r="G158" s="47">
        <f t="shared" si="11"/>
        <v>129</v>
      </c>
      <c r="H158" s="24" t="s">
        <v>281</v>
      </c>
      <c r="I158" s="29" t="s">
        <v>281</v>
      </c>
      <c r="J158" s="29"/>
      <c r="K158" s="52" t="str">
        <f t="shared" ref="K158:K176" si="12">$G$178&amp;","&amp;$G$179</f>
        <v>148,149</v>
      </c>
      <c r="L158" s="52" t="s">
        <v>5839</v>
      </c>
      <c r="M158" s="52"/>
      <c r="N158" s="34"/>
    </row>
    <row r="159" spans="1:14" ht="15" customHeight="1" x14ac:dyDescent="0.25">
      <c r="A159" s="23"/>
      <c r="B159" s="54"/>
      <c r="C159" s="54" t="s">
        <v>3333</v>
      </c>
      <c r="D159" s="54" t="s">
        <v>3174</v>
      </c>
      <c r="E159" s="24">
        <v>2</v>
      </c>
      <c r="F159" s="24"/>
      <c r="G159" s="47">
        <f t="shared" si="11"/>
        <v>130</v>
      </c>
      <c r="H159" s="24"/>
      <c r="I159" s="35">
        <f>G158</f>
        <v>129</v>
      </c>
      <c r="J159" s="35"/>
      <c r="K159" s="52" t="str">
        <f t="shared" si="12"/>
        <v>148,149</v>
      </c>
      <c r="L159" s="52" t="s">
        <v>5839</v>
      </c>
      <c r="M159" s="52"/>
      <c r="N159" s="34"/>
    </row>
    <row r="160" spans="1:14" ht="15" customHeight="1" x14ac:dyDescent="0.25">
      <c r="A160" s="23"/>
      <c r="B160" s="54"/>
      <c r="C160" s="54" t="s">
        <v>3334</v>
      </c>
      <c r="D160" s="54" t="s">
        <v>3175</v>
      </c>
      <c r="E160" s="24">
        <v>2</v>
      </c>
      <c r="F160" s="24"/>
      <c r="G160" s="47">
        <f t="shared" si="11"/>
        <v>131</v>
      </c>
      <c r="H160" s="24" t="s">
        <v>281</v>
      </c>
      <c r="I160" s="29" t="str">
        <f>$G$158&amp;", Kids"</f>
        <v>129, Kids</v>
      </c>
      <c r="J160" s="29"/>
      <c r="K160" s="52" t="str">
        <f t="shared" si="12"/>
        <v>148,149</v>
      </c>
      <c r="L160" s="52" t="s">
        <v>5839</v>
      </c>
      <c r="M160" s="52"/>
      <c r="N160" s="34"/>
    </row>
    <row r="161" spans="1:14" ht="15" customHeight="1" x14ac:dyDescent="0.25">
      <c r="A161" s="23"/>
      <c r="B161" s="54"/>
      <c r="C161" s="54" t="s">
        <v>3335</v>
      </c>
      <c r="D161" s="54" t="s">
        <v>3176</v>
      </c>
      <c r="E161" s="24">
        <v>3</v>
      </c>
      <c r="F161" s="24"/>
      <c r="G161" s="47">
        <f t="shared" si="11"/>
        <v>132</v>
      </c>
      <c r="H161" s="24"/>
      <c r="I161" s="29" t="str">
        <f>$G$158&amp;","&amp;$G$160</f>
        <v>129,131</v>
      </c>
      <c r="J161" s="29"/>
      <c r="K161" s="52" t="str">
        <f t="shared" si="12"/>
        <v>148,149</v>
      </c>
      <c r="L161" s="52" t="s">
        <v>5839</v>
      </c>
      <c r="M161" s="52"/>
      <c r="N161" s="34"/>
    </row>
    <row r="162" spans="1:14" ht="15" customHeight="1" x14ac:dyDescent="0.25">
      <c r="A162" s="23"/>
      <c r="B162" s="54"/>
      <c r="C162" s="54" t="s">
        <v>3336</v>
      </c>
      <c r="D162" s="54" t="s">
        <v>3177</v>
      </c>
      <c r="E162" s="24">
        <v>3</v>
      </c>
      <c r="F162" s="24"/>
      <c r="G162" s="47">
        <f t="shared" si="11"/>
        <v>133</v>
      </c>
      <c r="H162" s="24"/>
      <c r="I162" s="29" t="str">
        <f>$G$158&amp;","&amp;$G$160</f>
        <v>129,131</v>
      </c>
      <c r="J162" s="29"/>
      <c r="K162" s="52" t="str">
        <f t="shared" si="12"/>
        <v>148,149</v>
      </c>
      <c r="L162" s="52" t="s">
        <v>5839</v>
      </c>
      <c r="M162" s="52"/>
      <c r="N162" s="34"/>
    </row>
    <row r="163" spans="1:14" ht="15" customHeight="1" x14ac:dyDescent="0.25">
      <c r="A163" s="23"/>
      <c r="B163" s="54"/>
      <c r="C163" s="54" t="s">
        <v>3337</v>
      </c>
      <c r="D163" s="54" t="s">
        <v>3178</v>
      </c>
      <c r="E163" s="24">
        <v>3</v>
      </c>
      <c r="F163" s="24"/>
      <c r="G163" s="47">
        <f t="shared" si="11"/>
        <v>134</v>
      </c>
      <c r="H163" s="24" t="s">
        <v>281</v>
      </c>
      <c r="I163" s="29" t="str">
        <f>$G$158&amp;","&amp;$G$160&amp;", Kids"</f>
        <v>129,131, Kids</v>
      </c>
      <c r="J163" s="29"/>
      <c r="K163" s="52" t="str">
        <f t="shared" si="12"/>
        <v>148,149</v>
      </c>
      <c r="L163" s="52" t="s">
        <v>5839</v>
      </c>
      <c r="M163" s="52"/>
      <c r="N163" s="34"/>
    </row>
    <row r="164" spans="1:14" ht="15" customHeight="1" x14ac:dyDescent="0.25">
      <c r="A164" s="23"/>
      <c r="B164" s="54"/>
      <c r="C164" s="54" t="s">
        <v>3338</v>
      </c>
      <c r="D164" s="54" t="s">
        <v>3179</v>
      </c>
      <c r="E164" s="24">
        <v>4</v>
      </c>
      <c r="F164" s="24"/>
      <c r="G164" s="47">
        <f t="shared" si="11"/>
        <v>135</v>
      </c>
      <c r="H164" s="24"/>
      <c r="I164" s="29" t="str">
        <f>$G$158&amp;","&amp;$G$160&amp;","&amp;$G$163</f>
        <v>129,131,134</v>
      </c>
      <c r="J164" s="29"/>
      <c r="K164" s="52" t="str">
        <f t="shared" si="12"/>
        <v>148,149</v>
      </c>
      <c r="L164" s="52" t="s">
        <v>5839</v>
      </c>
      <c r="M164" s="52"/>
      <c r="N164" s="34"/>
    </row>
    <row r="165" spans="1:14" ht="15" customHeight="1" x14ac:dyDescent="0.25">
      <c r="A165" s="23"/>
      <c r="B165" s="54"/>
      <c r="C165" s="54" t="s">
        <v>3339</v>
      </c>
      <c r="D165" s="54" t="s">
        <v>3180</v>
      </c>
      <c r="E165" s="24">
        <v>4</v>
      </c>
      <c r="F165" s="24"/>
      <c r="G165" s="47">
        <f t="shared" si="11"/>
        <v>136</v>
      </c>
      <c r="H165" s="24"/>
      <c r="I165" s="29" t="str">
        <f>$G$158&amp;","&amp;$G$160&amp;","&amp;$G$163</f>
        <v>129,131,134</v>
      </c>
      <c r="J165" s="29"/>
      <c r="K165" s="52" t="str">
        <f t="shared" si="12"/>
        <v>148,149</v>
      </c>
      <c r="L165" s="52" t="s">
        <v>5839</v>
      </c>
      <c r="M165" s="52"/>
      <c r="N165" s="34"/>
    </row>
    <row r="166" spans="1:14" ht="15" customHeight="1" x14ac:dyDescent="0.25">
      <c r="A166" s="23"/>
      <c r="B166" s="54"/>
      <c r="C166" s="54" t="s">
        <v>3340</v>
      </c>
      <c r="D166" s="54" t="s">
        <v>3181</v>
      </c>
      <c r="E166" s="24">
        <v>3</v>
      </c>
      <c r="F166" s="24"/>
      <c r="G166" s="47">
        <f t="shared" si="11"/>
        <v>137</v>
      </c>
      <c r="H166" s="24"/>
      <c r="I166" s="29" t="str">
        <f>$G$158&amp;","&amp;$G$160</f>
        <v>129,131</v>
      </c>
      <c r="J166" s="29"/>
      <c r="K166" s="52" t="str">
        <f t="shared" si="12"/>
        <v>148,149</v>
      </c>
      <c r="L166" s="52" t="s">
        <v>5839</v>
      </c>
      <c r="M166" s="52"/>
      <c r="N166" s="34"/>
    </row>
    <row r="167" spans="1:14" ht="15" customHeight="1" x14ac:dyDescent="0.25">
      <c r="A167" s="23"/>
      <c r="B167" s="54"/>
      <c r="C167" s="54" t="s">
        <v>3341</v>
      </c>
      <c r="D167" s="54" t="s">
        <v>3182</v>
      </c>
      <c r="E167" s="24">
        <v>1</v>
      </c>
      <c r="F167" s="24"/>
      <c r="G167" s="47">
        <f t="shared" si="11"/>
        <v>138</v>
      </c>
      <c r="H167" s="24" t="s">
        <v>281</v>
      </c>
      <c r="I167" s="29" t="s">
        <v>281</v>
      </c>
      <c r="J167" s="29"/>
      <c r="K167" s="52" t="str">
        <f t="shared" si="12"/>
        <v>148,149</v>
      </c>
      <c r="L167" s="52" t="s">
        <v>5839</v>
      </c>
      <c r="M167" s="52"/>
      <c r="N167" s="34"/>
    </row>
    <row r="168" spans="1:14" ht="15" customHeight="1" x14ac:dyDescent="0.25">
      <c r="A168" s="23"/>
      <c r="B168" s="54"/>
      <c r="C168" s="54" t="s">
        <v>3342</v>
      </c>
      <c r="D168" s="54" t="s">
        <v>3183</v>
      </c>
      <c r="E168" s="24">
        <v>2</v>
      </c>
      <c r="F168" s="24"/>
      <c r="G168" s="47">
        <f t="shared" si="11"/>
        <v>139</v>
      </c>
      <c r="H168" s="24"/>
      <c r="I168" s="35">
        <f>G167</f>
        <v>138</v>
      </c>
      <c r="J168" s="35"/>
      <c r="K168" s="52" t="str">
        <f t="shared" si="12"/>
        <v>148,149</v>
      </c>
      <c r="L168" s="52" t="s">
        <v>5839</v>
      </c>
      <c r="M168" s="52"/>
      <c r="N168" s="34"/>
    </row>
    <row r="169" spans="1:14" ht="15" customHeight="1" x14ac:dyDescent="0.25">
      <c r="A169" s="23"/>
      <c r="B169" s="54"/>
      <c r="C169" s="54" t="s">
        <v>3343</v>
      </c>
      <c r="D169" s="54" t="s">
        <v>3184</v>
      </c>
      <c r="E169" s="24">
        <v>2</v>
      </c>
      <c r="F169" s="24"/>
      <c r="G169" s="47">
        <f t="shared" si="11"/>
        <v>140</v>
      </c>
      <c r="H169" s="24"/>
      <c r="I169" s="35">
        <f>G167</f>
        <v>138</v>
      </c>
      <c r="J169" s="35"/>
      <c r="K169" s="52" t="str">
        <f t="shared" si="12"/>
        <v>148,149</v>
      </c>
      <c r="L169" s="52" t="s">
        <v>5839</v>
      </c>
      <c r="M169" s="52"/>
      <c r="N169" s="34"/>
    </row>
    <row r="170" spans="1:14" ht="15" customHeight="1" x14ac:dyDescent="0.25">
      <c r="A170" s="23"/>
      <c r="B170" s="54"/>
      <c r="C170" s="54" t="s">
        <v>3344</v>
      </c>
      <c r="D170" s="54" t="s">
        <v>3185</v>
      </c>
      <c r="E170" s="24">
        <v>1</v>
      </c>
      <c r="F170" s="24"/>
      <c r="G170" s="47">
        <f t="shared" si="11"/>
        <v>141</v>
      </c>
      <c r="H170" s="24"/>
      <c r="I170" s="24"/>
      <c r="J170" s="24"/>
      <c r="K170" s="52" t="str">
        <f t="shared" si="12"/>
        <v>148,149</v>
      </c>
      <c r="L170" s="52" t="s">
        <v>5839</v>
      </c>
      <c r="M170" s="52"/>
      <c r="N170" s="34"/>
    </row>
    <row r="171" spans="1:14" ht="15" customHeight="1" x14ac:dyDescent="0.25">
      <c r="A171" s="23"/>
      <c r="B171" s="54"/>
      <c r="C171" s="54" t="s">
        <v>3345</v>
      </c>
      <c r="D171" s="54" t="s">
        <v>3186</v>
      </c>
      <c r="E171" s="24">
        <v>1</v>
      </c>
      <c r="F171" s="24"/>
      <c r="G171" s="47">
        <f t="shared" si="11"/>
        <v>142</v>
      </c>
      <c r="H171" s="24"/>
      <c r="I171" s="24"/>
      <c r="J171" s="24"/>
      <c r="K171" s="52" t="str">
        <f t="shared" si="12"/>
        <v>148,149</v>
      </c>
      <c r="L171" s="52" t="s">
        <v>5839</v>
      </c>
      <c r="M171" s="52"/>
      <c r="N171" s="34"/>
    </row>
    <row r="172" spans="1:14" ht="15" customHeight="1" x14ac:dyDescent="0.25">
      <c r="A172" s="23"/>
      <c r="B172" s="54"/>
      <c r="C172" s="54" t="s">
        <v>3346</v>
      </c>
      <c r="D172" s="54" t="s">
        <v>3187</v>
      </c>
      <c r="E172" s="24">
        <v>1</v>
      </c>
      <c r="F172" s="24"/>
      <c r="G172" s="47">
        <f t="shared" si="11"/>
        <v>143</v>
      </c>
      <c r="H172" s="24" t="s">
        <v>281</v>
      </c>
      <c r="I172" s="29" t="s">
        <v>281</v>
      </c>
      <c r="J172" s="29"/>
      <c r="K172" s="52" t="str">
        <f t="shared" si="12"/>
        <v>148,149</v>
      </c>
      <c r="L172" s="52" t="s">
        <v>5839</v>
      </c>
      <c r="M172" s="52"/>
      <c r="N172" s="34"/>
    </row>
    <row r="173" spans="1:14" ht="15" customHeight="1" x14ac:dyDescent="0.25">
      <c r="A173" s="23"/>
      <c r="B173" s="54"/>
      <c r="C173" s="54" t="s">
        <v>3347</v>
      </c>
      <c r="D173" s="54" t="s">
        <v>3188</v>
      </c>
      <c r="E173" s="24">
        <v>2</v>
      </c>
      <c r="F173" s="24"/>
      <c r="G173" s="47">
        <f t="shared" si="11"/>
        <v>144</v>
      </c>
      <c r="H173" s="24"/>
      <c r="I173" s="35">
        <f>G172</f>
        <v>143</v>
      </c>
      <c r="J173" s="35"/>
      <c r="K173" s="52" t="str">
        <f t="shared" si="12"/>
        <v>148,149</v>
      </c>
      <c r="L173" s="52" t="s">
        <v>5839</v>
      </c>
      <c r="M173" s="52"/>
      <c r="N173" s="34"/>
    </row>
    <row r="174" spans="1:14" ht="15" customHeight="1" x14ac:dyDescent="0.25">
      <c r="A174" s="23"/>
      <c r="B174" s="54"/>
      <c r="C174" s="54" t="s">
        <v>3348</v>
      </c>
      <c r="D174" s="54" t="s">
        <v>3189</v>
      </c>
      <c r="E174" s="24">
        <v>2</v>
      </c>
      <c r="F174" s="24"/>
      <c r="G174" s="47">
        <f t="shared" si="11"/>
        <v>145</v>
      </c>
      <c r="H174" s="24"/>
      <c r="I174" s="35">
        <f>G172</f>
        <v>143</v>
      </c>
      <c r="J174" s="35"/>
      <c r="K174" s="52" t="str">
        <f t="shared" si="12"/>
        <v>148,149</v>
      </c>
      <c r="L174" s="52" t="s">
        <v>5839</v>
      </c>
      <c r="M174" s="52"/>
      <c r="N174" s="34"/>
    </row>
    <row r="175" spans="1:14" ht="15" customHeight="1" x14ac:dyDescent="0.25">
      <c r="A175" s="23"/>
      <c r="B175" s="54"/>
      <c r="C175" s="54" t="s">
        <v>3349</v>
      </c>
      <c r="D175" s="54" t="s">
        <v>3190</v>
      </c>
      <c r="E175" s="24">
        <v>1</v>
      </c>
      <c r="F175" s="24"/>
      <c r="G175" s="47">
        <f t="shared" si="11"/>
        <v>146</v>
      </c>
      <c r="H175" s="24"/>
      <c r="I175" s="24"/>
      <c r="J175" s="24"/>
      <c r="K175" s="52" t="str">
        <f t="shared" si="12"/>
        <v>148,149</v>
      </c>
      <c r="L175" s="52" t="s">
        <v>5839</v>
      </c>
      <c r="M175" s="52"/>
      <c r="N175" s="34"/>
    </row>
    <row r="176" spans="1:14" ht="15" customHeight="1" x14ac:dyDescent="0.25">
      <c r="A176" s="23"/>
      <c r="B176" s="54"/>
      <c r="C176" s="54" t="s">
        <v>3326</v>
      </c>
      <c r="D176" s="54" t="s">
        <v>3191</v>
      </c>
      <c r="E176" s="24">
        <v>1</v>
      </c>
      <c r="F176" s="24"/>
      <c r="G176" s="47">
        <f t="shared" si="11"/>
        <v>147</v>
      </c>
      <c r="H176" s="24"/>
      <c r="I176" s="24"/>
      <c r="J176" s="24"/>
      <c r="K176" s="52" t="str">
        <f t="shared" si="12"/>
        <v>148,149</v>
      </c>
      <c r="L176" s="52" t="s">
        <v>5839</v>
      </c>
      <c r="M176" s="52"/>
      <c r="N176" s="34"/>
    </row>
    <row r="177" spans="1:14" ht="15.75" customHeight="1" x14ac:dyDescent="0.25">
      <c r="A177" s="23"/>
      <c r="B177" s="54"/>
      <c r="C177" s="63" t="s">
        <v>4160</v>
      </c>
      <c r="D177" s="63" t="s">
        <v>4161</v>
      </c>
      <c r="E177" s="24"/>
      <c r="F177" s="24"/>
      <c r="G177" s="47"/>
      <c r="H177" s="24"/>
      <c r="I177" s="24"/>
      <c r="J177" s="24"/>
      <c r="K177" s="47"/>
      <c r="L177" s="47"/>
      <c r="M177" s="47"/>
      <c r="N177" s="27"/>
    </row>
    <row r="178" spans="1:14" ht="15" customHeight="1" x14ac:dyDescent="0.25">
      <c r="A178" s="23"/>
      <c r="B178" s="54"/>
      <c r="C178" s="54" t="s">
        <v>4085</v>
      </c>
      <c r="D178" s="54" t="s">
        <v>4089</v>
      </c>
      <c r="E178" s="24"/>
      <c r="F178" s="24"/>
      <c r="G178" s="47">
        <f>G176+1</f>
        <v>148</v>
      </c>
      <c r="H178" s="24"/>
      <c r="I178" s="24"/>
      <c r="J178" s="24"/>
      <c r="K178" s="52" t="str">
        <f>$G$153&amp;" - "&amp;$G$176</f>
        <v>124 - 147</v>
      </c>
      <c r="L178" s="52" t="s">
        <v>5855</v>
      </c>
      <c r="M178" s="52">
        <v>1</v>
      </c>
      <c r="N178" s="28"/>
    </row>
    <row r="179" spans="1:14" ht="15" customHeight="1" x14ac:dyDescent="0.25">
      <c r="A179" s="23"/>
      <c r="B179" s="54"/>
      <c r="C179" s="54" t="s">
        <v>4086</v>
      </c>
      <c r="D179" s="54" t="s">
        <v>4090</v>
      </c>
      <c r="E179" s="24"/>
      <c r="F179" s="24"/>
      <c r="G179" s="47">
        <f>G178+1</f>
        <v>149</v>
      </c>
      <c r="H179" s="24"/>
      <c r="I179" s="24"/>
      <c r="J179" s="24"/>
      <c r="K179" s="52" t="str">
        <f t="shared" ref="K179:K181" si="13">$G$153&amp;" - "&amp;$G$176</f>
        <v>124 - 147</v>
      </c>
      <c r="L179" s="52" t="s">
        <v>5855</v>
      </c>
      <c r="M179" s="52">
        <v>1</v>
      </c>
      <c r="N179" s="28"/>
    </row>
    <row r="180" spans="1:14" ht="15" customHeight="1" x14ac:dyDescent="0.25">
      <c r="A180" s="23"/>
      <c r="B180" s="54"/>
      <c r="C180" s="54" t="s">
        <v>4087</v>
      </c>
      <c r="D180" s="54" t="s">
        <v>4091</v>
      </c>
      <c r="E180" s="24"/>
      <c r="F180" s="24"/>
      <c r="G180" s="47">
        <f>G179+1</f>
        <v>150</v>
      </c>
      <c r="H180" s="24"/>
      <c r="I180" s="24"/>
      <c r="J180" s="24"/>
      <c r="K180" s="52" t="str">
        <f t="shared" si="13"/>
        <v>124 - 147</v>
      </c>
      <c r="L180" s="52" t="s">
        <v>5855</v>
      </c>
      <c r="M180" s="52">
        <v>1</v>
      </c>
      <c r="N180" s="28"/>
    </row>
    <row r="181" spans="1:14" ht="15" customHeight="1" x14ac:dyDescent="0.25">
      <c r="A181" s="23"/>
      <c r="B181" s="54"/>
      <c r="C181" s="54" t="s">
        <v>4088</v>
      </c>
      <c r="D181" s="54" t="s">
        <v>4092</v>
      </c>
      <c r="E181" s="24"/>
      <c r="F181" s="24"/>
      <c r="G181" s="47">
        <f>G180+1</f>
        <v>151</v>
      </c>
      <c r="H181" s="24"/>
      <c r="I181" s="24"/>
      <c r="J181" s="24"/>
      <c r="K181" s="52" t="str">
        <f t="shared" si="13"/>
        <v>124 - 147</v>
      </c>
      <c r="L181" s="52" t="s">
        <v>5855</v>
      </c>
      <c r="M181" s="52">
        <v>1</v>
      </c>
      <c r="N181" s="28"/>
    </row>
    <row r="182" spans="1:14" ht="15" customHeight="1" x14ac:dyDescent="0.25">
      <c r="A182" s="23"/>
      <c r="B182" s="54"/>
      <c r="C182" s="54"/>
      <c r="D182" s="54"/>
      <c r="E182" s="24"/>
      <c r="F182" s="24"/>
      <c r="G182" s="47"/>
      <c r="H182" s="24"/>
      <c r="I182" s="24"/>
      <c r="J182" s="24"/>
      <c r="K182" s="47"/>
      <c r="L182" s="47"/>
      <c r="M182" s="47"/>
      <c r="N182" s="27"/>
    </row>
    <row r="183" spans="1:14" ht="15" customHeight="1" x14ac:dyDescent="0.25">
      <c r="A183" s="23">
        <f>A152+1</f>
        <v>22</v>
      </c>
      <c r="B183" s="54" t="s">
        <v>236</v>
      </c>
      <c r="C183" s="54" t="s">
        <v>432</v>
      </c>
      <c r="D183" s="54" t="s">
        <v>3192</v>
      </c>
      <c r="E183" s="24"/>
      <c r="F183" s="24" t="s">
        <v>5881</v>
      </c>
      <c r="G183" s="47">
        <f>G181+1</f>
        <v>152</v>
      </c>
      <c r="H183" s="24" t="s">
        <v>281</v>
      </c>
      <c r="I183" s="24"/>
      <c r="J183" s="24"/>
      <c r="K183" s="47"/>
      <c r="L183" s="47"/>
      <c r="M183" s="47" t="s">
        <v>5837</v>
      </c>
      <c r="N183" s="27" t="s">
        <v>5887</v>
      </c>
    </row>
    <row r="184" spans="1:14" ht="15" customHeight="1" x14ac:dyDescent="0.25">
      <c r="A184" s="23"/>
      <c r="B184" s="54"/>
      <c r="C184" s="54" t="s">
        <v>3350</v>
      </c>
      <c r="D184" s="54" t="s">
        <v>3193</v>
      </c>
      <c r="E184" s="24">
        <v>1</v>
      </c>
      <c r="F184" s="24"/>
      <c r="G184" s="47">
        <f t="shared" ref="G184:G191" si="14">G183+1</f>
        <v>153</v>
      </c>
      <c r="H184" s="24"/>
      <c r="I184" s="24"/>
      <c r="J184" s="24"/>
      <c r="K184" s="52" t="str">
        <f>$G$194&amp;" - "&amp;$G$199</f>
        <v>162 - 167</v>
      </c>
      <c r="L184" s="52" t="s">
        <v>5839</v>
      </c>
      <c r="M184" s="52"/>
      <c r="N184" s="34"/>
    </row>
    <row r="185" spans="1:14" ht="15" customHeight="1" x14ac:dyDescent="0.25">
      <c r="A185" s="23"/>
      <c r="B185" s="54"/>
      <c r="C185" s="54" t="s">
        <v>3351</v>
      </c>
      <c r="D185" s="54" t="s">
        <v>3194</v>
      </c>
      <c r="E185" s="24">
        <v>1</v>
      </c>
      <c r="F185" s="24"/>
      <c r="G185" s="47">
        <f t="shared" si="14"/>
        <v>154</v>
      </c>
      <c r="H185" s="24"/>
      <c r="I185" s="24"/>
      <c r="J185" s="24"/>
      <c r="K185" s="52" t="str">
        <f t="shared" ref="K185:K191" si="15">$G$194&amp;" - "&amp;$G$199</f>
        <v>162 - 167</v>
      </c>
      <c r="L185" s="52" t="s">
        <v>5839</v>
      </c>
      <c r="M185" s="52"/>
      <c r="N185" s="27"/>
    </row>
    <row r="186" spans="1:14" ht="15" customHeight="1" x14ac:dyDescent="0.25">
      <c r="A186" s="23"/>
      <c r="B186" s="54"/>
      <c r="C186" s="54" t="s">
        <v>3352</v>
      </c>
      <c r="D186" s="54" t="s">
        <v>3195</v>
      </c>
      <c r="E186" s="24">
        <v>1</v>
      </c>
      <c r="F186" s="24"/>
      <c r="G186" s="47">
        <f t="shared" si="14"/>
        <v>155</v>
      </c>
      <c r="H186" s="24"/>
      <c r="I186" s="24"/>
      <c r="J186" s="24"/>
      <c r="K186" s="52" t="str">
        <f t="shared" si="15"/>
        <v>162 - 167</v>
      </c>
      <c r="L186" s="52" t="s">
        <v>5839</v>
      </c>
      <c r="M186" s="52"/>
      <c r="N186" s="27"/>
    </row>
    <row r="187" spans="1:14" ht="15" customHeight="1" x14ac:dyDescent="0.25">
      <c r="A187" s="23"/>
      <c r="B187" s="54"/>
      <c r="C187" s="54" t="s">
        <v>3353</v>
      </c>
      <c r="D187" s="54" t="s">
        <v>3196</v>
      </c>
      <c r="E187" s="24">
        <v>1</v>
      </c>
      <c r="F187" s="24"/>
      <c r="G187" s="47">
        <f t="shared" si="14"/>
        <v>156</v>
      </c>
      <c r="H187" s="24"/>
      <c r="I187" s="24"/>
      <c r="J187" s="24"/>
      <c r="K187" s="52" t="str">
        <f t="shared" si="15"/>
        <v>162 - 167</v>
      </c>
      <c r="L187" s="52" t="s">
        <v>5839</v>
      </c>
      <c r="M187" s="52"/>
      <c r="N187" s="27"/>
    </row>
    <row r="188" spans="1:14" ht="15" customHeight="1" x14ac:dyDescent="0.25">
      <c r="A188" s="23"/>
      <c r="B188" s="54"/>
      <c r="C188" s="54" t="s">
        <v>3354</v>
      </c>
      <c r="D188" s="54" t="s">
        <v>3197</v>
      </c>
      <c r="E188" s="24">
        <v>1</v>
      </c>
      <c r="F188" s="24"/>
      <c r="G188" s="47">
        <f t="shared" si="14"/>
        <v>157</v>
      </c>
      <c r="H188" s="24"/>
      <c r="I188" s="24"/>
      <c r="J188" s="24"/>
      <c r="K188" s="52" t="str">
        <f t="shared" si="15"/>
        <v>162 - 167</v>
      </c>
      <c r="L188" s="52" t="s">
        <v>5839</v>
      </c>
      <c r="M188" s="52"/>
      <c r="N188" s="27"/>
    </row>
    <row r="189" spans="1:14" ht="15" customHeight="1" x14ac:dyDescent="0.25">
      <c r="A189" s="23"/>
      <c r="B189" s="54"/>
      <c r="C189" s="54" t="s">
        <v>3355</v>
      </c>
      <c r="D189" s="54" t="s">
        <v>3198</v>
      </c>
      <c r="E189" s="24">
        <v>1</v>
      </c>
      <c r="F189" s="24"/>
      <c r="G189" s="47">
        <f t="shared" si="14"/>
        <v>158</v>
      </c>
      <c r="H189" s="24"/>
      <c r="I189" s="24"/>
      <c r="J189" s="24"/>
      <c r="K189" s="52" t="str">
        <f t="shared" si="15"/>
        <v>162 - 167</v>
      </c>
      <c r="L189" s="52" t="s">
        <v>5839</v>
      </c>
      <c r="M189" s="52"/>
      <c r="N189" s="27"/>
    </row>
    <row r="190" spans="1:14" ht="15" customHeight="1" x14ac:dyDescent="0.25">
      <c r="A190" s="23"/>
      <c r="B190" s="54"/>
      <c r="C190" s="54" t="s">
        <v>3356</v>
      </c>
      <c r="D190" s="54" t="s">
        <v>3199</v>
      </c>
      <c r="E190" s="24">
        <v>1</v>
      </c>
      <c r="F190" s="24"/>
      <c r="G190" s="47">
        <f t="shared" si="14"/>
        <v>159</v>
      </c>
      <c r="H190" s="24"/>
      <c r="I190" s="24"/>
      <c r="J190" s="24"/>
      <c r="K190" s="52" t="str">
        <f t="shared" si="15"/>
        <v>162 - 167</v>
      </c>
      <c r="L190" s="52" t="s">
        <v>5839</v>
      </c>
      <c r="M190" s="52"/>
      <c r="N190" s="27"/>
    </row>
    <row r="191" spans="1:14" ht="15" customHeight="1" x14ac:dyDescent="0.25">
      <c r="A191" s="23"/>
      <c r="B191" s="54"/>
      <c r="C191" s="54" t="s">
        <v>3326</v>
      </c>
      <c r="D191" s="54" t="s">
        <v>3200</v>
      </c>
      <c r="E191" s="24">
        <v>1</v>
      </c>
      <c r="F191" s="24"/>
      <c r="G191" s="47">
        <f t="shared" si="14"/>
        <v>160</v>
      </c>
      <c r="H191" s="24"/>
      <c r="I191" s="24"/>
      <c r="J191" s="24"/>
      <c r="K191" s="52" t="str">
        <f t="shared" si="15"/>
        <v>162 - 167</v>
      </c>
      <c r="L191" s="52" t="s">
        <v>5839</v>
      </c>
      <c r="M191" s="52"/>
      <c r="N191" s="27"/>
    </row>
    <row r="192" spans="1:14" ht="15.75" customHeight="1" x14ac:dyDescent="0.25">
      <c r="A192" s="23"/>
      <c r="B192" s="54"/>
      <c r="C192" s="63" t="s">
        <v>3078</v>
      </c>
      <c r="D192" s="63" t="s">
        <v>4162</v>
      </c>
      <c r="E192" s="24"/>
      <c r="F192" s="24"/>
      <c r="G192" s="47"/>
      <c r="H192" s="24"/>
      <c r="I192" s="24"/>
      <c r="J192" s="24"/>
      <c r="K192" s="47"/>
      <c r="L192" s="47"/>
      <c r="M192" s="47"/>
      <c r="N192" s="27"/>
    </row>
    <row r="193" spans="1:14" ht="15" customHeight="1" x14ac:dyDescent="0.25">
      <c r="A193" s="23"/>
      <c r="B193" s="54"/>
      <c r="C193" s="54" t="s">
        <v>192</v>
      </c>
      <c r="D193" s="54" t="s">
        <v>3201</v>
      </c>
      <c r="E193" s="24"/>
      <c r="F193" s="24" t="s">
        <v>5881</v>
      </c>
      <c r="G193" s="47">
        <f>G191+1</f>
        <v>161</v>
      </c>
      <c r="H193" s="24" t="s">
        <v>281</v>
      </c>
      <c r="I193" s="24"/>
      <c r="J193" s="24"/>
      <c r="K193" s="47"/>
      <c r="L193" s="47"/>
      <c r="M193" s="47"/>
      <c r="N193" s="27"/>
    </row>
    <row r="194" spans="1:14" ht="15" customHeight="1" x14ac:dyDescent="0.25">
      <c r="A194" s="23"/>
      <c r="B194" s="54"/>
      <c r="C194" s="54" t="s">
        <v>4093</v>
      </c>
      <c r="D194" s="54" t="s">
        <v>3202</v>
      </c>
      <c r="E194" s="24">
        <v>1</v>
      </c>
      <c r="F194" s="24"/>
      <c r="G194" s="47">
        <f t="shared" ref="G194:G199" si="16">G193+1</f>
        <v>162</v>
      </c>
      <c r="H194" s="24"/>
      <c r="I194" s="24"/>
      <c r="J194" s="24"/>
      <c r="K194" s="52" t="str">
        <f>$G$184&amp;" - "&amp;$G$191</f>
        <v>153 - 160</v>
      </c>
      <c r="L194" s="52" t="s">
        <v>5855</v>
      </c>
      <c r="M194" s="52">
        <v>1</v>
      </c>
      <c r="N194" s="27"/>
    </row>
    <row r="195" spans="1:14" ht="15" customHeight="1" x14ac:dyDescent="0.25">
      <c r="A195" s="23"/>
      <c r="B195" s="54"/>
      <c r="C195" s="54" t="s">
        <v>4094</v>
      </c>
      <c r="D195" s="54" t="s">
        <v>3203</v>
      </c>
      <c r="E195" s="24">
        <v>1</v>
      </c>
      <c r="F195" s="24"/>
      <c r="G195" s="47">
        <f t="shared" si="16"/>
        <v>163</v>
      </c>
      <c r="H195" s="24"/>
      <c r="I195" s="24"/>
      <c r="J195" s="24"/>
      <c r="K195" s="52" t="str">
        <f t="shared" ref="K195:K199" si="17">$G$184&amp;" - "&amp;$G$191</f>
        <v>153 - 160</v>
      </c>
      <c r="L195" s="52" t="s">
        <v>5855</v>
      </c>
      <c r="M195" s="52">
        <v>1</v>
      </c>
      <c r="N195" s="27"/>
    </row>
    <row r="196" spans="1:14" ht="15" customHeight="1" x14ac:dyDescent="0.25">
      <c r="A196" s="23"/>
      <c r="B196" s="54"/>
      <c r="C196" s="54" t="s">
        <v>4095</v>
      </c>
      <c r="D196" s="54" t="s">
        <v>3204</v>
      </c>
      <c r="E196" s="24"/>
      <c r="F196" s="24"/>
      <c r="G196" s="47">
        <f t="shared" si="16"/>
        <v>164</v>
      </c>
      <c r="H196" s="24"/>
      <c r="I196" s="24"/>
      <c r="J196" s="24"/>
      <c r="K196" s="52" t="str">
        <f t="shared" si="17"/>
        <v>153 - 160</v>
      </c>
      <c r="L196" s="52" t="s">
        <v>5855</v>
      </c>
      <c r="M196" s="52">
        <v>1</v>
      </c>
      <c r="N196" s="27"/>
    </row>
    <row r="197" spans="1:14" ht="15" customHeight="1" x14ac:dyDescent="0.25">
      <c r="A197" s="23"/>
      <c r="B197" s="54"/>
      <c r="C197" s="54" t="s">
        <v>4096</v>
      </c>
      <c r="D197" s="54" t="s">
        <v>3205</v>
      </c>
      <c r="E197" s="24"/>
      <c r="F197" s="24"/>
      <c r="G197" s="47">
        <f t="shared" si="16"/>
        <v>165</v>
      </c>
      <c r="H197" s="24"/>
      <c r="I197" s="24"/>
      <c r="J197" s="24"/>
      <c r="K197" s="52" t="str">
        <f t="shared" si="17"/>
        <v>153 - 160</v>
      </c>
      <c r="L197" s="52" t="s">
        <v>5855</v>
      </c>
      <c r="M197" s="52">
        <v>1</v>
      </c>
      <c r="N197" s="27"/>
    </row>
    <row r="198" spans="1:14" ht="15" customHeight="1" x14ac:dyDescent="0.25">
      <c r="A198" s="23"/>
      <c r="B198" s="54"/>
      <c r="C198" s="54" t="s">
        <v>4097</v>
      </c>
      <c r="D198" s="54" t="s">
        <v>3206</v>
      </c>
      <c r="E198" s="24"/>
      <c r="F198" s="24"/>
      <c r="G198" s="47">
        <f t="shared" si="16"/>
        <v>166</v>
      </c>
      <c r="H198" s="24"/>
      <c r="I198" s="24"/>
      <c r="J198" s="24"/>
      <c r="K198" s="52" t="str">
        <f t="shared" si="17"/>
        <v>153 - 160</v>
      </c>
      <c r="L198" s="52" t="s">
        <v>5855</v>
      </c>
      <c r="M198" s="52">
        <v>1</v>
      </c>
      <c r="N198" s="27"/>
    </row>
    <row r="199" spans="1:14" ht="15" customHeight="1" x14ac:dyDescent="0.25">
      <c r="A199" s="23"/>
      <c r="B199" s="54"/>
      <c r="C199" s="54" t="s">
        <v>4098</v>
      </c>
      <c r="D199" s="54" t="s">
        <v>3207</v>
      </c>
      <c r="E199" s="24"/>
      <c r="F199" s="24"/>
      <c r="G199" s="47">
        <f t="shared" si="16"/>
        <v>167</v>
      </c>
      <c r="H199" s="24"/>
      <c r="I199" s="24"/>
      <c r="J199" s="24"/>
      <c r="K199" s="52" t="str">
        <f t="shared" si="17"/>
        <v>153 - 160</v>
      </c>
      <c r="L199" s="52" t="s">
        <v>5855</v>
      </c>
      <c r="M199" s="52">
        <v>1</v>
      </c>
      <c r="N199" s="27"/>
    </row>
    <row r="200" spans="1:14" ht="15" customHeight="1" x14ac:dyDescent="0.25">
      <c r="A200" s="23"/>
      <c r="B200" s="54"/>
      <c r="C200" s="54"/>
      <c r="D200" s="54"/>
      <c r="E200" s="24"/>
      <c r="F200" s="24"/>
      <c r="G200" s="47"/>
      <c r="H200" s="24"/>
      <c r="I200" s="24"/>
      <c r="J200" s="24"/>
      <c r="K200" s="47"/>
      <c r="L200" s="47"/>
      <c r="M200" s="47"/>
      <c r="N200" s="27"/>
    </row>
    <row r="201" spans="1:14" ht="15" customHeight="1" x14ac:dyDescent="0.25">
      <c r="A201" s="23">
        <f>A183+1</f>
        <v>23</v>
      </c>
      <c r="B201" s="54" t="s">
        <v>54</v>
      </c>
      <c r="C201" s="54" t="s">
        <v>3357</v>
      </c>
      <c r="D201" s="54" t="s">
        <v>3208</v>
      </c>
      <c r="E201" s="24"/>
      <c r="F201" s="24" t="s">
        <v>5881</v>
      </c>
      <c r="G201" s="47">
        <f>G199+1</f>
        <v>168</v>
      </c>
      <c r="H201" s="24" t="s">
        <v>281</v>
      </c>
      <c r="I201" s="24"/>
      <c r="J201" s="24"/>
      <c r="K201" s="47"/>
      <c r="L201" s="47"/>
      <c r="M201" s="47" t="s">
        <v>5837</v>
      </c>
      <c r="N201" s="27"/>
    </row>
    <row r="202" spans="1:14" ht="15" customHeight="1" x14ac:dyDescent="0.25">
      <c r="A202" s="23"/>
      <c r="B202" s="54"/>
      <c r="C202" s="54" t="s">
        <v>3211</v>
      </c>
      <c r="D202" s="54" t="s">
        <v>3209</v>
      </c>
      <c r="E202" s="24">
        <v>1</v>
      </c>
      <c r="F202" s="24"/>
      <c r="G202" s="47">
        <f>G201+1</f>
        <v>169</v>
      </c>
      <c r="H202" s="24"/>
      <c r="I202" s="24"/>
      <c r="J202" s="24"/>
      <c r="K202" s="47"/>
      <c r="L202" s="47"/>
      <c r="M202" s="47"/>
      <c r="N202" s="27"/>
    </row>
    <row r="203" spans="1:14" ht="15" customHeight="1" x14ac:dyDescent="0.25">
      <c r="A203" s="23"/>
      <c r="B203" s="54"/>
      <c r="C203" s="54" t="s">
        <v>3358</v>
      </c>
      <c r="D203" s="54" t="s">
        <v>3210</v>
      </c>
      <c r="E203" s="24">
        <v>1</v>
      </c>
      <c r="F203" s="24"/>
      <c r="G203" s="47">
        <f>G202+1</f>
        <v>170</v>
      </c>
      <c r="H203" s="24"/>
      <c r="I203" s="24"/>
      <c r="J203" s="24"/>
      <c r="K203" s="47"/>
      <c r="L203" s="47"/>
      <c r="M203" s="47"/>
      <c r="N203" s="27"/>
    </row>
    <row r="204" spans="1:14" ht="15" customHeight="1" x14ac:dyDescent="0.25">
      <c r="A204" s="23"/>
      <c r="B204" s="54"/>
      <c r="C204" s="54"/>
      <c r="D204" s="54"/>
      <c r="E204" s="24"/>
      <c r="F204" s="24"/>
      <c r="G204" s="47"/>
      <c r="H204" s="24"/>
      <c r="I204" s="24"/>
      <c r="J204" s="24"/>
      <c r="K204" s="47"/>
      <c r="L204" s="47"/>
      <c r="M204" s="47"/>
      <c r="N204" s="27"/>
    </row>
    <row r="205" spans="1:14" ht="15" customHeight="1" x14ac:dyDescent="0.25">
      <c r="A205" s="23">
        <f>A201+1</f>
        <v>24</v>
      </c>
      <c r="B205" s="54" t="s">
        <v>241</v>
      </c>
      <c r="C205" s="54" t="s">
        <v>432</v>
      </c>
      <c r="D205" s="54" t="s">
        <v>4170</v>
      </c>
      <c r="E205" s="24"/>
      <c r="F205" s="24" t="s">
        <v>5881</v>
      </c>
      <c r="G205" s="47">
        <f>G203+1</f>
        <v>171</v>
      </c>
      <c r="H205" s="24" t="s">
        <v>281</v>
      </c>
      <c r="I205" s="24"/>
      <c r="J205" s="24"/>
      <c r="K205" s="47"/>
      <c r="L205" s="47"/>
      <c r="M205" s="47" t="s">
        <v>5837</v>
      </c>
      <c r="N205" s="27"/>
    </row>
    <row r="206" spans="1:14" ht="15" customHeight="1" x14ac:dyDescent="0.25">
      <c r="A206" s="23"/>
      <c r="B206" s="54"/>
      <c r="C206" s="54" t="s">
        <v>3359</v>
      </c>
      <c r="D206" s="54" t="s">
        <v>4171</v>
      </c>
      <c r="E206" s="24">
        <v>1</v>
      </c>
      <c r="F206" s="24" t="s">
        <v>3111</v>
      </c>
      <c r="G206" s="47">
        <f>G205+1</f>
        <v>172</v>
      </c>
      <c r="H206" s="24"/>
      <c r="I206" s="24"/>
      <c r="J206" s="24"/>
      <c r="K206" s="47"/>
      <c r="L206" s="47"/>
      <c r="M206" s="47"/>
      <c r="N206" s="27"/>
    </row>
    <row r="207" spans="1:14" ht="15" customHeight="1" x14ac:dyDescent="0.25">
      <c r="A207" s="23"/>
      <c r="B207" s="54"/>
      <c r="C207" s="54" t="s">
        <v>3360</v>
      </c>
      <c r="D207" s="54" t="s">
        <v>3274</v>
      </c>
      <c r="E207" s="24">
        <v>1</v>
      </c>
      <c r="F207" s="24" t="s">
        <v>3111</v>
      </c>
      <c r="G207" s="47">
        <f>G206+1</f>
        <v>173</v>
      </c>
      <c r="H207" s="24"/>
      <c r="I207" s="24"/>
      <c r="J207" s="24"/>
      <c r="K207" s="47"/>
      <c r="L207" s="47"/>
      <c r="M207" s="47"/>
      <c r="N207" s="27"/>
    </row>
    <row r="208" spans="1:14" ht="15" customHeight="1" x14ac:dyDescent="0.25">
      <c r="A208" s="23"/>
      <c r="B208" s="54"/>
      <c r="C208" s="54"/>
      <c r="D208" s="54"/>
      <c r="E208" s="24"/>
      <c r="F208" s="24"/>
      <c r="G208" s="47"/>
      <c r="H208" s="24"/>
      <c r="I208" s="24"/>
      <c r="J208" s="24"/>
      <c r="K208" s="47"/>
      <c r="L208" s="47"/>
      <c r="M208" s="47"/>
      <c r="N208" s="27"/>
    </row>
    <row r="209" spans="1:14" ht="15" customHeight="1" x14ac:dyDescent="0.25">
      <c r="A209" s="23">
        <f>A205+1</f>
        <v>25</v>
      </c>
      <c r="B209" s="54" t="s">
        <v>242</v>
      </c>
      <c r="C209" s="54" t="s">
        <v>3305</v>
      </c>
      <c r="D209" s="54" t="s">
        <v>3275</v>
      </c>
      <c r="E209" s="24"/>
      <c r="F209" s="24" t="s">
        <v>3111</v>
      </c>
      <c r="G209" s="47">
        <f>G207+1</f>
        <v>174</v>
      </c>
      <c r="H209" s="24"/>
      <c r="I209" s="24"/>
      <c r="J209" s="24"/>
      <c r="K209" s="47"/>
      <c r="L209" s="47"/>
      <c r="M209" s="47" t="s">
        <v>5837</v>
      </c>
      <c r="N209" s="27"/>
    </row>
    <row r="210" spans="1:14" ht="15" customHeight="1" x14ac:dyDescent="0.25">
      <c r="A210" s="23"/>
      <c r="B210" s="54"/>
      <c r="C210" s="54"/>
      <c r="D210" s="54"/>
      <c r="E210" s="24"/>
      <c r="F210" s="24"/>
      <c r="G210" s="47"/>
      <c r="H210" s="24"/>
      <c r="I210" s="24"/>
      <c r="J210" s="24"/>
      <c r="K210" s="47"/>
      <c r="L210" s="47"/>
      <c r="M210" s="47"/>
      <c r="N210" s="27"/>
    </row>
    <row r="211" spans="1:14" ht="15" customHeight="1" x14ac:dyDescent="0.25">
      <c r="A211" s="23">
        <f>A209+1</f>
        <v>26</v>
      </c>
      <c r="B211" s="54" t="s">
        <v>244</v>
      </c>
      <c r="C211" s="54" t="s">
        <v>3361</v>
      </c>
      <c r="D211" s="54" t="s">
        <v>3212</v>
      </c>
      <c r="E211" s="24"/>
      <c r="F211" s="24"/>
      <c r="G211" s="47">
        <f>G209+1</f>
        <v>175</v>
      </c>
      <c r="H211" s="24"/>
      <c r="I211" s="24"/>
      <c r="J211" s="24"/>
      <c r="K211" s="47"/>
      <c r="L211" s="47"/>
      <c r="M211" s="47"/>
      <c r="N211" s="27"/>
    </row>
    <row r="212" spans="1:14" ht="15" customHeight="1" x14ac:dyDescent="0.25">
      <c r="A212" s="23"/>
      <c r="B212" s="54"/>
      <c r="C212" s="54" t="s">
        <v>3362</v>
      </c>
      <c r="D212" s="54" t="s">
        <v>3213</v>
      </c>
      <c r="E212" s="24"/>
      <c r="F212" s="24"/>
      <c r="G212" s="47">
        <f t="shared" ref="G212:G217" si="18">G211+1</f>
        <v>176</v>
      </c>
      <c r="H212" s="24"/>
      <c r="I212" s="24"/>
      <c r="J212" s="24"/>
      <c r="K212" s="47"/>
      <c r="L212" s="47"/>
      <c r="M212" s="47"/>
      <c r="N212" s="27"/>
    </row>
    <row r="213" spans="1:14" ht="15" customHeight="1" x14ac:dyDescent="0.25">
      <c r="A213" s="23"/>
      <c r="B213" s="54"/>
      <c r="C213" s="54" t="s">
        <v>3363</v>
      </c>
      <c r="D213" s="54" t="s">
        <v>3214</v>
      </c>
      <c r="E213" s="24"/>
      <c r="F213" s="24" t="s">
        <v>5881</v>
      </c>
      <c r="G213" s="47">
        <f t="shared" si="18"/>
        <v>177</v>
      </c>
      <c r="H213" s="24" t="s">
        <v>281</v>
      </c>
      <c r="I213" s="24"/>
      <c r="J213" s="24"/>
      <c r="K213" s="47"/>
      <c r="L213" s="47"/>
      <c r="M213" s="47" t="s">
        <v>5837</v>
      </c>
      <c r="N213" s="27"/>
    </row>
    <row r="214" spans="1:14" ht="15" customHeight="1" x14ac:dyDescent="0.25">
      <c r="A214" s="23"/>
      <c r="B214" s="54"/>
      <c r="C214" s="54" t="s">
        <v>3364</v>
      </c>
      <c r="D214" s="54" t="s">
        <v>3215</v>
      </c>
      <c r="E214" s="24">
        <v>1</v>
      </c>
      <c r="F214" s="24"/>
      <c r="G214" s="47">
        <f t="shared" si="18"/>
        <v>178</v>
      </c>
      <c r="H214" s="24"/>
      <c r="I214" s="24"/>
      <c r="J214" s="24"/>
      <c r="K214" s="47"/>
      <c r="L214" s="47"/>
      <c r="M214" s="47"/>
      <c r="N214" s="27"/>
    </row>
    <row r="215" spans="1:14" ht="15" customHeight="1" x14ac:dyDescent="0.25">
      <c r="A215" s="23"/>
      <c r="B215" s="54"/>
      <c r="C215" s="54" t="s">
        <v>3365</v>
      </c>
      <c r="D215" s="54" t="s">
        <v>3216</v>
      </c>
      <c r="E215" s="24">
        <v>1</v>
      </c>
      <c r="F215" s="24"/>
      <c r="G215" s="47">
        <f t="shared" si="18"/>
        <v>179</v>
      </c>
      <c r="H215" s="24"/>
      <c r="I215" s="24"/>
      <c r="J215" s="24"/>
      <c r="K215" s="47"/>
      <c r="L215" s="47"/>
      <c r="M215" s="47"/>
      <c r="N215" s="27"/>
    </row>
    <row r="216" spans="1:14" ht="15" customHeight="1" x14ac:dyDescent="0.25">
      <c r="A216" s="23"/>
      <c r="B216" s="54"/>
      <c r="C216" s="54" t="s">
        <v>3366</v>
      </c>
      <c r="D216" s="54" t="s">
        <v>3217</v>
      </c>
      <c r="E216" s="24"/>
      <c r="F216" s="24"/>
      <c r="G216" s="47">
        <f t="shared" si="18"/>
        <v>180</v>
      </c>
      <c r="H216" s="24"/>
      <c r="I216" s="24"/>
      <c r="J216" s="24"/>
      <c r="K216" s="47"/>
      <c r="L216" s="47"/>
      <c r="M216" s="47"/>
      <c r="N216" s="27"/>
    </row>
    <row r="217" spans="1:14" ht="15" customHeight="1" x14ac:dyDescent="0.25">
      <c r="A217" s="23"/>
      <c r="B217" s="54"/>
      <c r="C217" s="54" t="s">
        <v>3367</v>
      </c>
      <c r="D217" s="54" t="s">
        <v>3218</v>
      </c>
      <c r="E217" s="24"/>
      <c r="F217" s="24"/>
      <c r="G217" s="47">
        <f t="shared" si="18"/>
        <v>181</v>
      </c>
      <c r="H217" s="24"/>
      <c r="I217" s="24"/>
      <c r="J217" s="24"/>
      <c r="K217" s="47"/>
      <c r="L217" s="47"/>
      <c r="M217" s="47"/>
      <c r="N217" s="27"/>
    </row>
    <row r="218" spans="1:14" ht="15" customHeight="1" x14ac:dyDescent="0.25">
      <c r="A218" s="23"/>
      <c r="B218" s="54"/>
      <c r="C218" s="54"/>
      <c r="D218" s="54"/>
      <c r="E218" s="24"/>
      <c r="F218" s="24"/>
      <c r="G218" s="47"/>
      <c r="H218" s="24"/>
      <c r="I218" s="24"/>
      <c r="J218" s="24"/>
      <c r="K218" s="47"/>
      <c r="L218" s="47"/>
      <c r="M218" s="47"/>
      <c r="N218" s="27"/>
    </row>
    <row r="219" spans="1:14" ht="15" customHeight="1" x14ac:dyDescent="0.25">
      <c r="A219" s="23">
        <f>A211+1</f>
        <v>27</v>
      </c>
      <c r="B219" s="54" t="s">
        <v>243</v>
      </c>
      <c r="C219" s="54" t="s">
        <v>432</v>
      </c>
      <c r="D219" s="54" t="s">
        <v>3219</v>
      </c>
      <c r="E219" s="24"/>
      <c r="F219" s="24" t="s">
        <v>5881</v>
      </c>
      <c r="G219" s="47">
        <f>G217+1</f>
        <v>182</v>
      </c>
      <c r="H219" s="24" t="s">
        <v>281</v>
      </c>
      <c r="I219" s="24"/>
      <c r="J219" s="24"/>
      <c r="K219" s="47"/>
      <c r="L219" s="47"/>
      <c r="M219" s="47" t="s">
        <v>5837</v>
      </c>
      <c r="N219" s="27"/>
    </row>
    <row r="220" spans="1:14" ht="15" customHeight="1" x14ac:dyDescent="0.25">
      <c r="A220" s="23"/>
      <c r="B220" s="54"/>
      <c r="C220" s="54" t="s">
        <v>3368</v>
      </c>
      <c r="D220" s="54" t="s">
        <v>3220</v>
      </c>
      <c r="E220" s="24">
        <v>1</v>
      </c>
      <c r="F220" s="24"/>
      <c r="G220" s="47">
        <f>G219+1</f>
        <v>183</v>
      </c>
      <c r="H220" s="24"/>
      <c r="I220" s="24"/>
      <c r="J220" s="24"/>
      <c r="K220" s="47"/>
      <c r="L220" s="47"/>
      <c r="M220" s="47"/>
      <c r="N220" s="27"/>
    </row>
    <row r="221" spans="1:14" ht="15" customHeight="1" x14ac:dyDescent="0.25">
      <c r="A221" s="23"/>
      <c r="B221" s="54"/>
      <c r="C221" s="54" t="s">
        <v>3369</v>
      </c>
      <c r="D221" s="54" t="s">
        <v>3221</v>
      </c>
      <c r="E221" s="24">
        <v>1</v>
      </c>
      <c r="F221" s="24"/>
      <c r="G221" s="47">
        <f>G220+1</f>
        <v>184</v>
      </c>
      <c r="H221" s="24"/>
      <c r="I221" s="24"/>
      <c r="J221" s="24"/>
      <c r="K221" s="47"/>
      <c r="L221" s="47"/>
      <c r="M221" s="47"/>
      <c r="N221" s="27"/>
    </row>
    <row r="222" spans="1:14" ht="15" customHeight="1" x14ac:dyDescent="0.25">
      <c r="A222" s="23"/>
      <c r="B222" s="54"/>
      <c r="C222" s="54"/>
      <c r="D222" s="54"/>
      <c r="E222" s="24"/>
      <c r="F222" s="24"/>
      <c r="G222" s="47"/>
      <c r="H222" s="24"/>
      <c r="I222" s="24"/>
      <c r="J222" s="24"/>
      <c r="K222" s="47"/>
      <c r="L222" s="47"/>
      <c r="M222" s="47"/>
      <c r="N222" s="27"/>
    </row>
    <row r="223" spans="1:14" ht="15" customHeight="1" x14ac:dyDescent="0.25">
      <c r="A223" s="23">
        <f>A219+1</f>
        <v>28</v>
      </c>
      <c r="B223" s="54" t="s">
        <v>245</v>
      </c>
      <c r="C223" s="54" t="s">
        <v>3305</v>
      </c>
      <c r="D223" s="54" t="s">
        <v>3276</v>
      </c>
      <c r="E223" s="24"/>
      <c r="F223" s="24" t="s">
        <v>3111</v>
      </c>
      <c r="G223" s="47">
        <f>G221+1</f>
        <v>185</v>
      </c>
      <c r="H223" s="24"/>
      <c r="I223" s="24"/>
      <c r="J223" s="24"/>
      <c r="K223" s="47"/>
      <c r="L223" s="47"/>
      <c r="M223" s="47" t="s">
        <v>5837</v>
      </c>
      <c r="N223" s="27"/>
    </row>
    <row r="224" spans="1:14" ht="15" customHeight="1" x14ac:dyDescent="0.25">
      <c r="A224" s="23"/>
      <c r="B224" s="54"/>
      <c r="C224" s="54"/>
      <c r="D224" s="54"/>
      <c r="E224" s="24"/>
      <c r="F224" s="24"/>
      <c r="G224" s="47"/>
      <c r="H224" s="24"/>
      <c r="I224" s="24"/>
      <c r="J224" s="24"/>
      <c r="K224" s="47"/>
      <c r="L224" s="47"/>
      <c r="M224" s="47"/>
      <c r="N224" s="27"/>
    </row>
    <row r="225" spans="1:14" ht="15" customHeight="1" x14ac:dyDescent="0.25">
      <c r="A225" s="23">
        <f>A223+1</f>
        <v>29</v>
      </c>
      <c r="B225" s="54" t="s">
        <v>247</v>
      </c>
      <c r="C225" s="54" t="s">
        <v>3370</v>
      </c>
      <c r="D225" s="54" t="s">
        <v>3222</v>
      </c>
      <c r="E225" s="24"/>
      <c r="F225" s="24"/>
      <c r="G225" s="47">
        <f>G223+1</f>
        <v>186</v>
      </c>
      <c r="H225" s="24"/>
      <c r="I225" s="24"/>
      <c r="J225" s="24"/>
      <c r="K225" s="47"/>
      <c r="L225" s="47"/>
      <c r="M225" s="47"/>
      <c r="N225" s="27"/>
    </row>
    <row r="226" spans="1:14" ht="15" customHeight="1" x14ac:dyDescent="0.25">
      <c r="A226" s="23"/>
      <c r="B226" s="54"/>
      <c r="C226" s="54" t="s">
        <v>3371</v>
      </c>
      <c r="D226" s="54" t="s">
        <v>3223</v>
      </c>
      <c r="E226" s="24"/>
      <c r="F226" s="24"/>
      <c r="G226" s="47">
        <f t="shared" ref="G226:G235" si="19">G225+1</f>
        <v>187</v>
      </c>
      <c r="H226" s="24"/>
      <c r="I226" s="24"/>
      <c r="J226" s="24"/>
      <c r="K226" s="47"/>
      <c r="L226" s="47"/>
      <c r="M226" s="47"/>
      <c r="N226" s="27"/>
    </row>
    <row r="227" spans="1:14" ht="15" customHeight="1" x14ac:dyDescent="0.25">
      <c r="A227" s="23"/>
      <c r="B227" s="54"/>
      <c r="C227" s="54" t="s">
        <v>3372</v>
      </c>
      <c r="D227" s="54" t="s">
        <v>3224</v>
      </c>
      <c r="E227" s="24"/>
      <c r="F227" s="24"/>
      <c r="G227" s="47">
        <f t="shared" si="19"/>
        <v>188</v>
      </c>
      <c r="H227" s="24"/>
      <c r="I227" s="24"/>
      <c r="J227" s="24"/>
      <c r="K227" s="47"/>
      <c r="L227" s="47"/>
      <c r="M227" s="47"/>
      <c r="N227" s="27"/>
    </row>
    <row r="228" spans="1:14" ht="15" customHeight="1" x14ac:dyDescent="0.25">
      <c r="A228" s="23"/>
      <c r="B228" s="54"/>
      <c r="C228" s="54" t="s">
        <v>3373</v>
      </c>
      <c r="D228" s="54" t="s">
        <v>3225</v>
      </c>
      <c r="E228" s="24"/>
      <c r="F228" s="24"/>
      <c r="G228" s="47">
        <f t="shared" si="19"/>
        <v>189</v>
      </c>
      <c r="H228" s="24"/>
      <c r="I228" s="24"/>
      <c r="J228" s="24"/>
      <c r="K228" s="47"/>
      <c r="L228" s="47"/>
      <c r="M228" s="47"/>
      <c r="N228" s="27"/>
    </row>
    <row r="229" spans="1:14" ht="23.25" customHeight="1" x14ac:dyDescent="0.25">
      <c r="A229" s="23"/>
      <c r="B229" s="54"/>
      <c r="C229" s="54" t="s">
        <v>3374</v>
      </c>
      <c r="D229" s="54" t="s">
        <v>3226</v>
      </c>
      <c r="E229" s="24"/>
      <c r="F229" s="24"/>
      <c r="G229" s="47">
        <f t="shared" si="19"/>
        <v>190</v>
      </c>
      <c r="H229" s="24" t="s">
        <v>281</v>
      </c>
      <c r="I229" s="29" t="s">
        <v>281</v>
      </c>
      <c r="J229" s="29"/>
      <c r="K229" s="47"/>
      <c r="L229" s="47"/>
      <c r="M229" s="47"/>
      <c r="N229" s="33"/>
    </row>
    <row r="230" spans="1:14" ht="15" customHeight="1" x14ac:dyDescent="0.25">
      <c r="A230" s="23"/>
      <c r="B230" s="54"/>
      <c r="C230" s="54" t="s">
        <v>3375</v>
      </c>
      <c r="D230" s="54" t="s">
        <v>3227</v>
      </c>
      <c r="E230" s="24">
        <v>1</v>
      </c>
      <c r="F230" s="24"/>
      <c r="G230" s="47">
        <f t="shared" si="19"/>
        <v>191</v>
      </c>
      <c r="H230" s="24"/>
      <c r="I230" s="35">
        <f>$G$229</f>
        <v>190</v>
      </c>
      <c r="J230" s="35"/>
      <c r="K230" s="47"/>
      <c r="L230" s="47"/>
      <c r="M230" s="47"/>
      <c r="N230" s="33"/>
    </row>
    <row r="231" spans="1:14" ht="15" customHeight="1" x14ac:dyDescent="0.25">
      <c r="A231" s="23"/>
      <c r="B231" s="54"/>
      <c r="C231" s="54" t="s">
        <v>3376</v>
      </c>
      <c r="D231" s="54" t="s">
        <v>3228</v>
      </c>
      <c r="E231" s="24">
        <v>1</v>
      </c>
      <c r="F231" s="24"/>
      <c r="G231" s="47">
        <f t="shared" si="19"/>
        <v>192</v>
      </c>
      <c r="H231" s="24"/>
      <c r="I231" s="35">
        <f>$G$229</f>
        <v>190</v>
      </c>
      <c r="J231" s="35"/>
      <c r="K231" s="47"/>
      <c r="L231" s="47"/>
      <c r="M231" s="47"/>
      <c r="N231" s="33"/>
    </row>
    <row r="232" spans="1:14" ht="15" customHeight="1" x14ac:dyDescent="0.25">
      <c r="A232" s="23"/>
      <c r="B232" s="54"/>
      <c r="C232" s="54" t="s">
        <v>3377</v>
      </c>
      <c r="D232" s="54" t="s">
        <v>3229</v>
      </c>
      <c r="E232" s="24">
        <v>1</v>
      </c>
      <c r="F232" s="24"/>
      <c r="G232" s="47">
        <f t="shared" si="19"/>
        <v>193</v>
      </c>
      <c r="H232" s="24"/>
      <c r="I232" s="35">
        <f>$G$229</f>
        <v>190</v>
      </c>
      <c r="J232" s="35"/>
      <c r="K232" s="47"/>
      <c r="L232" s="47"/>
      <c r="M232" s="47"/>
      <c r="N232" s="33"/>
    </row>
    <row r="233" spans="1:14" ht="15" customHeight="1" x14ac:dyDescent="0.25">
      <c r="A233" s="23"/>
      <c r="B233" s="54"/>
      <c r="C233" s="54" t="s">
        <v>3378</v>
      </c>
      <c r="D233" s="54" t="s">
        <v>3230</v>
      </c>
      <c r="E233" s="24"/>
      <c r="F233" s="24"/>
      <c r="G233" s="47">
        <f t="shared" si="19"/>
        <v>194</v>
      </c>
      <c r="H233" s="24"/>
      <c r="I233" s="24"/>
      <c r="J233" s="24"/>
      <c r="K233" s="47"/>
      <c r="L233" s="47"/>
      <c r="M233" s="47"/>
      <c r="N233" s="27"/>
    </row>
    <row r="234" spans="1:14" ht="15" customHeight="1" x14ac:dyDescent="0.25">
      <c r="A234" s="23"/>
      <c r="B234" s="54"/>
      <c r="C234" s="54" t="s">
        <v>3379</v>
      </c>
      <c r="D234" s="54" t="s">
        <v>3231</v>
      </c>
      <c r="E234" s="24"/>
      <c r="F234" s="24"/>
      <c r="G234" s="47">
        <f t="shared" si="19"/>
        <v>195</v>
      </c>
      <c r="H234" s="24"/>
      <c r="I234" s="24"/>
      <c r="J234" s="24"/>
      <c r="K234" s="47"/>
      <c r="L234" s="47"/>
      <c r="M234" s="47"/>
      <c r="N234" s="27"/>
    </row>
    <row r="235" spans="1:14" ht="15" customHeight="1" x14ac:dyDescent="0.25">
      <c r="A235" s="23"/>
      <c r="B235" s="54"/>
      <c r="C235" s="54" t="s">
        <v>3380</v>
      </c>
      <c r="D235" s="54" t="s">
        <v>3232</v>
      </c>
      <c r="E235" s="24"/>
      <c r="F235" s="24"/>
      <c r="G235" s="47">
        <f t="shared" si="19"/>
        <v>196</v>
      </c>
      <c r="H235" s="24"/>
      <c r="I235" s="24"/>
      <c r="J235" s="24"/>
      <c r="K235" s="47"/>
      <c r="L235" s="47"/>
      <c r="M235" s="47"/>
      <c r="N235" s="27"/>
    </row>
    <row r="236" spans="1:14" ht="15" customHeight="1" x14ac:dyDescent="0.25">
      <c r="A236" s="23"/>
      <c r="B236" s="54"/>
      <c r="C236" s="54"/>
      <c r="D236" s="54"/>
      <c r="E236" s="24"/>
      <c r="F236" s="24"/>
      <c r="G236" s="47"/>
      <c r="H236" s="24"/>
      <c r="I236" s="24"/>
      <c r="J236" s="24"/>
      <c r="K236" s="47"/>
      <c r="L236" s="47"/>
      <c r="M236" s="47"/>
      <c r="N236" s="27"/>
    </row>
    <row r="237" spans="1:14" ht="15" customHeight="1" x14ac:dyDescent="0.25">
      <c r="A237" s="23">
        <f>A225+1</f>
        <v>30</v>
      </c>
      <c r="B237" s="54" t="s">
        <v>246</v>
      </c>
      <c r="C237" s="54" t="s">
        <v>432</v>
      </c>
      <c r="D237" s="54" t="s">
        <v>3233</v>
      </c>
      <c r="E237" s="24"/>
      <c r="F237" s="24" t="s">
        <v>5881</v>
      </c>
      <c r="G237" s="47">
        <f>G235+1</f>
        <v>197</v>
      </c>
      <c r="H237" s="24" t="s">
        <v>281</v>
      </c>
      <c r="I237" s="24"/>
      <c r="J237" s="24"/>
      <c r="K237" s="47"/>
      <c r="L237" s="47"/>
      <c r="M237" s="47" t="s">
        <v>5837</v>
      </c>
      <c r="N237" s="33"/>
    </row>
    <row r="238" spans="1:14" ht="15" customHeight="1" x14ac:dyDescent="0.25">
      <c r="A238" s="23"/>
      <c r="B238" s="54"/>
      <c r="C238" s="54" t="s">
        <v>3381</v>
      </c>
      <c r="D238" s="54" t="s">
        <v>3234</v>
      </c>
      <c r="E238" s="24">
        <v>1</v>
      </c>
      <c r="F238" s="24"/>
      <c r="G238" s="47">
        <f t="shared" ref="G238:G248" si="20">G237+1</f>
        <v>198</v>
      </c>
      <c r="H238" s="24" t="s">
        <v>281</v>
      </c>
      <c r="I238" s="29" t="s">
        <v>281</v>
      </c>
      <c r="J238" s="29"/>
      <c r="K238" s="47"/>
      <c r="L238" s="47"/>
      <c r="M238" s="47"/>
      <c r="N238" s="33"/>
    </row>
    <row r="239" spans="1:14" ht="15" customHeight="1" x14ac:dyDescent="0.25">
      <c r="A239" s="23"/>
      <c r="B239" s="54"/>
      <c r="C239" s="54" t="s">
        <v>3382</v>
      </c>
      <c r="D239" s="54" t="s">
        <v>3235</v>
      </c>
      <c r="E239" s="24">
        <v>2</v>
      </c>
      <c r="F239" s="24"/>
      <c r="G239" s="47">
        <f t="shared" si="20"/>
        <v>199</v>
      </c>
      <c r="H239" s="24"/>
      <c r="I239" s="35">
        <f>$G$238</f>
        <v>198</v>
      </c>
      <c r="J239" s="35"/>
      <c r="K239" s="47"/>
      <c r="L239" s="47"/>
      <c r="M239" s="47"/>
      <c r="N239" s="33"/>
    </row>
    <row r="240" spans="1:14" ht="15" customHeight="1" x14ac:dyDescent="0.25">
      <c r="A240" s="23"/>
      <c r="B240" s="54"/>
      <c r="C240" s="54" t="s">
        <v>3383</v>
      </c>
      <c r="D240" s="54" t="s">
        <v>3236</v>
      </c>
      <c r="E240" s="24">
        <v>2</v>
      </c>
      <c r="F240" s="24"/>
      <c r="G240" s="47">
        <f t="shared" si="20"/>
        <v>200</v>
      </c>
      <c r="H240" s="24"/>
      <c r="I240" s="35">
        <f>$G$238</f>
        <v>198</v>
      </c>
      <c r="J240" s="35"/>
      <c r="K240" s="47"/>
      <c r="L240" s="47"/>
      <c r="M240" s="47"/>
      <c r="N240" s="33"/>
    </row>
    <row r="241" spans="1:14" ht="15" customHeight="1" x14ac:dyDescent="0.25">
      <c r="A241" s="23"/>
      <c r="B241" s="54"/>
      <c r="C241" s="54" t="s">
        <v>3384</v>
      </c>
      <c r="D241" s="54" t="s">
        <v>3237</v>
      </c>
      <c r="E241" s="24">
        <v>2</v>
      </c>
      <c r="F241" s="24"/>
      <c r="G241" s="47">
        <f t="shared" si="20"/>
        <v>201</v>
      </c>
      <c r="H241" s="24"/>
      <c r="I241" s="35">
        <f>$G$238</f>
        <v>198</v>
      </c>
      <c r="J241" s="35"/>
      <c r="K241" s="47"/>
      <c r="L241" s="47"/>
      <c r="M241" s="47"/>
      <c r="N241" s="33"/>
    </row>
    <row r="242" spans="1:14" ht="15" customHeight="1" x14ac:dyDescent="0.25">
      <c r="A242" s="23"/>
      <c r="B242" s="54"/>
      <c r="C242" s="54" t="s">
        <v>3385</v>
      </c>
      <c r="D242" s="54" t="s">
        <v>3238</v>
      </c>
      <c r="E242" s="24">
        <v>2</v>
      </c>
      <c r="F242" s="24"/>
      <c r="G242" s="47">
        <f t="shared" si="20"/>
        <v>202</v>
      </c>
      <c r="H242" s="24"/>
      <c r="I242" s="35">
        <f>$G$238</f>
        <v>198</v>
      </c>
      <c r="J242" s="35"/>
      <c r="K242" s="47"/>
      <c r="L242" s="47"/>
      <c r="M242" s="47"/>
      <c r="N242" s="33"/>
    </row>
    <row r="243" spans="1:14" ht="15" customHeight="1" x14ac:dyDescent="0.25">
      <c r="A243" s="23"/>
      <c r="B243" s="54"/>
      <c r="C243" s="54" t="s">
        <v>3386</v>
      </c>
      <c r="D243" s="54" t="s">
        <v>3239</v>
      </c>
      <c r="E243" s="24">
        <v>2</v>
      </c>
      <c r="F243" s="24"/>
      <c r="G243" s="47">
        <f t="shared" si="20"/>
        <v>203</v>
      </c>
      <c r="H243" s="24"/>
      <c r="I243" s="35">
        <f>$G$238</f>
        <v>198</v>
      </c>
      <c r="J243" s="35"/>
      <c r="K243" s="47"/>
      <c r="L243" s="47"/>
      <c r="M243" s="47"/>
      <c r="N243" s="33"/>
    </row>
    <row r="244" spans="1:14" ht="15" customHeight="1" x14ac:dyDescent="0.25">
      <c r="A244" s="23"/>
      <c r="B244" s="54"/>
      <c r="C244" s="54" t="s">
        <v>3387</v>
      </c>
      <c r="D244" s="54" t="s">
        <v>3240</v>
      </c>
      <c r="E244" s="24">
        <v>1</v>
      </c>
      <c r="F244" s="24"/>
      <c r="G244" s="47">
        <f t="shared" si="20"/>
        <v>204</v>
      </c>
      <c r="H244" s="24" t="s">
        <v>281</v>
      </c>
      <c r="I244" s="29" t="s">
        <v>281</v>
      </c>
      <c r="J244" s="29"/>
      <c r="K244" s="47"/>
      <c r="L244" s="47"/>
      <c r="M244" s="47"/>
      <c r="N244" s="33"/>
    </row>
    <row r="245" spans="1:14" ht="15" customHeight="1" x14ac:dyDescent="0.25">
      <c r="A245" s="23"/>
      <c r="B245" s="54"/>
      <c r="C245" s="54" t="s">
        <v>3388</v>
      </c>
      <c r="D245" s="54" t="s">
        <v>3241</v>
      </c>
      <c r="E245" s="24">
        <v>2</v>
      </c>
      <c r="F245" s="24" t="s">
        <v>5881</v>
      </c>
      <c r="G245" s="47">
        <f t="shared" si="20"/>
        <v>205</v>
      </c>
      <c r="H245" s="24" t="s">
        <v>281</v>
      </c>
      <c r="I245" s="24"/>
      <c r="J245" s="24"/>
      <c r="K245" s="47"/>
      <c r="L245" s="47"/>
      <c r="M245" s="47"/>
      <c r="N245" s="33"/>
    </row>
    <row r="246" spans="1:14" ht="15" customHeight="1" x14ac:dyDescent="0.25">
      <c r="A246" s="23"/>
      <c r="B246" s="54"/>
      <c r="C246" s="54" t="s">
        <v>3389</v>
      </c>
      <c r="D246" s="54" t="s">
        <v>3242</v>
      </c>
      <c r="E246" s="24">
        <v>3</v>
      </c>
      <c r="F246" s="24"/>
      <c r="G246" s="47">
        <f t="shared" si="20"/>
        <v>206</v>
      </c>
      <c r="H246" s="24"/>
      <c r="I246" s="35">
        <f>$G$244</f>
        <v>204</v>
      </c>
      <c r="J246" s="35"/>
      <c r="K246" s="47"/>
      <c r="L246" s="47"/>
      <c r="M246" s="47"/>
      <c r="N246" s="33"/>
    </row>
    <row r="247" spans="1:14" ht="15" customHeight="1" x14ac:dyDescent="0.25">
      <c r="A247" s="23"/>
      <c r="B247" s="54"/>
      <c r="C247" s="54" t="s">
        <v>3390</v>
      </c>
      <c r="D247" s="54" t="s">
        <v>3243</v>
      </c>
      <c r="E247" s="24">
        <v>3</v>
      </c>
      <c r="F247" s="24"/>
      <c r="G247" s="47">
        <f t="shared" si="20"/>
        <v>207</v>
      </c>
      <c r="H247" s="24"/>
      <c r="I247" s="35">
        <f>$G$244</f>
        <v>204</v>
      </c>
      <c r="J247" s="35"/>
      <c r="K247" s="47"/>
      <c r="L247" s="47"/>
      <c r="M247" s="47"/>
      <c r="N247" s="33"/>
    </row>
    <row r="248" spans="1:14" ht="15" customHeight="1" x14ac:dyDescent="0.25">
      <c r="A248" s="23"/>
      <c r="B248" s="54"/>
      <c r="C248" s="54" t="s">
        <v>3391</v>
      </c>
      <c r="D248" s="54" t="s">
        <v>3244</v>
      </c>
      <c r="E248" s="24">
        <v>2</v>
      </c>
      <c r="F248" s="24"/>
      <c r="G248" s="47">
        <f t="shared" si="20"/>
        <v>208</v>
      </c>
      <c r="H248" s="24"/>
      <c r="I248" s="35">
        <f>$G$244</f>
        <v>204</v>
      </c>
      <c r="J248" s="35"/>
      <c r="K248" s="47"/>
      <c r="L248" s="47"/>
      <c r="M248" s="47"/>
      <c r="N248" s="33"/>
    </row>
    <row r="249" spans="1:14" ht="15" customHeight="1" x14ac:dyDescent="0.25">
      <c r="A249" s="23"/>
      <c r="B249" s="54"/>
      <c r="C249" s="54"/>
      <c r="D249" s="54"/>
      <c r="E249" s="24"/>
      <c r="F249" s="24"/>
      <c r="G249" s="47"/>
      <c r="H249" s="24"/>
      <c r="I249" s="25"/>
      <c r="J249" s="25"/>
      <c r="K249" s="47"/>
      <c r="L249" s="47"/>
      <c r="M249" s="47"/>
      <c r="N249" s="27"/>
    </row>
    <row r="250" spans="1:14" ht="15" customHeight="1" x14ac:dyDescent="0.25">
      <c r="A250" s="23">
        <f>A237+1</f>
        <v>31</v>
      </c>
      <c r="B250" s="54" t="s">
        <v>248</v>
      </c>
      <c r="C250" s="54" t="s">
        <v>3305</v>
      </c>
      <c r="D250" s="54" t="s">
        <v>3277</v>
      </c>
      <c r="E250" s="24"/>
      <c r="F250" s="24" t="s">
        <v>3111</v>
      </c>
      <c r="G250" s="47">
        <f>G248+1</f>
        <v>209</v>
      </c>
      <c r="H250" s="24" t="s">
        <v>281</v>
      </c>
      <c r="I250" s="24"/>
      <c r="J250" s="24"/>
      <c r="K250" s="47"/>
      <c r="L250" s="47"/>
      <c r="M250" s="47" t="s">
        <v>5837</v>
      </c>
      <c r="N250" s="27" t="s">
        <v>5888</v>
      </c>
    </row>
    <row r="251" spans="1:14" ht="15" customHeight="1" x14ac:dyDescent="0.25">
      <c r="A251" s="23"/>
      <c r="B251" s="54"/>
      <c r="C251" s="54"/>
      <c r="D251" s="54"/>
      <c r="E251" s="24"/>
      <c r="F251" s="24"/>
      <c r="G251" s="47"/>
      <c r="H251" s="24"/>
      <c r="I251" s="24"/>
      <c r="J251" s="24"/>
      <c r="K251" s="47"/>
      <c r="L251" s="47"/>
      <c r="M251" s="47"/>
      <c r="N251" s="27"/>
    </row>
    <row r="252" spans="1:14" ht="15" customHeight="1" x14ac:dyDescent="0.25">
      <c r="A252" s="23">
        <f>A250+1</f>
        <v>32</v>
      </c>
      <c r="B252" s="54" t="s">
        <v>249</v>
      </c>
      <c r="C252" s="54" t="s">
        <v>432</v>
      </c>
      <c r="D252" s="54" t="s">
        <v>3245</v>
      </c>
      <c r="E252" s="24"/>
      <c r="F252" s="24" t="s">
        <v>5881</v>
      </c>
      <c r="G252" s="47">
        <f>G250+1</f>
        <v>210</v>
      </c>
      <c r="H252" s="24" t="s">
        <v>281</v>
      </c>
      <c r="I252" s="24"/>
      <c r="J252" s="24"/>
      <c r="K252" s="47"/>
      <c r="L252" s="47"/>
      <c r="M252" s="47" t="s">
        <v>5837</v>
      </c>
      <c r="N252" s="27"/>
    </row>
    <row r="253" spans="1:14" ht="15" customHeight="1" x14ac:dyDescent="0.25">
      <c r="A253" s="23"/>
      <c r="B253" s="54"/>
      <c r="C253" s="54" t="s">
        <v>3392</v>
      </c>
      <c r="D253" s="54" t="s">
        <v>3246</v>
      </c>
      <c r="E253" s="24">
        <v>1</v>
      </c>
      <c r="F253" s="24"/>
      <c r="G253" s="47">
        <f t="shared" ref="G253:G261" si="21">G252+1</f>
        <v>211</v>
      </c>
      <c r="H253" s="24"/>
      <c r="I253" s="24"/>
      <c r="J253" s="24"/>
      <c r="K253" s="47"/>
      <c r="L253" s="47"/>
      <c r="M253" s="47"/>
      <c r="N253" s="27"/>
    </row>
    <row r="254" spans="1:14" ht="15" customHeight="1" x14ac:dyDescent="0.25">
      <c r="A254" s="23"/>
      <c r="B254" s="54"/>
      <c r="C254" s="54" t="s">
        <v>3393</v>
      </c>
      <c r="D254" s="54" t="s">
        <v>3247</v>
      </c>
      <c r="E254" s="24">
        <v>1</v>
      </c>
      <c r="F254" s="24"/>
      <c r="G254" s="47">
        <f t="shared" si="21"/>
        <v>212</v>
      </c>
      <c r="H254" s="24"/>
      <c r="I254" s="24"/>
      <c r="J254" s="24"/>
      <c r="K254" s="47"/>
      <c r="L254" s="47"/>
      <c r="M254" s="47"/>
      <c r="N254" s="27"/>
    </row>
    <row r="255" spans="1:14" ht="15" customHeight="1" x14ac:dyDescent="0.25">
      <c r="A255" s="23"/>
      <c r="B255" s="54"/>
      <c r="C255" s="54" t="s">
        <v>3394</v>
      </c>
      <c r="D255" s="54" t="s">
        <v>3248</v>
      </c>
      <c r="E255" s="24">
        <v>1</v>
      </c>
      <c r="F255" s="24"/>
      <c r="G255" s="47">
        <f t="shared" si="21"/>
        <v>213</v>
      </c>
      <c r="H255" s="24"/>
      <c r="I255" s="24"/>
      <c r="J255" s="24"/>
      <c r="K255" s="47"/>
      <c r="L255" s="47"/>
      <c r="M255" s="47"/>
      <c r="N255" s="27"/>
    </row>
    <row r="256" spans="1:14" ht="15" customHeight="1" x14ac:dyDescent="0.25">
      <c r="A256" s="23"/>
      <c r="B256" s="54"/>
      <c r="C256" s="54" t="s">
        <v>3395</v>
      </c>
      <c r="D256" s="54" t="s">
        <v>3249</v>
      </c>
      <c r="E256" s="24">
        <v>1</v>
      </c>
      <c r="F256" s="24"/>
      <c r="G256" s="47">
        <f t="shared" si="21"/>
        <v>214</v>
      </c>
      <c r="H256" s="24"/>
      <c r="I256" s="24"/>
      <c r="J256" s="24"/>
      <c r="K256" s="47"/>
      <c r="L256" s="47"/>
      <c r="M256" s="47"/>
      <c r="N256" s="27"/>
    </row>
    <row r="257" spans="1:14" ht="15" customHeight="1" x14ac:dyDescent="0.25">
      <c r="A257" s="23"/>
      <c r="B257" s="54"/>
      <c r="C257" s="54" t="s">
        <v>3396</v>
      </c>
      <c r="D257" s="54" t="s">
        <v>3250</v>
      </c>
      <c r="E257" s="24">
        <v>1</v>
      </c>
      <c r="F257" s="24"/>
      <c r="G257" s="47">
        <f t="shared" si="21"/>
        <v>215</v>
      </c>
      <c r="H257" s="24"/>
      <c r="I257" s="24"/>
      <c r="J257" s="24"/>
      <c r="K257" s="47"/>
      <c r="L257" s="47"/>
      <c r="M257" s="47"/>
      <c r="N257" s="27"/>
    </row>
    <row r="258" spans="1:14" ht="15" customHeight="1" x14ac:dyDescent="0.25">
      <c r="A258" s="23"/>
      <c r="B258" s="54"/>
      <c r="C258" s="54" t="s">
        <v>3397</v>
      </c>
      <c r="D258" s="54" t="s">
        <v>3251</v>
      </c>
      <c r="E258" s="24">
        <v>1</v>
      </c>
      <c r="F258" s="24"/>
      <c r="G258" s="47">
        <f t="shared" si="21"/>
        <v>216</v>
      </c>
      <c r="H258" s="24"/>
      <c r="I258" s="24"/>
      <c r="J258" s="24"/>
      <c r="K258" s="47"/>
      <c r="L258" s="47"/>
      <c r="M258" s="47"/>
      <c r="N258" s="27"/>
    </row>
    <row r="259" spans="1:14" ht="15" customHeight="1" x14ac:dyDescent="0.25">
      <c r="A259" s="23"/>
      <c r="B259" s="54"/>
      <c r="C259" s="54" t="s">
        <v>3398</v>
      </c>
      <c r="D259" s="54" t="s">
        <v>3252</v>
      </c>
      <c r="E259" s="24">
        <v>1</v>
      </c>
      <c r="F259" s="24"/>
      <c r="G259" s="47">
        <f t="shared" si="21"/>
        <v>217</v>
      </c>
      <c r="H259" s="24"/>
      <c r="I259" s="24"/>
      <c r="J259" s="24"/>
      <c r="K259" s="47"/>
      <c r="L259" s="47"/>
      <c r="M259" s="47"/>
      <c r="N259" s="27"/>
    </row>
    <row r="260" spans="1:14" ht="15" customHeight="1" x14ac:dyDescent="0.25">
      <c r="A260" s="23"/>
      <c r="B260" s="54"/>
      <c r="C260" s="54" t="s">
        <v>3399</v>
      </c>
      <c r="D260" s="54" t="s">
        <v>3253</v>
      </c>
      <c r="E260" s="24">
        <v>1</v>
      </c>
      <c r="F260" s="24"/>
      <c r="G260" s="47">
        <f t="shared" si="21"/>
        <v>218</v>
      </c>
      <c r="H260" s="24"/>
      <c r="I260" s="24"/>
      <c r="J260" s="24"/>
      <c r="K260" s="47"/>
      <c r="L260" s="47"/>
      <c r="M260" s="47"/>
      <c r="N260" s="27"/>
    </row>
    <row r="261" spans="1:14" ht="15" customHeight="1" x14ac:dyDescent="0.25">
      <c r="A261" s="23"/>
      <c r="B261" s="54"/>
      <c r="C261" s="54" t="s">
        <v>3400</v>
      </c>
      <c r="D261" s="54" t="s">
        <v>3254</v>
      </c>
      <c r="E261" s="24">
        <v>1</v>
      </c>
      <c r="F261" s="24"/>
      <c r="G261" s="47">
        <f t="shared" si="21"/>
        <v>219</v>
      </c>
      <c r="H261" s="24"/>
      <c r="I261" s="24"/>
      <c r="J261" s="24"/>
      <c r="K261" s="47"/>
      <c r="L261" s="47"/>
      <c r="M261" s="47"/>
      <c r="N261" s="27"/>
    </row>
    <row r="262" spans="1:14" ht="15" customHeight="1" x14ac:dyDescent="0.25">
      <c r="A262" s="23"/>
      <c r="B262" s="54"/>
      <c r="C262" s="54"/>
      <c r="D262" s="54"/>
      <c r="E262" s="24"/>
      <c r="F262" s="24"/>
      <c r="G262" s="47"/>
      <c r="H262" s="24"/>
      <c r="I262" s="24"/>
      <c r="J262" s="24"/>
      <c r="K262" s="47"/>
      <c r="L262" s="47"/>
      <c r="M262" s="47"/>
      <c r="N262" s="27"/>
    </row>
    <row r="263" spans="1:14" ht="15" customHeight="1" x14ac:dyDescent="0.25">
      <c r="A263" s="23">
        <f>A252+1</f>
        <v>33</v>
      </c>
      <c r="B263" s="54" t="s">
        <v>74</v>
      </c>
      <c r="C263" s="54" t="s">
        <v>3305</v>
      </c>
      <c r="D263" s="54" t="s">
        <v>3255</v>
      </c>
      <c r="E263" s="24"/>
      <c r="F263" s="24" t="s">
        <v>3111</v>
      </c>
      <c r="G263" s="47">
        <f>G261+1</f>
        <v>220</v>
      </c>
      <c r="H263" s="24"/>
      <c r="I263" s="24"/>
      <c r="J263" s="24"/>
      <c r="K263" s="47"/>
      <c r="L263" s="47"/>
      <c r="M263" s="47" t="s">
        <v>5837</v>
      </c>
      <c r="N263" s="27" t="s">
        <v>5888</v>
      </c>
    </row>
    <row r="264" spans="1:14" ht="15" customHeight="1" x14ac:dyDescent="0.25">
      <c r="A264" s="23"/>
      <c r="B264" s="54"/>
      <c r="C264" s="54"/>
      <c r="D264" s="54"/>
      <c r="E264" s="24"/>
      <c r="F264" s="24"/>
      <c r="G264" s="47"/>
      <c r="H264" s="24"/>
      <c r="I264" s="24"/>
      <c r="J264" s="24"/>
      <c r="K264" s="47"/>
      <c r="L264" s="47"/>
      <c r="M264" s="47"/>
      <c r="N264" s="27"/>
    </row>
    <row r="265" spans="1:14" ht="15" customHeight="1" x14ac:dyDescent="0.25">
      <c r="A265" s="23">
        <f>A263+1</f>
        <v>34</v>
      </c>
      <c r="B265" s="54" t="s">
        <v>254</v>
      </c>
      <c r="C265" s="54" t="s">
        <v>432</v>
      </c>
      <c r="D265" s="54" t="s">
        <v>3256</v>
      </c>
      <c r="E265" s="24"/>
      <c r="F265" s="24" t="s">
        <v>5881</v>
      </c>
      <c r="G265" s="47">
        <f>G263+1</f>
        <v>221</v>
      </c>
      <c r="H265" s="24" t="s">
        <v>281</v>
      </c>
      <c r="I265" s="24"/>
      <c r="J265" s="24"/>
      <c r="K265" s="47"/>
      <c r="L265" s="47"/>
      <c r="M265" s="47" t="s">
        <v>5837</v>
      </c>
      <c r="N265" s="27" t="s">
        <v>5889</v>
      </c>
    </row>
    <row r="266" spans="1:14" ht="15" customHeight="1" x14ac:dyDescent="0.25">
      <c r="A266" s="31"/>
      <c r="B266" s="32"/>
      <c r="C266" s="54" t="s">
        <v>3279</v>
      </c>
      <c r="D266" s="54" t="s">
        <v>3257</v>
      </c>
      <c r="E266" s="24">
        <v>1</v>
      </c>
      <c r="F266" s="24" t="s">
        <v>3111</v>
      </c>
      <c r="G266" s="47">
        <f>G265+1</f>
        <v>222</v>
      </c>
      <c r="H266" s="24"/>
      <c r="I266" s="24"/>
      <c r="J266" s="24"/>
      <c r="K266" s="47"/>
      <c r="L266" s="47"/>
      <c r="M266" s="47"/>
      <c r="N266" s="27"/>
    </row>
    <row r="267" spans="1:14" ht="15" customHeight="1" x14ac:dyDescent="0.25">
      <c r="A267" s="23"/>
      <c r="B267" s="54"/>
      <c r="C267" s="54" t="s">
        <v>3280</v>
      </c>
      <c r="D267" s="54" t="s">
        <v>3258</v>
      </c>
      <c r="E267" s="24">
        <v>1</v>
      </c>
      <c r="F267" s="24" t="s">
        <v>3111</v>
      </c>
      <c r="G267" s="47">
        <f>G266+1</f>
        <v>223</v>
      </c>
      <c r="H267" s="24"/>
      <c r="I267" s="24"/>
      <c r="J267" s="24"/>
      <c r="K267" s="47"/>
      <c r="L267" s="47"/>
      <c r="M267" s="47"/>
      <c r="N267" s="27"/>
    </row>
    <row r="268" spans="1:14" ht="15" customHeight="1" x14ac:dyDescent="0.25">
      <c r="A268" s="23"/>
      <c r="B268" s="54"/>
      <c r="C268" s="54"/>
      <c r="D268" s="54"/>
      <c r="E268" s="24"/>
      <c r="F268" s="24"/>
      <c r="G268" s="47"/>
      <c r="H268" s="24"/>
      <c r="I268" s="24"/>
      <c r="J268" s="24"/>
      <c r="K268" s="47"/>
      <c r="L268" s="47"/>
      <c r="M268" s="47"/>
      <c r="N268" s="27"/>
    </row>
    <row r="269" spans="1:14" ht="15" customHeight="1" x14ac:dyDescent="0.25">
      <c r="A269" s="23">
        <f>A265+1</f>
        <v>35</v>
      </c>
      <c r="B269" s="54" t="s">
        <v>239</v>
      </c>
      <c r="C269" s="54" t="s">
        <v>432</v>
      </c>
      <c r="D269" s="54" t="s">
        <v>3259</v>
      </c>
      <c r="E269" s="24"/>
      <c r="F269" s="24" t="s">
        <v>5881</v>
      </c>
      <c r="G269" s="47">
        <f>G267+1</f>
        <v>224</v>
      </c>
      <c r="H269" s="24" t="s">
        <v>281</v>
      </c>
      <c r="I269" s="24"/>
      <c r="J269" s="24"/>
      <c r="K269" s="47"/>
      <c r="L269" s="47"/>
      <c r="M269" s="47" t="s">
        <v>5837</v>
      </c>
      <c r="N269" s="27"/>
    </row>
    <row r="270" spans="1:14" ht="15" customHeight="1" x14ac:dyDescent="0.25">
      <c r="A270" s="23"/>
      <c r="B270" s="54"/>
      <c r="C270" s="54" t="s">
        <v>3401</v>
      </c>
      <c r="D270" s="54" t="s">
        <v>3260</v>
      </c>
      <c r="E270" s="24">
        <v>1</v>
      </c>
      <c r="F270" s="24" t="s">
        <v>3111</v>
      </c>
      <c r="G270" s="47">
        <f>G269+1</f>
        <v>225</v>
      </c>
      <c r="H270" s="24"/>
      <c r="I270" s="24"/>
      <c r="J270" s="24"/>
      <c r="K270" s="47"/>
      <c r="L270" s="47"/>
      <c r="M270" s="47"/>
      <c r="N270" s="27"/>
    </row>
    <row r="271" spans="1:14" ht="15" customHeight="1" x14ac:dyDescent="0.25">
      <c r="A271" s="23"/>
      <c r="B271" s="54"/>
      <c r="C271" s="54" t="s">
        <v>3402</v>
      </c>
      <c r="D271" s="54" t="s">
        <v>3261</v>
      </c>
      <c r="E271" s="24">
        <v>1</v>
      </c>
      <c r="F271" s="24" t="s">
        <v>3111</v>
      </c>
      <c r="G271" s="47">
        <f>G270+1</f>
        <v>226</v>
      </c>
      <c r="H271" s="24"/>
      <c r="I271" s="24"/>
      <c r="J271" s="24"/>
      <c r="K271" s="47"/>
      <c r="L271" s="47"/>
      <c r="M271" s="47"/>
      <c r="N271" s="27"/>
    </row>
    <row r="272" spans="1:14" ht="15" customHeight="1" x14ac:dyDescent="0.25">
      <c r="A272" s="23"/>
      <c r="B272" s="54"/>
      <c r="C272" s="54"/>
      <c r="D272" s="54"/>
      <c r="E272" s="24"/>
      <c r="F272" s="24"/>
      <c r="G272" s="47"/>
      <c r="H272" s="24"/>
      <c r="I272" s="24"/>
      <c r="J272" s="24"/>
      <c r="K272" s="47"/>
      <c r="L272" s="47"/>
      <c r="M272" s="47"/>
      <c r="N272" s="27"/>
    </row>
    <row r="273" spans="1:14" ht="15" customHeight="1" x14ac:dyDescent="0.25">
      <c r="A273" s="23">
        <f>A269+1</f>
        <v>36</v>
      </c>
      <c r="B273" s="54" t="s">
        <v>240</v>
      </c>
      <c r="C273" s="54" t="s">
        <v>432</v>
      </c>
      <c r="D273" s="54" t="s">
        <v>3262</v>
      </c>
      <c r="E273" s="24"/>
      <c r="F273" s="24" t="s">
        <v>5881</v>
      </c>
      <c r="G273" s="47">
        <f>G271+1</f>
        <v>227</v>
      </c>
      <c r="H273" s="24" t="s">
        <v>281</v>
      </c>
      <c r="I273" s="24"/>
      <c r="J273" s="24"/>
      <c r="K273" s="47"/>
      <c r="L273" s="47"/>
      <c r="M273" s="47" t="s">
        <v>5837</v>
      </c>
      <c r="N273" s="27"/>
    </row>
    <row r="274" spans="1:14" ht="15" customHeight="1" x14ac:dyDescent="0.25">
      <c r="A274" s="23"/>
      <c r="B274" s="54"/>
      <c r="C274" s="54" t="s">
        <v>3403</v>
      </c>
      <c r="D274" s="54" t="s">
        <v>3263</v>
      </c>
      <c r="E274" s="24">
        <v>1</v>
      </c>
      <c r="F274" s="24" t="s">
        <v>5881</v>
      </c>
      <c r="G274" s="47">
        <f t="shared" ref="G274:G280" si="22">G273+1</f>
        <v>228</v>
      </c>
      <c r="H274" s="24" t="s">
        <v>281</v>
      </c>
      <c r="I274" s="24"/>
      <c r="J274" s="24"/>
      <c r="K274" s="47"/>
      <c r="L274" s="47"/>
      <c r="M274" s="47" t="s">
        <v>5837</v>
      </c>
      <c r="N274" s="27"/>
    </row>
    <row r="275" spans="1:14" ht="15" customHeight="1" x14ac:dyDescent="0.25">
      <c r="A275" s="23"/>
      <c r="B275" s="54"/>
      <c r="C275" s="54" t="s">
        <v>3404</v>
      </c>
      <c r="D275" s="54" t="s">
        <v>3266</v>
      </c>
      <c r="E275" s="24">
        <v>2</v>
      </c>
      <c r="F275" s="24"/>
      <c r="G275" s="47">
        <f t="shared" si="22"/>
        <v>229</v>
      </c>
      <c r="H275" s="24"/>
      <c r="I275" s="24"/>
      <c r="J275" s="24"/>
      <c r="K275" s="47"/>
      <c r="L275" s="47"/>
      <c r="M275" s="47"/>
      <c r="N275" s="27"/>
    </row>
    <row r="276" spans="1:14" ht="15" customHeight="1" x14ac:dyDescent="0.25">
      <c r="A276" s="23"/>
      <c r="B276" s="54"/>
      <c r="C276" s="54" t="s">
        <v>3405</v>
      </c>
      <c r="D276" s="54" t="s">
        <v>3267</v>
      </c>
      <c r="E276" s="24">
        <v>2</v>
      </c>
      <c r="F276" s="24"/>
      <c r="G276" s="47">
        <f t="shared" si="22"/>
        <v>230</v>
      </c>
      <c r="H276" s="24"/>
      <c r="I276" s="24"/>
      <c r="J276" s="24"/>
      <c r="K276" s="47"/>
      <c r="L276" s="47"/>
      <c r="M276" s="47"/>
      <c r="N276" s="27"/>
    </row>
    <row r="277" spans="1:14" ht="15" customHeight="1" x14ac:dyDescent="0.25">
      <c r="A277" s="23"/>
      <c r="B277" s="54"/>
      <c r="C277" s="54" t="s">
        <v>3406</v>
      </c>
      <c r="D277" s="54" t="s">
        <v>3264</v>
      </c>
      <c r="E277" s="24">
        <v>1</v>
      </c>
      <c r="F277" s="24" t="s">
        <v>5881</v>
      </c>
      <c r="G277" s="47">
        <f t="shared" si="22"/>
        <v>231</v>
      </c>
      <c r="H277" s="24" t="s">
        <v>281</v>
      </c>
      <c r="I277" s="24"/>
      <c r="J277" s="24"/>
      <c r="K277" s="47"/>
      <c r="L277" s="47"/>
      <c r="M277" s="47" t="s">
        <v>5837</v>
      </c>
      <c r="N277" s="27"/>
    </row>
    <row r="278" spans="1:14" ht="15" customHeight="1" x14ac:dyDescent="0.25">
      <c r="A278" s="23"/>
      <c r="B278" s="54"/>
      <c r="C278" s="54" t="s">
        <v>3407</v>
      </c>
      <c r="D278" s="54" t="s">
        <v>3268</v>
      </c>
      <c r="E278" s="24">
        <v>2</v>
      </c>
      <c r="F278" s="24"/>
      <c r="G278" s="47">
        <f t="shared" si="22"/>
        <v>232</v>
      </c>
      <c r="H278" s="24"/>
      <c r="I278" s="24"/>
      <c r="J278" s="24"/>
      <c r="K278" s="47"/>
      <c r="L278" s="47"/>
      <c r="M278" s="47"/>
      <c r="N278" s="27"/>
    </row>
    <row r="279" spans="1:14" ht="15" customHeight="1" x14ac:dyDescent="0.25">
      <c r="A279" s="23"/>
      <c r="B279" s="54"/>
      <c r="C279" s="54" t="s">
        <v>3408</v>
      </c>
      <c r="D279" s="54" t="s">
        <v>3269</v>
      </c>
      <c r="E279" s="24">
        <v>2</v>
      </c>
      <c r="F279" s="24"/>
      <c r="G279" s="47">
        <f t="shared" si="22"/>
        <v>233</v>
      </c>
      <c r="H279" s="24"/>
      <c r="I279" s="24"/>
      <c r="J279" s="24"/>
      <c r="K279" s="47"/>
      <c r="L279" s="47"/>
      <c r="M279" s="47"/>
      <c r="N279" s="27"/>
    </row>
    <row r="280" spans="1:14" ht="15" customHeight="1" x14ac:dyDescent="0.25">
      <c r="A280" s="23"/>
      <c r="B280" s="54"/>
      <c r="C280" s="54" t="s">
        <v>3326</v>
      </c>
      <c r="D280" s="54" t="s">
        <v>3265</v>
      </c>
      <c r="E280" s="24">
        <v>1</v>
      </c>
      <c r="F280" s="24"/>
      <c r="G280" s="47">
        <f t="shared" si="22"/>
        <v>234</v>
      </c>
      <c r="H280" s="24"/>
      <c r="I280" s="24"/>
      <c r="J280" s="24"/>
      <c r="K280" s="47"/>
      <c r="L280" s="47"/>
      <c r="M280" s="47"/>
      <c r="N280" s="27"/>
    </row>
    <row r="281" spans="1:14" ht="15" customHeight="1" x14ac:dyDescent="0.25">
      <c r="A281" s="23"/>
      <c r="B281" s="54"/>
      <c r="C281" s="54"/>
      <c r="D281" s="54"/>
      <c r="E281" s="24"/>
      <c r="F281" s="24"/>
      <c r="G281" s="47"/>
      <c r="H281" s="24"/>
      <c r="I281" s="24"/>
      <c r="J281" s="24"/>
      <c r="K281" s="47"/>
      <c r="L281" s="47"/>
      <c r="M281" s="47"/>
      <c r="N281" s="27"/>
    </row>
    <row r="282" spans="1:14" ht="15" customHeight="1" x14ac:dyDescent="0.25">
      <c r="A282" s="23">
        <f>A273+1</f>
        <v>37</v>
      </c>
      <c r="B282" s="54" t="s">
        <v>4269</v>
      </c>
      <c r="C282" s="54" t="s">
        <v>3305</v>
      </c>
      <c r="D282" s="54" t="s">
        <v>4268</v>
      </c>
      <c r="E282" s="24"/>
      <c r="F282" s="24" t="s">
        <v>4275</v>
      </c>
      <c r="G282" s="47">
        <f>G280+1</f>
        <v>235</v>
      </c>
      <c r="H282" s="24"/>
      <c r="I282" s="24"/>
      <c r="J282" s="24"/>
      <c r="K282" s="47"/>
      <c r="L282" s="47"/>
      <c r="M282" s="47" t="s">
        <v>5837</v>
      </c>
      <c r="N282" s="27"/>
    </row>
    <row r="283" spans="1:14" ht="15" customHeight="1" x14ac:dyDescent="0.25">
      <c r="A283" s="23"/>
      <c r="B283" s="54"/>
      <c r="C283" s="54"/>
      <c r="D283" s="54"/>
      <c r="E283" s="24"/>
      <c r="F283" s="24"/>
      <c r="G283" s="47"/>
      <c r="H283" s="24"/>
      <c r="I283" s="24"/>
      <c r="J283" s="24"/>
      <c r="K283" s="47"/>
      <c r="L283" s="47"/>
      <c r="M283" s="47"/>
      <c r="N283" s="27"/>
    </row>
    <row r="284" spans="1:14" ht="15" customHeight="1" x14ac:dyDescent="0.25">
      <c r="A284" s="23">
        <f>A282+1</f>
        <v>38</v>
      </c>
      <c r="B284" s="54" t="s">
        <v>3094</v>
      </c>
      <c r="C284" s="54" t="s">
        <v>3305</v>
      </c>
      <c r="D284" s="54" t="s">
        <v>4270</v>
      </c>
      <c r="E284" s="24"/>
      <c r="F284" s="24" t="s">
        <v>4276</v>
      </c>
      <c r="G284" s="47">
        <f>G282+1</f>
        <v>236</v>
      </c>
      <c r="H284" s="24"/>
      <c r="I284" s="24"/>
      <c r="J284" s="24"/>
      <c r="K284" s="47"/>
      <c r="L284" s="47"/>
      <c r="M284" s="47" t="s">
        <v>5837</v>
      </c>
      <c r="N284" s="27"/>
    </row>
    <row r="285" spans="1:14" ht="15" customHeight="1" x14ac:dyDescent="0.25">
      <c r="A285" s="31"/>
      <c r="B285" s="32"/>
      <c r="C285" s="54"/>
      <c r="D285" s="54"/>
      <c r="E285" s="24"/>
      <c r="F285" s="24"/>
      <c r="G285" s="47"/>
      <c r="H285" s="24"/>
      <c r="I285" s="24"/>
      <c r="J285" s="24"/>
      <c r="K285" s="47"/>
      <c r="L285" s="47"/>
      <c r="M285" s="47"/>
      <c r="N285" s="27"/>
    </row>
    <row r="286" spans="1:14" ht="15" customHeight="1" x14ac:dyDescent="0.25">
      <c r="A286" s="68">
        <f>A284+1</f>
        <v>39</v>
      </c>
      <c r="B286" s="54" t="s">
        <v>4105</v>
      </c>
      <c r="C286" s="54" t="s">
        <v>3305</v>
      </c>
      <c r="D286" s="54" t="s">
        <v>4279</v>
      </c>
      <c r="E286" s="24"/>
      <c r="F286" s="24" t="s">
        <v>4277</v>
      </c>
      <c r="G286" s="47">
        <f>G284+1</f>
        <v>237</v>
      </c>
      <c r="H286" s="24"/>
      <c r="I286" s="24"/>
      <c r="J286" s="24"/>
      <c r="K286" s="47"/>
      <c r="L286" s="47"/>
      <c r="M286" s="47" t="s">
        <v>5837</v>
      </c>
      <c r="N286" s="27"/>
    </row>
    <row r="287" spans="1:14" ht="15" customHeight="1" x14ac:dyDescent="0.25">
      <c r="A287" s="23"/>
      <c r="B287" s="54"/>
      <c r="C287" s="54"/>
      <c r="D287" s="54"/>
      <c r="E287" s="24"/>
      <c r="F287" s="24"/>
      <c r="G287" s="47"/>
      <c r="H287" s="24"/>
      <c r="I287" s="24"/>
      <c r="J287" s="24"/>
      <c r="K287" s="47"/>
      <c r="L287" s="47"/>
      <c r="M287" s="47"/>
      <c r="N287" s="27"/>
    </row>
    <row r="288" spans="1:14" ht="15" customHeight="1" x14ac:dyDescent="0.25">
      <c r="A288" s="68">
        <f>A286+1</f>
        <v>40</v>
      </c>
      <c r="B288" s="55" t="s">
        <v>4104</v>
      </c>
      <c r="C288" s="55" t="s">
        <v>3305</v>
      </c>
      <c r="D288" s="55" t="s">
        <v>4280</v>
      </c>
      <c r="E288" s="24"/>
      <c r="F288" s="24" t="s">
        <v>4282</v>
      </c>
      <c r="G288" s="47">
        <f>G286+1</f>
        <v>238</v>
      </c>
      <c r="H288" s="24"/>
      <c r="I288" s="24"/>
      <c r="J288" s="24"/>
      <c r="K288" s="47"/>
      <c r="L288" s="47"/>
      <c r="M288" s="47" t="s">
        <v>5837</v>
      </c>
      <c r="N288" s="27"/>
    </row>
    <row r="289" spans="1:14" ht="15" customHeight="1" x14ac:dyDescent="0.25">
      <c r="A289" s="31"/>
      <c r="B289" s="32"/>
      <c r="C289" s="54"/>
      <c r="D289" s="54"/>
      <c r="E289" s="24"/>
      <c r="F289" s="24"/>
      <c r="G289" s="47"/>
      <c r="H289" s="24"/>
      <c r="I289" s="24"/>
      <c r="J289" s="24"/>
      <c r="K289" s="47"/>
      <c r="L289" s="47"/>
      <c r="M289" s="47"/>
      <c r="N289" s="27"/>
    </row>
    <row r="290" spans="1:14" ht="15" customHeight="1" x14ac:dyDescent="0.25">
      <c r="A290" s="68">
        <f>A288+1</f>
        <v>41</v>
      </c>
      <c r="B290" s="54" t="s">
        <v>4103</v>
      </c>
      <c r="C290" s="55" t="s">
        <v>3305</v>
      </c>
      <c r="D290" s="54" t="s">
        <v>4281</v>
      </c>
      <c r="E290" s="24"/>
      <c r="F290" s="24" t="s">
        <v>4278</v>
      </c>
      <c r="G290" s="47">
        <f>G288+1</f>
        <v>239</v>
      </c>
      <c r="H290" s="24"/>
      <c r="I290" s="24"/>
      <c r="J290" s="24"/>
      <c r="K290" s="47"/>
      <c r="L290" s="47"/>
      <c r="M290" s="47" t="s">
        <v>5837</v>
      </c>
      <c r="N290" s="27"/>
    </row>
    <row r="291" spans="1:14" ht="15" customHeight="1" x14ac:dyDescent="0.25">
      <c r="A291" s="31"/>
      <c r="B291" s="32"/>
      <c r="C291" s="54"/>
      <c r="D291" s="54"/>
      <c r="E291" s="24"/>
      <c r="F291" s="24"/>
      <c r="G291" s="47"/>
      <c r="H291" s="24"/>
      <c r="I291" s="24"/>
      <c r="J291" s="24"/>
      <c r="K291" s="47"/>
      <c r="L291" s="47"/>
      <c r="M291" s="47"/>
      <c r="N291" s="27"/>
    </row>
    <row r="292" spans="1:14" ht="15" customHeight="1" x14ac:dyDescent="0.25">
      <c r="A292" s="23">
        <f>A290+1</f>
        <v>42</v>
      </c>
      <c r="B292" s="54" t="s">
        <v>112</v>
      </c>
      <c r="C292" s="54" t="s">
        <v>432</v>
      </c>
      <c r="D292" s="54" t="s">
        <v>3940</v>
      </c>
      <c r="E292" s="24"/>
      <c r="F292" s="24" t="s">
        <v>5881</v>
      </c>
      <c r="G292" s="47">
        <f>G290+1</f>
        <v>240</v>
      </c>
      <c r="H292" s="24" t="s">
        <v>281</v>
      </c>
      <c r="I292" s="24"/>
      <c r="J292" s="24"/>
      <c r="K292" s="47"/>
      <c r="L292" s="47"/>
      <c r="M292" s="47" t="s">
        <v>5837</v>
      </c>
      <c r="N292" s="27" t="s">
        <v>5890</v>
      </c>
    </row>
    <row r="293" spans="1:14" ht="15" customHeight="1" x14ac:dyDescent="0.25">
      <c r="A293" s="23"/>
      <c r="B293" s="54"/>
      <c r="C293" s="54" t="s">
        <v>3941</v>
      </c>
      <c r="D293" s="54" t="s">
        <v>3942</v>
      </c>
      <c r="E293" s="24">
        <v>1</v>
      </c>
      <c r="F293" s="24"/>
      <c r="G293" s="47">
        <f t="shared" ref="G293:G315" si="23">G292+1</f>
        <v>241</v>
      </c>
      <c r="H293" s="24"/>
      <c r="I293" s="24"/>
      <c r="J293" s="24"/>
      <c r="K293" s="47"/>
      <c r="L293" s="47"/>
      <c r="M293" s="47"/>
      <c r="N293" s="27"/>
    </row>
    <row r="294" spans="1:14" ht="15" customHeight="1" x14ac:dyDescent="0.25">
      <c r="A294" s="23"/>
      <c r="B294" s="54"/>
      <c r="C294" s="54" t="s">
        <v>3943</v>
      </c>
      <c r="D294" s="54" t="s">
        <v>3944</v>
      </c>
      <c r="E294" s="24">
        <v>1</v>
      </c>
      <c r="F294" s="24"/>
      <c r="G294" s="47">
        <f t="shared" si="23"/>
        <v>242</v>
      </c>
      <c r="H294" s="24"/>
      <c r="I294" s="24"/>
      <c r="J294" s="24"/>
      <c r="K294" s="47"/>
      <c r="L294" s="47"/>
      <c r="M294" s="47"/>
      <c r="N294" s="27"/>
    </row>
    <row r="295" spans="1:14" ht="15" customHeight="1" x14ac:dyDescent="0.25">
      <c r="A295" s="23"/>
      <c r="B295" s="54"/>
      <c r="C295" s="54" t="s">
        <v>3945</v>
      </c>
      <c r="D295" s="54" t="s">
        <v>3946</v>
      </c>
      <c r="E295" s="24">
        <v>1</v>
      </c>
      <c r="F295" s="24"/>
      <c r="G295" s="47">
        <f t="shared" si="23"/>
        <v>243</v>
      </c>
      <c r="H295" s="24"/>
      <c r="I295" s="24"/>
      <c r="J295" s="24"/>
      <c r="K295" s="47"/>
      <c r="L295" s="47"/>
      <c r="M295" s="47"/>
      <c r="N295" s="27"/>
    </row>
    <row r="296" spans="1:14" ht="15" customHeight="1" x14ac:dyDescent="0.25">
      <c r="A296" s="23"/>
      <c r="B296" s="54"/>
      <c r="C296" s="54" t="s">
        <v>3947</v>
      </c>
      <c r="D296" s="54" t="s">
        <v>3948</v>
      </c>
      <c r="E296" s="24">
        <v>1</v>
      </c>
      <c r="F296" s="24"/>
      <c r="G296" s="47">
        <f t="shared" si="23"/>
        <v>244</v>
      </c>
      <c r="H296" s="24"/>
      <c r="I296" s="24"/>
      <c r="J296" s="24"/>
      <c r="K296" s="47"/>
      <c r="L296" s="47"/>
      <c r="M296" s="47"/>
      <c r="N296" s="27"/>
    </row>
    <row r="297" spans="1:14" ht="23.25" customHeight="1" x14ac:dyDescent="0.25">
      <c r="A297" s="23"/>
      <c r="B297" s="54"/>
      <c r="C297" s="54" t="s">
        <v>3949</v>
      </c>
      <c r="D297" s="54" t="s">
        <v>3950</v>
      </c>
      <c r="E297" s="24">
        <v>1</v>
      </c>
      <c r="F297" s="24"/>
      <c r="G297" s="47">
        <f t="shared" si="23"/>
        <v>245</v>
      </c>
      <c r="H297" s="24"/>
      <c r="I297" s="24"/>
      <c r="J297" s="24"/>
      <c r="K297" s="47"/>
      <c r="L297" s="47"/>
      <c r="M297" s="47"/>
      <c r="N297" s="27"/>
    </row>
    <row r="298" spans="1:14" ht="15" customHeight="1" x14ac:dyDescent="0.25">
      <c r="A298" s="23"/>
      <c r="B298" s="54"/>
      <c r="C298" s="54" t="s">
        <v>3951</v>
      </c>
      <c r="D298" s="54" t="s">
        <v>3952</v>
      </c>
      <c r="E298" s="24">
        <v>1</v>
      </c>
      <c r="F298" s="24"/>
      <c r="G298" s="47">
        <f t="shared" si="23"/>
        <v>246</v>
      </c>
      <c r="H298" s="24"/>
      <c r="I298" s="24"/>
      <c r="J298" s="24"/>
      <c r="K298" s="47"/>
      <c r="L298" s="47"/>
      <c r="M298" s="47"/>
      <c r="N298" s="27"/>
    </row>
    <row r="299" spans="1:14" ht="23.25" customHeight="1" x14ac:dyDescent="0.25">
      <c r="A299" s="23"/>
      <c r="B299" s="54"/>
      <c r="C299" s="54" t="s">
        <v>3953</v>
      </c>
      <c r="D299" s="54" t="s">
        <v>3954</v>
      </c>
      <c r="E299" s="24">
        <v>1</v>
      </c>
      <c r="F299" s="24"/>
      <c r="G299" s="47">
        <f t="shared" si="23"/>
        <v>247</v>
      </c>
      <c r="H299" s="24"/>
      <c r="I299" s="24"/>
      <c r="J299" s="24"/>
      <c r="K299" s="47"/>
      <c r="L299" s="47"/>
      <c r="M299" s="47"/>
      <c r="N299" s="27"/>
    </row>
    <row r="300" spans="1:14" ht="15" customHeight="1" x14ac:dyDescent="0.25">
      <c r="A300" s="23"/>
      <c r="B300" s="54"/>
      <c r="C300" s="54" t="s">
        <v>3955</v>
      </c>
      <c r="D300" s="54" t="s">
        <v>3956</v>
      </c>
      <c r="E300" s="24">
        <v>1</v>
      </c>
      <c r="F300" s="24"/>
      <c r="G300" s="47">
        <f t="shared" si="23"/>
        <v>248</v>
      </c>
      <c r="H300" s="24"/>
      <c r="I300" s="24"/>
      <c r="J300" s="24"/>
      <c r="K300" s="47"/>
      <c r="L300" s="47"/>
      <c r="M300" s="47"/>
      <c r="N300" s="27"/>
    </row>
    <row r="301" spans="1:14" ht="15" customHeight="1" x14ac:dyDescent="0.25">
      <c r="A301" s="23"/>
      <c r="B301" s="54"/>
      <c r="C301" s="54" t="s">
        <v>3957</v>
      </c>
      <c r="D301" s="54" t="s">
        <v>3958</v>
      </c>
      <c r="E301" s="24">
        <v>1</v>
      </c>
      <c r="F301" s="24"/>
      <c r="G301" s="47">
        <f t="shared" si="23"/>
        <v>249</v>
      </c>
      <c r="H301" s="24"/>
      <c r="I301" s="24"/>
      <c r="J301" s="24"/>
      <c r="K301" s="47"/>
      <c r="L301" s="47"/>
      <c r="M301" s="47"/>
      <c r="N301" s="27"/>
    </row>
    <row r="302" spans="1:14" ht="15" customHeight="1" x14ac:dyDescent="0.25">
      <c r="A302" s="23"/>
      <c r="B302" s="54"/>
      <c r="C302" s="54" t="s">
        <v>3959</v>
      </c>
      <c r="D302" s="54" t="s">
        <v>3960</v>
      </c>
      <c r="E302" s="24">
        <v>1</v>
      </c>
      <c r="F302" s="24"/>
      <c r="G302" s="47">
        <f t="shared" si="23"/>
        <v>250</v>
      </c>
      <c r="H302" s="24"/>
      <c r="I302" s="24"/>
      <c r="J302" s="24"/>
      <c r="K302" s="47"/>
      <c r="L302" s="47"/>
      <c r="M302" s="47"/>
      <c r="N302" s="27"/>
    </row>
    <row r="303" spans="1:14" ht="15" customHeight="1" x14ac:dyDescent="0.25">
      <c r="A303" s="23"/>
      <c r="B303" s="54"/>
      <c r="C303" s="54" t="s">
        <v>3961</v>
      </c>
      <c r="D303" s="54" t="s">
        <v>3962</v>
      </c>
      <c r="E303" s="24">
        <v>1</v>
      </c>
      <c r="F303" s="24"/>
      <c r="G303" s="47">
        <f t="shared" si="23"/>
        <v>251</v>
      </c>
      <c r="H303" s="24"/>
      <c r="I303" s="24"/>
      <c r="J303" s="24"/>
      <c r="K303" s="47"/>
      <c r="L303" s="47"/>
      <c r="M303" s="47"/>
      <c r="N303" s="27"/>
    </row>
    <row r="304" spans="1:14" ht="15" customHeight="1" x14ac:dyDescent="0.25">
      <c r="A304" s="23"/>
      <c r="B304" s="54"/>
      <c r="C304" s="54" t="s">
        <v>3963</v>
      </c>
      <c r="D304" s="54" t="s">
        <v>3964</v>
      </c>
      <c r="E304" s="24">
        <v>1</v>
      </c>
      <c r="F304" s="24"/>
      <c r="G304" s="47">
        <f t="shared" si="23"/>
        <v>252</v>
      </c>
      <c r="H304" s="24"/>
      <c r="I304" s="24"/>
      <c r="J304" s="24"/>
      <c r="K304" s="47"/>
      <c r="L304" s="47"/>
      <c r="M304" s="47"/>
      <c r="N304" s="27"/>
    </row>
    <row r="305" spans="1:14" ht="15" customHeight="1" x14ac:dyDescent="0.25">
      <c r="A305" s="23"/>
      <c r="B305" s="54"/>
      <c r="C305" s="54" t="s">
        <v>3965</v>
      </c>
      <c r="D305" s="54" t="s">
        <v>3966</v>
      </c>
      <c r="E305" s="24">
        <v>1</v>
      </c>
      <c r="F305" s="24"/>
      <c r="G305" s="47">
        <f t="shared" si="23"/>
        <v>253</v>
      </c>
      <c r="H305" s="24"/>
      <c r="I305" s="24"/>
      <c r="J305" s="24"/>
      <c r="K305" s="47"/>
      <c r="L305" s="47"/>
      <c r="M305" s="47"/>
      <c r="N305" s="27"/>
    </row>
    <row r="306" spans="1:14" ht="15" customHeight="1" x14ac:dyDescent="0.25">
      <c r="A306" s="23"/>
      <c r="B306" s="54"/>
      <c r="C306" s="54" t="s">
        <v>3967</v>
      </c>
      <c r="D306" s="54" t="s">
        <v>3968</v>
      </c>
      <c r="E306" s="24">
        <v>1</v>
      </c>
      <c r="F306" s="24"/>
      <c r="G306" s="47">
        <f t="shared" si="23"/>
        <v>254</v>
      </c>
      <c r="H306" s="24"/>
      <c r="I306" s="24"/>
      <c r="J306" s="24"/>
      <c r="K306" s="47"/>
      <c r="L306" s="47"/>
      <c r="M306" s="47"/>
      <c r="N306" s="27"/>
    </row>
    <row r="307" spans="1:14" ht="15" customHeight="1" x14ac:dyDescent="0.25">
      <c r="A307" s="23"/>
      <c r="B307" s="54"/>
      <c r="C307" s="54" t="s">
        <v>3969</v>
      </c>
      <c r="D307" s="54" t="s">
        <v>3970</v>
      </c>
      <c r="E307" s="24">
        <v>1</v>
      </c>
      <c r="F307" s="24"/>
      <c r="G307" s="47">
        <f t="shared" si="23"/>
        <v>255</v>
      </c>
      <c r="H307" s="24"/>
      <c r="I307" s="24"/>
      <c r="J307" s="24"/>
      <c r="K307" s="47"/>
      <c r="L307" s="47"/>
      <c r="M307" s="47"/>
      <c r="N307" s="27"/>
    </row>
    <row r="308" spans="1:14" ht="15" customHeight="1" x14ac:dyDescent="0.25">
      <c r="A308" s="23"/>
      <c r="B308" s="54"/>
      <c r="C308" s="54" t="s">
        <v>3971</v>
      </c>
      <c r="D308" s="54" t="s">
        <v>3972</v>
      </c>
      <c r="E308" s="24">
        <v>1</v>
      </c>
      <c r="F308" s="24"/>
      <c r="G308" s="47">
        <f t="shared" si="23"/>
        <v>256</v>
      </c>
      <c r="H308" s="24"/>
      <c r="I308" s="24"/>
      <c r="J308" s="24"/>
      <c r="K308" s="47"/>
      <c r="L308" s="47"/>
      <c r="M308" s="47"/>
      <c r="N308" s="27"/>
    </row>
    <row r="309" spans="1:14" ht="15" customHeight="1" x14ac:dyDescent="0.25">
      <c r="A309" s="23"/>
      <c r="B309" s="54"/>
      <c r="C309" s="54" t="s">
        <v>3973</v>
      </c>
      <c r="D309" s="54" t="s">
        <v>3974</v>
      </c>
      <c r="E309" s="24">
        <v>1</v>
      </c>
      <c r="F309" s="24"/>
      <c r="G309" s="47">
        <f t="shared" si="23"/>
        <v>257</v>
      </c>
      <c r="H309" s="24"/>
      <c r="I309" s="24"/>
      <c r="J309" s="24"/>
      <c r="K309" s="47"/>
      <c r="L309" s="47"/>
      <c r="M309" s="47"/>
      <c r="N309" s="27"/>
    </row>
    <row r="310" spans="1:14" ht="15" customHeight="1" x14ac:dyDescent="0.25">
      <c r="A310" s="23"/>
      <c r="B310" s="54"/>
      <c r="C310" s="54" t="s">
        <v>3975</v>
      </c>
      <c r="D310" s="54" t="s">
        <v>3976</v>
      </c>
      <c r="E310" s="24">
        <v>1</v>
      </c>
      <c r="F310" s="24"/>
      <c r="G310" s="47">
        <f t="shared" si="23"/>
        <v>258</v>
      </c>
      <c r="H310" s="24"/>
      <c r="I310" s="24"/>
      <c r="J310" s="24"/>
      <c r="K310" s="47"/>
      <c r="L310" s="47"/>
      <c r="M310" s="47"/>
      <c r="N310" s="27"/>
    </row>
    <row r="311" spans="1:14" ht="15" customHeight="1" x14ac:dyDescent="0.25">
      <c r="A311" s="23"/>
      <c r="B311" s="54"/>
      <c r="C311" s="54" t="s">
        <v>3977</v>
      </c>
      <c r="D311" s="54" t="s">
        <v>3978</v>
      </c>
      <c r="E311" s="24">
        <v>1</v>
      </c>
      <c r="F311" s="24"/>
      <c r="G311" s="47">
        <f t="shared" si="23"/>
        <v>259</v>
      </c>
      <c r="H311" s="24"/>
      <c r="I311" s="24"/>
      <c r="J311" s="24"/>
      <c r="K311" s="47"/>
      <c r="L311" s="47"/>
      <c r="M311" s="47"/>
      <c r="N311" s="27"/>
    </row>
    <row r="312" spans="1:14" ht="23.25" customHeight="1" x14ac:dyDescent="0.25">
      <c r="A312" s="23"/>
      <c r="B312" s="54"/>
      <c r="C312" s="54" t="s">
        <v>3979</v>
      </c>
      <c r="D312" s="54" t="s">
        <v>3980</v>
      </c>
      <c r="E312" s="24">
        <v>1</v>
      </c>
      <c r="F312" s="24"/>
      <c r="G312" s="47">
        <f t="shared" si="23"/>
        <v>260</v>
      </c>
      <c r="H312" s="24"/>
      <c r="I312" s="24"/>
      <c r="J312" s="24"/>
      <c r="K312" s="47"/>
      <c r="L312" s="47"/>
      <c r="M312" s="47"/>
      <c r="N312" s="27"/>
    </row>
    <row r="313" spans="1:14" ht="15" customHeight="1" x14ac:dyDescent="0.25">
      <c r="A313" s="23"/>
      <c r="B313" s="54"/>
      <c r="C313" s="54" t="s">
        <v>3981</v>
      </c>
      <c r="D313" s="54" t="s">
        <v>3982</v>
      </c>
      <c r="E313" s="24">
        <v>1</v>
      </c>
      <c r="F313" s="24"/>
      <c r="G313" s="47">
        <f t="shared" si="23"/>
        <v>261</v>
      </c>
      <c r="H313" s="24"/>
      <c r="I313" s="24"/>
      <c r="J313" s="24"/>
      <c r="K313" s="47"/>
      <c r="L313" s="47"/>
      <c r="M313" s="47"/>
      <c r="N313" s="27"/>
    </row>
    <row r="314" spans="1:14" ht="15" customHeight="1" x14ac:dyDescent="0.25">
      <c r="A314" s="23"/>
      <c r="B314" s="54"/>
      <c r="C314" s="54" t="s">
        <v>3983</v>
      </c>
      <c r="D314" s="54" t="s">
        <v>3984</v>
      </c>
      <c r="E314" s="24">
        <v>1</v>
      </c>
      <c r="F314" s="24" t="s">
        <v>3111</v>
      </c>
      <c r="G314" s="47">
        <f t="shared" si="23"/>
        <v>262</v>
      </c>
      <c r="H314" s="24"/>
      <c r="I314" s="24"/>
      <c r="J314" s="24"/>
      <c r="K314" s="47"/>
      <c r="L314" s="47"/>
      <c r="M314" s="47"/>
      <c r="N314" s="27"/>
    </row>
    <row r="315" spans="1:14" ht="15" customHeight="1" x14ac:dyDescent="0.25">
      <c r="A315" s="23"/>
      <c r="B315" s="54"/>
      <c r="C315" s="54" t="s">
        <v>3985</v>
      </c>
      <c r="D315" s="54" t="s">
        <v>3986</v>
      </c>
      <c r="E315" s="24">
        <v>1</v>
      </c>
      <c r="F315" s="24" t="s">
        <v>3111</v>
      </c>
      <c r="G315" s="47">
        <f t="shared" si="23"/>
        <v>263</v>
      </c>
      <c r="H315" s="24"/>
      <c r="I315" s="24"/>
      <c r="J315" s="24"/>
      <c r="K315" s="47"/>
      <c r="L315" s="47"/>
      <c r="M315" s="47"/>
      <c r="N315" s="27"/>
    </row>
    <row r="316" spans="1:14" ht="15" customHeight="1" x14ac:dyDescent="0.25">
      <c r="A316" s="23"/>
      <c r="B316" s="54"/>
      <c r="C316" s="54"/>
      <c r="D316" s="54"/>
      <c r="E316" s="24"/>
      <c r="F316" s="24"/>
      <c r="G316" s="47"/>
      <c r="H316" s="24"/>
      <c r="I316" s="24"/>
      <c r="J316" s="24"/>
      <c r="K316" s="47"/>
      <c r="L316" s="47"/>
      <c r="M316" s="47"/>
      <c r="N316" s="27"/>
    </row>
    <row r="317" spans="1:14" ht="15" customHeight="1" x14ac:dyDescent="0.25">
      <c r="A317" s="23">
        <f>A292+1</f>
        <v>43</v>
      </c>
      <c r="B317" s="54" t="s">
        <v>256</v>
      </c>
      <c r="C317" s="54" t="s">
        <v>432</v>
      </c>
      <c r="D317" s="54" t="s">
        <v>3987</v>
      </c>
      <c r="E317" s="24"/>
      <c r="F317" s="24" t="s">
        <v>5881</v>
      </c>
      <c r="G317" s="47">
        <f>G315+1</f>
        <v>264</v>
      </c>
      <c r="H317" s="24" t="s">
        <v>281</v>
      </c>
      <c r="I317" s="24"/>
      <c r="J317" s="24"/>
      <c r="K317" s="47"/>
      <c r="L317" s="47"/>
      <c r="M317" s="47" t="s">
        <v>5837</v>
      </c>
      <c r="N317" s="27"/>
    </row>
    <row r="318" spans="1:14" ht="15" customHeight="1" x14ac:dyDescent="0.25">
      <c r="A318" s="23"/>
      <c r="B318" s="54"/>
      <c r="C318" s="54" t="s">
        <v>4013</v>
      </c>
      <c r="D318" s="54" t="s">
        <v>4010</v>
      </c>
      <c r="E318" s="24">
        <v>1</v>
      </c>
      <c r="F318" s="24"/>
      <c r="G318" s="47">
        <f>G317+1</f>
        <v>265</v>
      </c>
      <c r="H318" s="24"/>
      <c r="I318" s="24"/>
      <c r="J318" s="24"/>
      <c r="K318" s="47"/>
      <c r="L318" s="47"/>
      <c r="M318" s="47"/>
      <c r="N318" s="27"/>
    </row>
    <row r="319" spans="1:14" ht="15" customHeight="1" x14ac:dyDescent="0.25">
      <c r="A319" s="23"/>
      <c r="B319" s="54"/>
      <c r="C319" s="54" t="s">
        <v>4014</v>
      </c>
      <c r="D319" s="54" t="s">
        <v>4011</v>
      </c>
      <c r="E319" s="24">
        <v>1</v>
      </c>
      <c r="F319" s="24"/>
      <c r="G319" s="47">
        <f>G318+1</f>
        <v>266</v>
      </c>
      <c r="H319" s="24"/>
      <c r="I319" s="24"/>
      <c r="J319" s="24"/>
      <c r="K319" s="47"/>
      <c r="L319" s="47"/>
      <c r="M319" s="47"/>
      <c r="N319" s="27"/>
    </row>
    <row r="320" spans="1:14" ht="15" customHeight="1" x14ac:dyDescent="0.25">
      <c r="A320" s="23"/>
      <c r="B320" s="54"/>
      <c r="C320" s="54" t="s">
        <v>4015</v>
      </c>
      <c r="D320" s="54" t="s">
        <v>4012</v>
      </c>
      <c r="E320" s="24">
        <v>1</v>
      </c>
      <c r="F320" s="24"/>
      <c r="G320" s="47">
        <f>G319+1</f>
        <v>267</v>
      </c>
      <c r="H320" s="24"/>
      <c r="I320" s="24"/>
      <c r="J320" s="24"/>
      <c r="K320" s="47"/>
      <c r="L320" s="47"/>
      <c r="M320" s="47"/>
      <c r="N320" s="27"/>
    </row>
    <row r="321" spans="1:14" ht="15" customHeight="1" x14ac:dyDescent="0.25">
      <c r="A321" s="23"/>
      <c r="B321" s="54"/>
      <c r="C321" s="54"/>
      <c r="D321" s="54"/>
      <c r="E321" s="24"/>
      <c r="F321" s="24"/>
      <c r="G321" s="47"/>
      <c r="H321" s="24"/>
      <c r="I321" s="24"/>
      <c r="J321" s="24"/>
      <c r="K321" s="47"/>
      <c r="L321" s="47"/>
      <c r="M321" s="47"/>
      <c r="N321" s="27"/>
    </row>
    <row r="322" spans="1:14" ht="15" customHeight="1" x14ac:dyDescent="0.25">
      <c r="A322" s="23">
        <f>A317+1</f>
        <v>44</v>
      </c>
      <c r="B322" s="54" t="s">
        <v>257</v>
      </c>
      <c r="C322" s="54" t="s">
        <v>432</v>
      </c>
      <c r="D322" s="54" t="s">
        <v>3988</v>
      </c>
      <c r="E322" s="24"/>
      <c r="F322" s="24" t="s">
        <v>5881</v>
      </c>
      <c r="G322" s="47">
        <f>G320+1</f>
        <v>268</v>
      </c>
      <c r="H322" s="24" t="s">
        <v>281</v>
      </c>
      <c r="I322" s="24"/>
      <c r="J322" s="24"/>
      <c r="K322" s="47"/>
      <c r="L322" s="47"/>
      <c r="M322" s="47" t="s">
        <v>5837</v>
      </c>
      <c r="N322" s="27"/>
    </row>
    <row r="323" spans="1:14" ht="15" customHeight="1" x14ac:dyDescent="0.25">
      <c r="A323" s="23"/>
      <c r="B323" s="54"/>
      <c r="C323" s="54" t="s">
        <v>4016</v>
      </c>
      <c r="D323" s="54" t="s">
        <v>4030</v>
      </c>
      <c r="E323" s="24">
        <v>1</v>
      </c>
      <c r="F323" s="24"/>
      <c r="G323" s="47">
        <f>G322+1</f>
        <v>269</v>
      </c>
      <c r="H323" s="24"/>
      <c r="I323" s="24"/>
      <c r="J323" s="24"/>
      <c r="K323" s="47"/>
      <c r="L323" s="47"/>
      <c r="M323" s="47"/>
      <c r="N323" s="27"/>
    </row>
    <row r="324" spans="1:14" ht="15" customHeight="1" x14ac:dyDescent="0.25">
      <c r="A324" s="23"/>
      <c r="B324" s="54"/>
      <c r="C324" s="54" t="s">
        <v>4017</v>
      </c>
      <c r="D324" s="54" t="s">
        <v>4031</v>
      </c>
      <c r="E324" s="24">
        <v>1</v>
      </c>
      <c r="F324" s="24"/>
      <c r="G324" s="47">
        <f>G323+1</f>
        <v>270</v>
      </c>
      <c r="H324" s="24"/>
      <c r="I324" s="24"/>
      <c r="J324" s="24"/>
      <c r="K324" s="47"/>
      <c r="L324" s="47"/>
      <c r="M324" s="47"/>
      <c r="N324" s="27"/>
    </row>
    <row r="325" spans="1:14" ht="15" customHeight="1" x14ac:dyDescent="0.25">
      <c r="A325" s="23"/>
      <c r="B325" s="54"/>
      <c r="C325" s="54"/>
      <c r="D325" s="54"/>
      <c r="E325" s="24"/>
      <c r="F325" s="24"/>
      <c r="G325" s="47"/>
      <c r="H325" s="24"/>
      <c r="I325" s="24"/>
      <c r="J325" s="24"/>
      <c r="K325" s="47"/>
      <c r="L325" s="47"/>
      <c r="M325" s="47"/>
      <c r="N325" s="27"/>
    </row>
    <row r="326" spans="1:14" ht="15" customHeight="1" x14ac:dyDescent="0.25">
      <c r="A326" s="23">
        <f>A322+1</f>
        <v>45</v>
      </c>
      <c r="B326" s="54" t="s">
        <v>258</v>
      </c>
      <c r="C326" s="54" t="s">
        <v>3305</v>
      </c>
      <c r="D326" s="54" t="s">
        <v>3306</v>
      </c>
      <c r="E326" s="24"/>
      <c r="F326" s="24" t="s">
        <v>3111</v>
      </c>
      <c r="G326" s="47">
        <f>G324+1</f>
        <v>271</v>
      </c>
      <c r="H326" s="31"/>
      <c r="I326" s="24"/>
      <c r="J326" s="24"/>
      <c r="K326" s="47"/>
      <c r="L326" s="47"/>
      <c r="M326" s="47" t="s">
        <v>5837</v>
      </c>
      <c r="N326" s="27"/>
    </row>
    <row r="327" spans="1:14" ht="15" customHeight="1" x14ac:dyDescent="0.25">
      <c r="A327" s="23"/>
      <c r="B327" s="54"/>
      <c r="C327" s="54"/>
      <c r="D327" s="54"/>
      <c r="E327" s="24"/>
      <c r="F327" s="24"/>
      <c r="G327" s="47"/>
      <c r="H327" s="24"/>
      <c r="I327" s="24"/>
      <c r="J327" s="24"/>
      <c r="K327" s="47"/>
      <c r="L327" s="47"/>
      <c r="M327" s="47"/>
      <c r="N327" s="27"/>
    </row>
    <row r="328" spans="1:14" ht="15" customHeight="1" x14ac:dyDescent="0.25">
      <c r="A328" s="23">
        <f>A326+1</f>
        <v>46</v>
      </c>
      <c r="B328" s="54" t="s">
        <v>259</v>
      </c>
      <c r="C328" s="54" t="s">
        <v>432</v>
      </c>
      <c r="D328" s="54" t="s">
        <v>3989</v>
      </c>
      <c r="E328" s="24"/>
      <c r="F328" s="24" t="s">
        <v>5881</v>
      </c>
      <c r="G328" s="47">
        <f>G326+1</f>
        <v>272</v>
      </c>
      <c r="H328" s="24" t="s">
        <v>281</v>
      </c>
      <c r="I328" s="24"/>
      <c r="J328" s="24"/>
      <c r="K328" s="47"/>
      <c r="L328" s="47"/>
      <c r="M328" s="47" t="s">
        <v>5837</v>
      </c>
      <c r="N328" s="27" t="s">
        <v>5887</v>
      </c>
    </row>
    <row r="329" spans="1:14" ht="15" customHeight="1" x14ac:dyDescent="0.25">
      <c r="A329" s="23"/>
      <c r="B329" s="54"/>
      <c r="C329" s="54" t="s">
        <v>4018</v>
      </c>
      <c r="D329" s="54" t="s">
        <v>3990</v>
      </c>
      <c r="E329" s="24">
        <v>1</v>
      </c>
      <c r="F329" s="24" t="s">
        <v>5881</v>
      </c>
      <c r="G329" s="47">
        <f t="shared" ref="G329:G335" si="24">G328+1</f>
        <v>273</v>
      </c>
      <c r="H329" s="24" t="s">
        <v>281</v>
      </c>
      <c r="I329" s="24"/>
      <c r="J329" s="24"/>
      <c r="K329" s="47"/>
      <c r="L329" s="47"/>
      <c r="M329" s="47" t="s">
        <v>5837</v>
      </c>
      <c r="N329" s="27"/>
    </row>
    <row r="330" spans="1:14" ht="15" customHeight="1" x14ac:dyDescent="0.25">
      <c r="A330" s="23"/>
      <c r="B330" s="54"/>
      <c r="C330" s="54" t="s">
        <v>4019</v>
      </c>
      <c r="D330" s="54" t="s">
        <v>4019</v>
      </c>
      <c r="E330" s="24">
        <v>2</v>
      </c>
      <c r="F330" s="24"/>
      <c r="G330" s="47">
        <f t="shared" si="24"/>
        <v>274</v>
      </c>
      <c r="H330" s="24"/>
      <c r="I330" s="24"/>
      <c r="J330" s="24"/>
      <c r="K330" s="47"/>
      <c r="L330" s="47"/>
      <c r="M330" s="47"/>
      <c r="N330" s="27"/>
    </row>
    <row r="331" spans="1:14" ht="15" customHeight="1" x14ac:dyDescent="0.25">
      <c r="A331" s="23"/>
      <c r="B331" s="54"/>
      <c r="C331" s="54" t="s">
        <v>4020</v>
      </c>
      <c r="D331" s="54" t="s">
        <v>4025</v>
      </c>
      <c r="E331" s="24">
        <v>2</v>
      </c>
      <c r="F331" s="24"/>
      <c r="G331" s="47">
        <f t="shared" si="24"/>
        <v>275</v>
      </c>
      <c r="H331" s="24"/>
      <c r="I331" s="24"/>
      <c r="J331" s="24"/>
      <c r="K331" s="47"/>
      <c r="L331" s="47"/>
      <c r="M331" s="47"/>
      <c r="N331" s="27"/>
    </row>
    <row r="332" spans="1:14" ht="15" customHeight="1" x14ac:dyDescent="0.25">
      <c r="A332" s="23"/>
      <c r="B332" s="54"/>
      <c r="C332" s="54" t="s">
        <v>4021</v>
      </c>
      <c r="D332" s="54" t="s">
        <v>4026</v>
      </c>
      <c r="E332" s="24">
        <v>1</v>
      </c>
      <c r="F332" s="24"/>
      <c r="G332" s="47">
        <f t="shared" si="24"/>
        <v>276</v>
      </c>
      <c r="H332" s="24"/>
      <c r="I332" s="24"/>
      <c r="J332" s="24"/>
      <c r="K332" s="47"/>
      <c r="L332" s="47"/>
      <c r="M332" s="47"/>
      <c r="N332" s="27"/>
    </row>
    <row r="333" spans="1:14" ht="15" customHeight="1" x14ac:dyDescent="0.25">
      <c r="A333" s="23"/>
      <c r="B333" s="54"/>
      <c r="C333" s="54" t="s">
        <v>4022</v>
      </c>
      <c r="D333" s="54" t="s">
        <v>4027</v>
      </c>
      <c r="E333" s="24">
        <v>1</v>
      </c>
      <c r="F333" s="24"/>
      <c r="G333" s="47">
        <f t="shared" si="24"/>
        <v>277</v>
      </c>
      <c r="H333" s="24"/>
      <c r="I333" s="24"/>
      <c r="J333" s="24"/>
      <c r="K333" s="47"/>
      <c r="L333" s="47"/>
      <c r="M333" s="47"/>
      <c r="N333" s="27"/>
    </row>
    <row r="334" spans="1:14" ht="15" customHeight="1" x14ac:dyDescent="0.25">
      <c r="A334" s="23"/>
      <c r="B334" s="54"/>
      <c r="C334" s="54" t="s">
        <v>4023</v>
      </c>
      <c r="D334" s="54" t="s">
        <v>4028</v>
      </c>
      <c r="E334" s="24">
        <v>1</v>
      </c>
      <c r="F334" s="24"/>
      <c r="G334" s="47">
        <f t="shared" si="24"/>
        <v>278</v>
      </c>
      <c r="H334" s="24"/>
      <c r="I334" s="24"/>
      <c r="J334" s="24"/>
      <c r="K334" s="47"/>
      <c r="L334" s="47"/>
      <c r="M334" s="47"/>
      <c r="N334" s="27"/>
    </row>
    <row r="335" spans="1:14" ht="15" customHeight="1" x14ac:dyDescent="0.25">
      <c r="A335" s="23"/>
      <c r="B335" s="54"/>
      <c r="C335" s="54" t="s">
        <v>4024</v>
      </c>
      <c r="D335" s="54" t="s">
        <v>4029</v>
      </c>
      <c r="E335" s="24">
        <v>1</v>
      </c>
      <c r="F335" s="24"/>
      <c r="G335" s="47">
        <f t="shared" si="24"/>
        <v>279</v>
      </c>
      <c r="H335" s="24"/>
      <c r="I335" s="24"/>
      <c r="J335" s="24"/>
      <c r="K335" s="47"/>
      <c r="L335" s="47"/>
      <c r="M335" s="47"/>
      <c r="N335" s="27"/>
    </row>
    <row r="336" spans="1:14" ht="15" customHeight="1" x14ac:dyDescent="0.25">
      <c r="A336" s="23"/>
      <c r="B336" s="54"/>
      <c r="C336" s="54"/>
      <c r="D336" s="54"/>
      <c r="E336" s="24"/>
      <c r="F336" s="24"/>
      <c r="G336" s="47"/>
      <c r="H336" s="24"/>
      <c r="I336" s="24"/>
      <c r="J336" s="24"/>
      <c r="K336" s="47"/>
      <c r="L336" s="47"/>
      <c r="M336" s="47"/>
      <c r="N336" s="27"/>
    </row>
    <row r="337" spans="1:14" ht="15" customHeight="1" x14ac:dyDescent="0.25">
      <c r="A337" s="23">
        <f>A328+1</f>
        <v>47</v>
      </c>
      <c r="B337" s="54" t="s">
        <v>34</v>
      </c>
      <c r="C337" s="54" t="s">
        <v>432</v>
      </c>
      <c r="D337" s="54" t="s">
        <v>432</v>
      </c>
      <c r="E337" s="24"/>
      <c r="F337" s="24" t="s">
        <v>5881</v>
      </c>
      <c r="G337" s="47">
        <f>G335+1</f>
        <v>280</v>
      </c>
      <c r="H337" s="24" t="s">
        <v>281</v>
      </c>
      <c r="I337" s="24"/>
      <c r="J337" s="24"/>
      <c r="K337" s="47"/>
      <c r="L337" s="47"/>
      <c r="M337" s="47" t="s">
        <v>5837</v>
      </c>
      <c r="N337" s="26"/>
    </row>
    <row r="338" spans="1:14" ht="15" customHeight="1" x14ac:dyDescent="0.25">
      <c r="A338" s="23"/>
      <c r="B338" s="54"/>
      <c r="C338" s="54" t="s">
        <v>3381</v>
      </c>
      <c r="D338" s="54" t="s">
        <v>4283</v>
      </c>
      <c r="E338" s="24">
        <v>1</v>
      </c>
      <c r="F338" s="24"/>
      <c r="G338" s="47">
        <f t="shared" ref="G338:G343" si="25">G337+1</f>
        <v>281</v>
      </c>
      <c r="H338" s="24"/>
      <c r="I338" s="24"/>
      <c r="J338" s="24"/>
      <c r="K338" s="47"/>
      <c r="L338" s="47"/>
      <c r="M338" s="47"/>
      <c r="N338" s="26"/>
    </row>
    <row r="339" spans="1:14" ht="15" customHeight="1" x14ac:dyDescent="0.25">
      <c r="A339" s="23"/>
      <c r="B339" s="54"/>
      <c r="C339" s="54" t="s">
        <v>3387</v>
      </c>
      <c r="D339" s="54" t="s">
        <v>4284</v>
      </c>
      <c r="E339" s="24">
        <v>1</v>
      </c>
      <c r="F339" s="24"/>
      <c r="G339" s="47">
        <f t="shared" si="25"/>
        <v>282</v>
      </c>
      <c r="H339" s="24" t="s">
        <v>281</v>
      </c>
      <c r="I339" s="29" t="s">
        <v>281</v>
      </c>
      <c r="J339" s="29"/>
      <c r="K339" s="52"/>
      <c r="L339" s="52"/>
      <c r="M339" s="52"/>
      <c r="N339" s="26"/>
    </row>
    <row r="340" spans="1:14" ht="15" customHeight="1" x14ac:dyDescent="0.25">
      <c r="A340" s="23"/>
      <c r="B340" s="54"/>
      <c r="C340" s="54" t="s">
        <v>3388</v>
      </c>
      <c r="D340" s="54" t="s">
        <v>4285</v>
      </c>
      <c r="E340" s="24">
        <v>2</v>
      </c>
      <c r="F340" s="24" t="s">
        <v>5881</v>
      </c>
      <c r="G340" s="47">
        <f t="shared" si="25"/>
        <v>283</v>
      </c>
      <c r="H340" s="24" t="s">
        <v>281</v>
      </c>
      <c r="I340" s="24"/>
      <c r="J340" s="24"/>
      <c r="K340" s="47"/>
      <c r="L340" s="47"/>
      <c r="M340" s="47" t="s">
        <v>5837</v>
      </c>
      <c r="N340" s="26"/>
    </row>
    <row r="341" spans="1:14" ht="15" customHeight="1" x14ac:dyDescent="0.25">
      <c r="A341" s="23"/>
      <c r="B341" s="54"/>
      <c r="C341" s="54" t="s">
        <v>3389</v>
      </c>
      <c r="D341" s="54" t="s">
        <v>4286</v>
      </c>
      <c r="E341" s="24">
        <v>3</v>
      </c>
      <c r="F341" s="24"/>
      <c r="G341" s="47">
        <f t="shared" si="25"/>
        <v>284</v>
      </c>
      <c r="H341" s="24"/>
      <c r="I341" s="35">
        <f>$G$339</f>
        <v>282</v>
      </c>
      <c r="J341" s="35"/>
      <c r="K341" s="47"/>
      <c r="L341" s="47"/>
      <c r="M341" s="47"/>
      <c r="N341" s="26"/>
    </row>
    <row r="342" spans="1:14" ht="15" customHeight="1" x14ac:dyDescent="0.25">
      <c r="A342" s="23"/>
      <c r="B342" s="54"/>
      <c r="C342" s="54" t="s">
        <v>3390</v>
      </c>
      <c r="D342" s="54" t="s">
        <v>4287</v>
      </c>
      <c r="E342" s="24">
        <v>3</v>
      </c>
      <c r="F342" s="24"/>
      <c r="G342" s="47">
        <f t="shared" si="25"/>
        <v>285</v>
      </c>
      <c r="H342" s="24"/>
      <c r="I342" s="35">
        <f>$G$339</f>
        <v>282</v>
      </c>
      <c r="J342" s="35"/>
      <c r="K342" s="47"/>
      <c r="L342" s="47"/>
      <c r="M342" s="47"/>
      <c r="N342" s="26"/>
    </row>
    <row r="343" spans="1:14" ht="15" customHeight="1" x14ac:dyDescent="0.25">
      <c r="A343" s="23"/>
      <c r="B343" s="54"/>
      <c r="C343" s="54" t="s">
        <v>3391</v>
      </c>
      <c r="D343" s="54" t="s">
        <v>4288</v>
      </c>
      <c r="E343" s="24">
        <v>2</v>
      </c>
      <c r="F343" s="24"/>
      <c r="G343" s="47">
        <f t="shared" si="25"/>
        <v>286</v>
      </c>
      <c r="H343" s="24"/>
      <c r="I343" s="35">
        <f>$G$339</f>
        <v>282</v>
      </c>
      <c r="J343" s="35"/>
      <c r="K343" s="47"/>
      <c r="L343" s="47"/>
      <c r="M343" s="47"/>
      <c r="N343" s="26"/>
    </row>
    <row r="344" spans="1:14" ht="15" customHeight="1" x14ac:dyDescent="0.25">
      <c r="A344" s="23"/>
      <c r="B344" s="54"/>
      <c r="C344" s="54"/>
      <c r="D344" s="54"/>
      <c r="E344" s="24"/>
      <c r="F344" s="24"/>
      <c r="G344" s="47"/>
      <c r="H344" s="24"/>
      <c r="I344" s="24"/>
      <c r="J344" s="24"/>
      <c r="K344" s="47"/>
      <c r="L344" s="47"/>
      <c r="M344" s="47"/>
      <c r="N344" s="27"/>
    </row>
    <row r="345" spans="1:14" ht="15" customHeight="1" x14ac:dyDescent="0.25">
      <c r="A345" s="23">
        <f>A337+1</f>
        <v>48</v>
      </c>
      <c r="B345" s="54" t="s">
        <v>32</v>
      </c>
      <c r="C345" s="54" t="s">
        <v>32</v>
      </c>
      <c r="D345" s="54" t="s">
        <v>32</v>
      </c>
      <c r="E345" s="24"/>
      <c r="F345" s="24" t="s">
        <v>456</v>
      </c>
      <c r="G345" s="47">
        <v>999</v>
      </c>
      <c r="H345" s="24"/>
      <c r="I345" s="24"/>
      <c r="J345" s="24"/>
      <c r="K345" s="47"/>
      <c r="L345" s="47"/>
      <c r="M345" s="47" t="s">
        <v>5837</v>
      </c>
      <c r="N345" s="27"/>
    </row>
    <row r="346" spans="1:14" ht="15" customHeight="1" x14ac:dyDescent="0.25">
      <c r="A346" s="23"/>
      <c r="B346" s="54"/>
      <c r="C346" s="54"/>
      <c r="D346" s="54"/>
      <c r="E346" s="24"/>
      <c r="F346" s="24"/>
      <c r="G346" s="47"/>
      <c r="H346" s="24"/>
      <c r="I346" s="24"/>
      <c r="J346" s="24"/>
      <c r="K346" s="47"/>
      <c r="L346" s="47"/>
      <c r="M346" s="47"/>
      <c r="N346" s="27"/>
    </row>
    <row r="347" spans="1:14" ht="15" customHeight="1" x14ac:dyDescent="0.25">
      <c r="A347" s="57" t="s">
        <v>4009</v>
      </c>
      <c r="B347" s="54"/>
      <c r="C347" s="54"/>
      <c r="D347" s="54"/>
      <c r="E347" s="24"/>
      <c r="F347" s="24"/>
      <c r="G347" s="47"/>
      <c r="H347" s="24"/>
      <c r="I347" s="24"/>
      <c r="J347" s="24"/>
      <c r="K347" s="47"/>
      <c r="L347" s="47"/>
      <c r="M347" s="47"/>
      <c r="N347" s="27"/>
    </row>
    <row r="348" spans="1:14" ht="15" customHeight="1" x14ac:dyDescent="0.25">
      <c r="A348" s="94"/>
      <c r="B348" s="55"/>
      <c r="C348" s="55"/>
      <c r="D348" s="55"/>
      <c r="E348" s="24"/>
      <c r="F348" s="24"/>
      <c r="G348" s="47"/>
      <c r="H348" s="24"/>
      <c r="I348" s="24"/>
      <c r="J348" s="24"/>
      <c r="K348" s="47"/>
      <c r="L348" s="47"/>
      <c r="M348" s="47"/>
      <c r="N348" s="27"/>
    </row>
    <row r="349" spans="1:14" ht="15" customHeight="1" x14ac:dyDescent="0.25">
      <c r="A349" s="57" t="s">
        <v>4047</v>
      </c>
      <c r="B349" s="54"/>
      <c r="C349" s="54"/>
      <c r="D349" s="54"/>
      <c r="E349" s="24"/>
      <c r="F349" s="24"/>
      <c r="G349" s="47"/>
      <c r="H349" s="24"/>
      <c r="I349" s="24"/>
      <c r="J349" s="24"/>
      <c r="K349" s="47"/>
      <c r="L349" s="47"/>
      <c r="M349" s="47"/>
      <c r="N349" s="27"/>
    </row>
    <row r="350" spans="1:14" ht="15" customHeight="1" x14ac:dyDescent="0.25">
      <c r="A350" s="111" t="s">
        <v>275</v>
      </c>
      <c r="B350" s="111"/>
      <c r="C350" s="30" t="s">
        <v>5842</v>
      </c>
      <c r="D350" s="54"/>
      <c r="E350" s="24"/>
      <c r="F350" s="24"/>
      <c r="G350" s="47"/>
      <c r="H350" s="24"/>
      <c r="I350" s="24"/>
      <c r="J350" s="24"/>
      <c r="K350" s="47"/>
      <c r="L350" s="47"/>
      <c r="M350" s="47"/>
      <c r="N350" s="27"/>
    </row>
    <row r="351" spans="1:14" ht="15" customHeight="1" x14ac:dyDescent="0.25">
      <c r="A351" s="111" t="s">
        <v>4</v>
      </c>
      <c r="B351" s="111"/>
      <c r="C351" s="30" t="s">
        <v>5843</v>
      </c>
      <c r="D351" s="54"/>
      <c r="E351" s="24"/>
      <c r="F351" s="24"/>
      <c r="G351" s="47"/>
      <c r="H351" s="24"/>
      <c r="I351" s="24"/>
      <c r="J351" s="24"/>
      <c r="K351" s="47"/>
      <c r="L351" s="47"/>
      <c r="M351" s="47"/>
      <c r="N351" s="27"/>
    </row>
    <row r="352" spans="1:14" ht="15" customHeight="1" x14ac:dyDescent="0.25">
      <c r="A352" s="111" t="s">
        <v>3052</v>
      </c>
      <c r="B352" s="111"/>
      <c r="C352" s="30" t="s">
        <v>4066</v>
      </c>
      <c r="D352" s="54"/>
      <c r="E352" s="24"/>
      <c r="F352" s="24"/>
      <c r="G352" s="47"/>
      <c r="H352" s="24"/>
      <c r="I352" s="24"/>
      <c r="J352" s="24"/>
      <c r="K352" s="47"/>
      <c r="L352" s="47"/>
      <c r="M352" s="47"/>
      <c r="N352" s="27"/>
    </row>
    <row r="353" spans="1:14" ht="15" customHeight="1" x14ac:dyDescent="0.25">
      <c r="A353" s="111" t="s">
        <v>3053</v>
      </c>
      <c r="B353" s="111"/>
      <c r="C353" s="30" t="s">
        <v>4064</v>
      </c>
      <c r="D353" s="54"/>
      <c r="E353" s="24"/>
      <c r="F353" s="24"/>
      <c r="G353" s="47"/>
      <c r="H353" s="24"/>
      <c r="I353" s="24"/>
      <c r="J353" s="24"/>
      <c r="K353" s="47"/>
      <c r="L353" s="47"/>
      <c r="M353" s="47"/>
      <c r="N353" s="27"/>
    </row>
    <row r="354" spans="1:14" ht="15" customHeight="1" x14ac:dyDescent="0.25">
      <c r="A354" s="111" t="s">
        <v>3054</v>
      </c>
      <c r="B354" s="111"/>
      <c r="C354" s="30" t="s">
        <v>4100</v>
      </c>
      <c r="D354" s="54"/>
      <c r="E354" s="24"/>
      <c r="F354" s="24"/>
      <c r="G354" s="47"/>
      <c r="H354" s="24"/>
      <c r="I354" s="24"/>
      <c r="J354" s="24"/>
      <c r="K354" s="47"/>
      <c r="L354" s="47"/>
      <c r="M354" s="47"/>
      <c r="N354" s="27"/>
    </row>
    <row r="355" spans="1:14" ht="15" customHeight="1" x14ac:dyDescent="0.25">
      <c r="A355" s="110"/>
      <c r="B355" s="110"/>
      <c r="C355" s="30" t="s">
        <v>5867</v>
      </c>
      <c r="D355" s="54"/>
      <c r="E355" s="24"/>
      <c r="F355" s="24"/>
      <c r="G355" s="47"/>
      <c r="H355" s="24"/>
      <c r="I355" s="24"/>
      <c r="J355" s="24"/>
      <c r="K355" s="47"/>
      <c r="L355" s="47"/>
      <c r="M355" s="47"/>
      <c r="N355" s="27"/>
    </row>
    <row r="356" spans="1:14" ht="15" customHeight="1" x14ac:dyDescent="0.25">
      <c r="A356" s="111" t="s">
        <v>4065</v>
      </c>
      <c r="B356" s="111"/>
      <c r="C356" s="30" t="s">
        <v>5868</v>
      </c>
      <c r="D356" s="54"/>
      <c r="E356" s="24"/>
      <c r="F356" s="24"/>
      <c r="G356" s="47"/>
      <c r="H356" s="24"/>
      <c r="I356" s="24"/>
      <c r="J356" s="24"/>
      <c r="K356" s="47"/>
      <c r="L356" s="47"/>
      <c r="M356" s="47"/>
      <c r="N356" s="27"/>
    </row>
    <row r="357" spans="1:14" ht="15" customHeight="1" x14ac:dyDescent="0.25">
      <c r="A357" s="111" t="s">
        <v>277</v>
      </c>
      <c r="B357" s="111"/>
      <c r="C357" s="30" t="s">
        <v>4067</v>
      </c>
      <c r="D357" s="54"/>
      <c r="E357" s="24"/>
      <c r="F357" s="24"/>
      <c r="G357" s="47"/>
      <c r="H357" s="24"/>
      <c r="I357" s="24"/>
      <c r="J357" s="24"/>
      <c r="K357" s="47"/>
      <c r="L357" s="47"/>
      <c r="M357" s="47"/>
      <c r="N357" s="27"/>
    </row>
    <row r="358" spans="1:14" ht="15" customHeight="1" x14ac:dyDescent="0.25">
      <c r="A358" s="111" t="s">
        <v>5835</v>
      </c>
      <c r="B358" s="111"/>
      <c r="C358" s="30" t="s">
        <v>5844</v>
      </c>
      <c r="D358" s="55"/>
      <c r="E358" s="24"/>
      <c r="F358" s="24"/>
      <c r="G358" s="47"/>
      <c r="H358" s="24"/>
      <c r="I358" s="24"/>
      <c r="J358" s="24"/>
      <c r="K358" s="47"/>
      <c r="L358" s="47"/>
      <c r="M358" s="47"/>
      <c r="N358" s="27"/>
    </row>
    <row r="359" spans="1:14" ht="15" customHeight="1" x14ac:dyDescent="0.25">
      <c r="A359" s="111" t="s">
        <v>5858</v>
      </c>
      <c r="B359" s="111"/>
      <c r="C359" s="30" t="s">
        <v>5859</v>
      </c>
      <c r="D359" s="54"/>
      <c r="E359" s="24"/>
      <c r="F359" s="24"/>
      <c r="G359" s="47"/>
      <c r="H359" s="24"/>
      <c r="I359" s="24"/>
      <c r="J359" s="24"/>
      <c r="K359" s="47"/>
      <c r="L359" s="47"/>
      <c r="M359" s="47"/>
      <c r="N359" s="27"/>
    </row>
    <row r="360" spans="1:14" ht="15" customHeight="1" x14ac:dyDescent="0.25">
      <c r="A360" s="111" t="s">
        <v>5845</v>
      </c>
      <c r="B360" s="111"/>
      <c r="C360" s="30" t="s">
        <v>5846</v>
      </c>
      <c r="D360" s="54"/>
      <c r="E360" s="24"/>
      <c r="F360" s="24"/>
      <c r="G360" s="47"/>
      <c r="H360" s="24"/>
      <c r="I360" s="24"/>
      <c r="J360" s="24"/>
      <c r="K360" s="47"/>
      <c r="L360" s="47"/>
      <c r="M360" s="47"/>
      <c r="N360" s="27"/>
    </row>
    <row r="361" spans="1:14" ht="15" customHeight="1" x14ac:dyDescent="0.25">
      <c r="A361" s="92" t="s">
        <v>5860</v>
      </c>
      <c r="B361" s="92"/>
      <c r="C361" s="30" t="s">
        <v>5862</v>
      </c>
      <c r="D361" s="55"/>
      <c r="E361" s="24"/>
      <c r="F361" s="24"/>
      <c r="G361" s="47"/>
      <c r="H361" s="24"/>
      <c r="I361" s="24"/>
      <c r="J361" s="24"/>
      <c r="K361" s="47"/>
      <c r="L361" s="47"/>
      <c r="M361" s="47"/>
      <c r="N361" s="27"/>
    </row>
    <row r="362" spans="1:14" ht="15" customHeight="1" x14ac:dyDescent="0.25">
      <c r="A362" s="111" t="s">
        <v>3060</v>
      </c>
      <c r="B362" s="111"/>
      <c r="C362" s="30" t="s">
        <v>4068</v>
      </c>
      <c r="D362" s="54"/>
      <c r="E362" s="24"/>
      <c r="F362" s="24"/>
      <c r="G362" s="47"/>
      <c r="H362" s="24"/>
      <c r="I362" s="24"/>
      <c r="J362" s="24"/>
      <c r="K362" s="47"/>
      <c r="L362" s="47"/>
      <c r="M362" s="47"/>
      <c r="N362" s="27"/>
    </row>
    <row r="363" spans="1:14" ht="15" customHeight="1" x14ac:dyDescent="0.25">
      <c r="A363" s="112"/>
      <c r="B363" s="112"/>
      <c r="C363" s="54"/>
      <c r="D363" s="54"/>
      <c r="E363" s="24"/>
      <c r="F363" s="24"/>
      <c r="G363" s="47"/>
      <c r="H363" s="24"/>
      <c r="I363" s="24"/>
      <c r="J363" s="24"/>
      <c r="K363" s="47"/>
      <c r="L363" s="47"/>
      <c r="M363" s="47"/>
      <c r="N363" s="27"/>
    </row>
    <row r="364" spans="1:14" ht="15" customHeight="1" x14ac:dyDescent="0.25">
      <c r="A364" s="57" t="s">
        <v>4134</v>
      </c>
      <c r="B364" s="54"/>
      <c r="C364" s="54"/>
      <c r="D364" s="54"/>
      <c r="E364" s="24"/>
      <c r="F364" s="24"/>
      <c r="G364" s="47"/>
      <c r="H364" s="24"/>
      <c r="I364" s="24"/>
      <c r="J364" s="24"/>
      <c r="K364" s="47"/>
      <c r="L364" s="47"/>
      <c r="M364" s="47"/>
      <c r="N364" s="27"/>
    </row>
    <row r="365" spans="1:14" ht="15" customHeight="1" x14ac:dyDescent="0.25">
      <c r="A365" s="28" t="s">
        <v>4136</v>
      </c>
      <c r="B365" s="54"/>
      <c r="C365" s="54"/>
      <c r="D365" s="54"/>
      <c r="E365" s="24"/>
      <c r="F365" s="24"/>
      <c r="G365" s="47"/>
      <c r="H365" s="24"/>
      <c r="I365" s="24"/>
      <c r="J365" s="24"/>
      <c r="K365" s="47"/>
      <c r="L365" s="47"/>
      <c r="M365" s="47"/>
      <c r="N365" s="27"/>
    </row>
    <row r="366" spans="1:14" ht="15" customHeight="1" x14ac:dyDescent="0.25">
      <c r="A366" s="28" t="s">
        <v>4137</v>
      </c>
      <c r="B366" s="54"/>
      <c r="C366" s="54"/>
      <c r="D366" s="54"/>
      <c r="E366" s="24"/>
      <c r="F366" s="24"/>
      <c r="G366" s="47"/>
      <c r="H366" s="24"/>
      <c r="I366" s="24"/>
      <c r="J366" s="24"/>
      <c r="K366" s="47"/>
      <c r="L366" s="47"/>
      <c r="M366" s="47"/>
      <c r="N366" s="27"/>
    </row>
    <row r="367" spans="1:14" ht="15" customHeight="1" x14ac:dyDescent="0.25">
      <c r="A367" s="28" t="s">
        <v>4135</v>
      </c>
      <c r="B367" s="54"/>
      <c r="C367" s="54"/>
      <c r="D367" s="54"/>
      <c r="E367" s="24"/>
      <c r="F367" s="24"/>
      <c r="G367" s="47"/>
      <c r="H367" s="24"/>
      <c r="I367" s="24"/>
      <c r="J367" s="24"/>
      <c r="K367" s="47"/>
      <c r="L367" s="47"/>
      <c r="M367" s="47"/>
      <c r="N367" s="27"/>
    </row>
    <row r="368" spans="1:14" ht="15" customHeight="1" x14ac:dyDescent="0.25">
      <c r="A368" s="28" t="s">
        <v>4138</v>
      </c>
      <c r="B368" s="54"/>
      <c r="C368" s="54"/>
      <c r="D368" s="54"/>
      <c r="E368" s="24"/>
      <c r="F368" s="24"/>
      <c r="G368" s="47"/>
      <c r="H368" s="24"/>
      <c r="I368" s="24"/>
      <c r="J368" s="24"/>
      <c r="K368" s="47"/>
      <c r="L368" s="47"/>
      <c r="M368" s="47"/>
      <c r="N368" s="27"/>
    </row>
    <row r="369" spans="1:14" ht="15" customHeight="1" x14ac:dyDescent="0.25">
      <c r="A369" s="28" t="s">
        <v>4139</v>
      </c>
      <c r="B369" s="54"/>
      <c r="C369" s="54"/>
      <c r="D369" s="54"/>
      <c r="E369" s="24"/>
      <c r="F369" s="24"/>
      <c r="G369" s="47"/>
      <c r="H369" s="24"/>
      <c r="I369" s="24"/>
      <c r="J369" s="24"/>
      <c r="K369" s="47"/>
      <c r="L369" s="47"/>
      <c r="M369" s="47"/>
      <c r="N369" s="27"/>
    </row>
    <row r="370" spans="1:14" ht="15" customHeight="1" x14ac:dyDescent="0.25">
      <c r="A370" s="28"/>
      <c r="B370" s="54"/>
      <c r="C370" s="54"/>
      <c r="D370" s="54"/>
      <c r="E370" s="24"/>
      <c r="F370" s="24"/>
      <c r="G370" s="47"/>
      <c r="H370" s="24"/>
      <c r="I370" s="24"/>
      <c r="J370" s="24"/>
      <c r="K370" s="47"/>
      <c r="L370" s="47"/>
      <c r="M370" s="47"/>
      <c r="N370" s="27"/>
    </row>
    <row r="371" spans="1:14" ht="15" customHeight="1" x14ac:dyDescent="0.25">
      <c r="A371" s="28" t="s">
        <v>4140</v>
      </c>
      <c r="B371" s="54"/>
      <c r="C371" s="54"/>
      <c r="D371" s="54"/>
      <c r="E371" s="24"/>
      <c r="F371" s="24"/>
      <c r="G371" s="47"/>
      <c r="H371" s="24"/>
      <c r="I371" s="24"/>
      <c r="J371" s="24"/>
      <c r="K371" s="47"/>
      <c r="L371" s="47"/>
      <c r="M371" s="47"/>
      <c r="N371" s="27"/>
    </row>
    <row r="372" spans="1:14" ht="15" customHeight="1" x14ac:dyDescent="0.25">
      <c r="A372" s="59" t="s">
        <v>4032</v>
      </c>
      <c r="B372" s="32"/>
      <c r="C372" s="54"/>
      <c r="D372" s="54"/>
      <c r="E372" s="24"/>
      <c r="F372" s="24"/>
      <c r="G372" s="47"/>
      <c r="H372" s="24"/>
      <c r="I372" s="24"/>
      <c r="J372" s="24"/>
      <c r="K372" s="47"/>
      <c r="L372" s="47"/>
      <c r="M372" s="47"/>
      <c r="N372" s="27"/>
    </row>
    <row r="373" spans="1:14" ht="15" customHeight="1" x14ac:dyDescent="0.25">
      <c r="A373" s="23"/>
      <c r="B373" t="s">
        <v>4142</v>
      </c>
      <c r="C373" s="54"/>
      <c r="D373" s="54"/>
      <c r="E373" s="24"/>
      <c r="F373" s="24"/>
      <c r="G373" s="47"/>
      <c r="H373" s="24"/>
      <c r="I373" s="24"/>
      <c r="J373" s="24"/>
      <c r="K373" s="47"/>
      <c r="L373" s="47"/>
      <c r="M373" s="47"/>
      <c r="N373" s="27"/>
    </row>
    <row r="374" spans="1:14" ht="15" customHeight="1" x14ac:dyDescent="0.25">
      <c r="A374" s="23"/>
      <c r="B374" t="s">
        <v>5870</v>
      </c>
      <c r="C374" s="54"/>
      <c r="D374" s="54"/>
      <c r="E374" s="24"/>
      <c r="F374" s="24"/>
      <c r="G374" s="47"/>
      <c r="H374" s="24"/>
      <c r="I374" s="24"/>
      <c r="J374" s="24"/>
      <c r="K374" s="47"/>
      <c r="L374" s="47"/>
      <c r="M374" s="47"/>
      <c r="N374" s="27"/>
    </row>
    <row r="375" spans="1:14" ht="15" customHeight="1" x14ac:dyDescent="0.25">
      <c r="A375"/>
      <c r="E375"/>
      <c r="F375"/>
      <c r="G375"/>
      <c r="H375"/>
      <c r="I375"/>
      <c r="J375"/>
      <c r="K375"/>
      <c r="L375"/>
      <c r="M375"/>
      <c r="N375"/>
    </row>
    <row r="376" spans="1:14" ht="15" customHeight="1" x14ac:dyDescent="0.25">
      <c r="A376" s="108" t="s">
        <v>4033</v>
      </c>
      <c r="B376" s="108"/>
      <c r="C376" s="54"/>
      <c r="D376" s="54"/>
      <c r="E376" s="24"/>
      <c r="F376" s="24"/>
      <c r="G376" s="47"/>
      <c r="H376" s="24"/>
      <c r="I376" s="24"/>
      <c r="J376" s="24"/>
      <c r="K376" s="47"/>
      <c r="L376" s="47"/>
      <c r="M376" s="47"/>
      <c r="N376" s="27"/>
    </row>
    <row r="377" spans="1:14" ht="15" customHeight="1" x14ac:dyDescent="0.25">
      <c r="A377" s="23"/>
      <c r="B377" t="s">
        <v>5869</v>
      </c>
      <c r="C377" s="54"/>
      <c r="D377" s="54"/>
      <c r="E377" s="24"/>
      <c r="F377" s="24"/>
      <c r="G377" s="47"/>
      <c r="H377" s="24"/>
      <c r="I377" s="24"/>
      <c r="J377" s="24"/>
      <c r="K377" s="47"/>
      <c r="L377" s="47"/>
      <c r="M377" s="47"/>
      <c r="N377" s="27"/>
    </row>
    <row r="378" spans="1:14" ht="15" customHeight="1" x14ac:dyDescent="0.25">
      <c r="A378" s="23"/>
      <c r="B378" t="s">
        <v>5871</v>
      </c>
      <c r="C378" s="54"/>
      <c r="D378" s="54"/>
      <c r="E378" s="24"/>
      <c r="F378" s="24"/>
      <c r="G378" s="47"/>
      <c r="H378" s="24"/>
      <c r="I378" s="24"/>
      <c r="J378" s="24"/>
      <c r="K378" s="47"/>
      <c r="L378" s="47"/>
      <c r="M378" s="47"/>
      <c r="N378" s="27"/>
    </row>
    <row r="379" spans="1:14" ht="15" customHeight="1" x14ac:dyDescent="0.25">
      <c r="A379" s="23"/>
      <c r="B379" s="60"/>
      <c r="C379" s="54"/>
      <c r="D379" s="54"/>
      <c r="E379" s="24"/>
      <c r="F379" s="24"/>
      <c r="G379" s="47"/>
      <c r="H379" s="24"/>
      <c r="I379" s="24"/>
      <c r="J379" s="24"/>
      <c r="K379" s="47"/>
      <c r="L379" s="47"/>
      <c r="M379" s="47"/>
      <c r="N379" s="27"/>
    </row>
    <row r="380" spans="1:14" ht="15" customHeight="1" x14ac:dyDescent="0.25">
      <c r="A380" s="108" t="s">
        <v>4034</v>
      </c>
      <c r="B380" s="108"/>
      <c r="C380" s="54"/>
      <c r="D380" s="54"/>
      <c r="E380" s="24"/>
      <c r="F380" s="24"/>
      <c r="G380" s="47"/>
      <c r="H380" s="24"/>
      <c r="I380" s="24"/>
      <c r="J380" s="24"/>
      <c r="K380" s="47"/>
      <c r="L380" s="47"/>
      <c r="M380" s="47"/>
      <c r="N380" s="27"/>
    </row>
    <row r="381" spans="1:14" ht="15" customHeight="1" x14ac:dyDescent="0.25">
      <c r="A381" s="59"/>
      <c r="B381" s="59" t="s">
        <v>4141</v>
      </c>
      <c r="C381" s="54"/>
      <c r="D381" s="54"/>
      <c r="E381" s="24"/>
      <c r="F381" s="24"/>
      <c r="G381" s="47"/>
      <c r="H381" s="24"/>
      <c r="I381" s="24"/>
      <c r="J381" s="24"/>
      <c r="K381" s="47"/>
      <c r="L381" s="47"/>
      <c r="M381" s="47"/>
      <c r="N381" s="27"/>
    </row>
    <row r="382" spans="1:14" ht="15" customHeight="1" x14ac:dyDescent="0.25">
      <c r="A382" s="23"/>
      <c r="B382" t="s">
        <v>5873</v>
      </c>
      <c r="C382" s="54"/>
      <c r="D382" s="54"/>
      <c r="E382" s="24"/>
      <c r="F382" s="24"/>
      <c r="G382" s="47"/>
      <c r="H382" s="24"/>
      <c r="I382" s="24"/>
      <c r="J382" s="24"/>
      <c r="K382" s="47"/>
      <c r="L382" s="47"/>
      <c r="M382" s="47"/>
      <c r="N382" s="27"/>
    </row>
    <row r="383" spans="1:14" ht="15" customHeight="1" x14ac:dyDescent="0.25">
      <c r="A383" s="23"/>
      <c r="B383" t="s">
        <v>4146</v>
      </c>
      <c r="C383" s="54"/>
      <c r="D383" s="54"/>
      <c r="E383" s="24"/>
      <c r="F383" s="24"/>
      <c r="G383" s="47"/>
      <c r="H383" s="24"/>
      <c r="I383" s="24"/>
      <c r="J383" s="24"/>
      <c r="K383" s="47"/>
      <c r="L383" s="47"/>
      <c r="M383" s="47"/>
      <c r="N383" s="27"/>
    </row>
    <row r="384" spans="1:14" ht="15" customHeight="1" x14ac:dyDescent="0.25">
      <c r="A384" s="23"/>
      <c r="B384" t="s">
        <v>5872</v>
      </c>
      <c r="C384" s="54"/>
      <c r="D384" s="54"/>
      <c r="E384" s="24"/>
      <c r="F384" s="24"/>
      <c r="G384" s="47"/>
      <c r="H384" s="24"/>
      <c r="I384" s="24"/>
      <c r="J384" s="24"/>
      <c r="K384" s="47"/>
      <c r="L384" s="47"/>
      <c r="M384" s="47"/>
      <c r="N384" s="27"/>
    </row>
    <row r="385" spans="1:14" ht="15" customHeight="1" x14ac:dyDescent="0.25">
      <c r="A385" s="23"/>
      <c r="B385" t="s">
        <v>4147</v>
      </c>
      <c r="C385" s="54"/>
      <c r="D385" s="54"/>
      <c r="E385" s="24"/>
      <c r="F385" s="24"/>
      <c r="G385" s="47"/>
      <c r="H385" s="24"/>
      <c r="I385" s="24"/>
      <c r="J385" s="24"/>
      <c r="K385" s="47"/>
      <c r="L385" s="47"/>
      <c r="M385" s="47"/>
      <c r="N385" s="27"/>
    </row>
    <row r="386" spans="1:14" ht="15" customHeight="1" x14ac:dyDescent="0.25">
      <c r="A386" s="23"/>
      <c r="B386" s="60"/>
      <c r="C386" s="54"/>
      <c r="D386" s="54"/>
      <c r="E386" s="24"/>
      <c r="F386" s="24"/>
      <c r="G386" s="47"/>
      <c r="H386" s="24"/>
      <c r="I386" s="24"/>
      <c r="J386" s="24"/>
      <c r="K386" s="47"/>
      <c r="L386" s="47"/>
      <c r="M386" s="47"/>
      <c r="N386" s="27"/>
    </row>
    <row r="387" spans="1:14" ht="15" customHeight="1" x14ac:dyDescent="0.25">
      <c r="A387" s="108" t="s">
        <v>4035</v>
      </c>
      <c r="B387" s="108"/>
      <c r="C387" s="54"/>
      <c r="D387" s="54"/>
      <c r="E387" s="24"/>
      <c r="F387" s="24"/>
      <c r="G387" s="47"/>
      <c r="H387" s="24"/>
      <c r="I387" s="24"/>
      <c r="J387" s="24"/>
      <c r="K387" s="47"/>
      <c r="L387" s="47"/>
      <c r="M387" s="47"/>
      <c r="N387" s="27"/>
    </row>
    <row r="388" spans="1:14" ht="15" customHeight="1" x14ac:dyDescent="0.25">
      <c r="A388" s="59"/>
      <c r="B388" s="59" t="s">
        <v>4144</v>
      </c>
      <c r="C388" s="54"/>
      <c r="D388" s="54"/>
      <c r="E388" s="24"/>
      <c r="F388" s="24"/>
      <c r="G388" s="47"/>
      <c r="H388" s="24"/>
      <c r="I388" s="24"/>
      <c r="J388" s="24"/>
      <c r="K388" s="47"/>
      <c r="L388" s="47"/>
      <c r="M388" s="47"/>
      <c r="N388" s="27"/>
    </row>
    <row r="389" spans="1:14" ht="15" customHeight="1" x14ac:dyDescent="0.25">
      <c r="A389" s="23"/>
      <c r="B389" t="s">
        <v>5874</v>
      </c>
      <c r="C389" s="54"/>
      <c r="D389" s="54"/>
      <c r="E389" s="24"/>
      <c r="F389" s="24"/>
      <c r="G389" s="47"/>
      <c r="H389" s="24"/>
      <c r="I389" s="24"/>
      <c r="J389" s="24"/>
      <c r="K389" s="47"/>
      <c r="L389" s="47"/>
      <c r="M389" s="47"/>
      <c r="N389" s="27"/>
    </row>
    <row r="390" spans="1:14" ht="15" customHeight="1" x14ac:dyDescent="0.25">
      <c r="A390" s="23"/>
      <c r="B390" t="s">
        <v>4145</v>
      </c>
      <c r="C390" s="54"/>
      <c r="D390" s="54"/>
      <c r="E390" s="24"/>
      <c r="F390" s="24"/>
      <c r="G390" s="47"/>
      <c r="H390" s="24"/>
      <c r="I390" s="24"/>
      <c r="J390" s="24"/>
      <c r="K390" s="47"/>
      <c r="L390" s="47"/>
      <c r="M390" s="47"/>
      <c r="N390" s="27"/>
    </row>
    <row r="391" spans="1:14" ht="15" customHeight="1" x14ac:dyDescent="0.25">
      <c r="A391" s="23"/>
      <c r="B391" t="s">
        <v>5875</v>
      </c>
      <c r="C391" s="54"/>
      <c r="D391" s="54"/>
      <c r="E391" s="24"/>
      <c r="F391" s="24"/>
      <c r="G391" s="47"/>
      <c r="H391" s="24"/>
      <c r="I391" s="24"/>
      <c r="J391" s="24"/>
      <c r="K391" s="47"/>
      <c r="L391" s="47"/>
      <c r="M391" s="47"/>
      <c r="N391" s="27"/>
    </row>
    <row r="392" spans="1:14" ht="15" customHeight="1" x14ac:dyDescent="0.25">
      <c r="A392" s="23"/>
      <c r="B392" t="s">
        <v>4148</v>
      </c>
      <c r="C392" s="54"/>
      <c r="D392" s="54"/>
      <c r="E392" s="24"/>
      <c r="F392" s="24"/>
      <c r="G392" s="47"/>
      <c r="H392" s="24"/>
      <c r="I392" s="24"/>
      <c r="J392" s="24"/>
      <c r="K392" s="47"/>
      <c r="L392" s="47"/>
      <c r="M392" s="47"/>
      <c r="N392" s="27"/>
    </row>
    <row r="393" spans="1:14" ht="15" customHeight="1" x14ac:dyDescent="0.25">
      <c r="A393" s="23"/>
      <c r="B393" s="60"/>
      <c r="C393" s="54"/>
      <c r="D393" s="54"/>
      <c r="E393" s="24"/>
      <c r="F393" s="24"/>
      <c r="G393" s="47"/>
      <c r="H393" s="24"/>
      <c r="I393" s="24"/>
      <c r="J393" s="24"/>
      <c r="K393" s="47"/>
      <c r="L393" s="47"/>
      <c r="M393" s="47"/>
      <c r="N393" s="27"/>
    </row>
    <row r="394" spans="1:14" ht="15" customHeight="1" x14ac:dyDescent="0.25">
      <c r="A394" s="28" t="s">
        <v>5876</v>
      </c>
      <c r="B394" s="60"/>
      <c r="C394" s="54"/>
      <c r="D394" s="54"/>
      <c r="E394" s="24"/>
      <c r="F394" s="24"/>
      <c r="G394" s="47"/>
      <c r="H394" s="24"/>
      <c r="I394" s="24"/>
      <c r="J394" s="24"/>
      <c r="K394" s="47"/>
      <c r="L394" s="47"/>
      <c r="M394" s="47"/>
      <c r="N394" s="27"/>
    </row>
    <row r="395" spans="1:14" ht="15" customHeight="1" x14ac:dyDescent="0.25">
      <c r="A395" s="28" t="s">
        <v>4150</v>
      </c>
      <c r="B395" s="32"/>
      <c r="C395" s="54"/>
      <c r="D395" s="54"/>
      <c r="E395" s="24"/>
      <c r="F395" s="24"/>
      <c r="G395" s="47"/>
      <c r="H395" s="24"/>
      <c r="I395" s="24"/>
      <c r="J395" s="24"/>
      <c r="K395" s="47"/>
      <c r="L395" s="47"/>
      <c r="M395" s="47"/>
      <c r="N395" s="27"/>
    </row>
    <row r="396" spans="1:14" ht="15" customHeight="1" x14ac:dyDescent="0.25">
      <c r="A396" s="28" t="s">
        <v>5877</v>
      </c>
      <c r="C396" s="54"/>
      <c r="D396" s="54"/>
      <c r="E396" s="24"/>
      <c r="F396" s="24"/>
      <c r="G396" s="47"/>
      <c r="H396" s="24"/>
      <c r="I396" s="24"/>
      <c r="J396" s="24"/>
      <c r="K396" s="47"/>
      <c r="L396" s="47"/>
      <c r="M396" s="47"/>
      <c r="N396" s="27"/>
    </row>
    <row r="397" spans="1:14" ht="15" customHeight="1" x14ac:dyDescent="0.25">
      <c r="A397" s="59" t="s">
        <v>4151</v>
      </c>
      <c r="C397" s="54"/>
      <c r="D397" s="54"/>
      <c r="E397" s="24"/>
      <c r="F397" s="24"/>
      <c r="G397" s="47"/>
      <c r="H397" s="24"/>
      <c r="I397" s="24"/>
      <c r="J397" s="24"/>
      <c r="K397" s="47"/>
      <c r="L397" s="47"/>
      <c r="M397" s="47"/>
      <c r="N397" s="27"/>
    </row>
    <row r="398" spans="1:14" ht="15" customHeight="1" x14ac:dyDescent="0.25">
      <c r="A398" s="23"/>
      <c r="B398" s="59"/>
      <c r="C398" s="54"/>
      <c r="D398" s="54"/>
      <c r="E398" s="24"/>
      <c r="F398" s="24"/>
      <c r="G398" s="47"/>
      <c r="H398" s="24"/>
      <c r="I398" s="24"/>
      <c r="J398" s="24"/>
      <c r="K398" s="47"/>
      <c r="L398" s="47"/>
      <c r="M398" s="47"/>
      <c r="N398" s="27"/>
    </row>
    <row r="399" spans="1:14" ht="15" customHeight="1" x14ac:dyDescent="0.25">
      <c r="A399" s="57" t="s">
        <v>4152</v>
      </c>
      <c r="B399" s="59"/>
      <c r="C399" s="54"/>
      <c r="D399" s="54"/>
      <c r="E399" s="24"/>
      <c r="F399" s="24"/>
      <c r="G399" s="47"/>
      <c r="H399" s="24"/>
      <c r="I399" s="24"/>
      <c r="J399" s="24"/>
      <c r="K399" s="47"/>
      <c r="L399" s="47"/>
      <c r="M399" s="47"/>
      <c r="N399" s="27"/>
    </row>
    <row r="400" spans="1:14" ht="15" customHeight="1" x14ac:dyDescent="0.25">
      <c r="A400" s="28" t="s">
        <v>5878</v>
      </c>
      <c r="B400" s="54"/>
      <c r="C400" s="54"/>
      <c r="D400" s="54"/>
      <c r="E400" s="24"/>
      <c r="F400" s="24"/>
      <c r="G400" s="47"/>
      <c r="H400" s="24"/>
      <c r="I400" s="24"/>
      <c r="J400" s="24"/>
      <c r="K400" s="47"/>
      <c r="L400" s="47"/>
      <c r="M400" s="47"/>
      <c r="N400" s="27"/>
    </row>
    <row r="401" spans="1:14" ht="15" customHeight="1" x14ac:dyDescent="0.25">
      <c r="A401" s="93" t="s">
        <v>5879</v>
      </c>
      <c r="B401" s="32"/>
      <c r="C401" s="54"/>
      <c r="D401" s="54"/>
      <c r="E401" s="24"/>
      <c r="F401" s="24"/>
      <c r="G401" s="47"/>
      <c r="H401" s="24"/>
      <c r="I401" s="24"/>
      <c r="J401" s="24"/>
      <c r="K401" s="47"/>
      <c r="L401" s="47"/>
      <c r="M401" s="47"/>
      <c r="N401" s="27"/>
    </row>
    <row r="402" spans="1:14" ht="15" customHeight="1" x14ac:dyDescent="0.25">
      <c r="A402" s="23"/>
      <c r="B402" s="59"/>
      <c r="C402" s="54"/>
      <c r="D402" s="54"/>
      <c r="E402" s="24"/>
      <c r="F402" s="24"/>
      <c r="G402" s="47"/>
      <c r="H402" s="24"/>
      <c r="I402" s="24"/>
      <c r="J402" s="24"/>
      <c r="K402" s="47"/>
      <c r="L402" s="47"/>
      <c r="M402" s="47"/>
      <c r="N402" s="27"/>
    </row>
    <row r="403" spans="1:14" ht="15" customHeight="1" x14ac:dyDescent="0.25">
      <c r="A403" s="57" t="s">
        <v>4036</v>
      </c>
      <c r="B403" s="59"/>
      <c r="C403" s="54"/>
      <c r="D403" s="54"/>
      <c r="E403" s="24"/>
      <c r="F403" s="24"/>
      <c r="G403" s="47"/>
      <c r="H403" s="24"/>
      <c r="I403" s="24"/>
      <c r="J403" s="24"/>
      <c r="K403" s="47"/>
      <c r="L403" s="47"/>
      <c r="M403" s="47"/>
      <c r="N403" s="27"/>
    </row>
    <row r="404" spans="1:14" ht="15" customHeight="1" x14ac:dyDescent="0.25">
      <c r="A404" s="28" t="s">
        <v>4153</v>
      </c>
      <c r="B404" s="54"/>
      <c r="C404" s="54"/>
      <c r="D404" s="54"/>
      <c r="E404" s="24"/>
      <c r="F404" s="24"/>
      <c r="G404" s="47"/>
      <c r="H404" s="24"/>
      <c r="I404" s="24"/>
      <c r="J404" s="24"/>
      <c r="K404" s="47"/>
      <c r="L404" s="47"/>
      <c r="M404" s="47"/>
      <c r="N404" s="27"/>
    </row>
    <row r="405" spans="1:14" ht="15" customHeight="1" x14ac:dyDescent="0.25">
      <c r="A405" s="28" t="s">
        <v>4037</v>
      </c>
      <c r="B405" s="54"/>
      <c r="C405" s="54"/>
      <c r="D405" s="54"/>
      <c r="E405" s="24"/>
      <c r="F405" s="24"/>
      <c r="G405" s="47"/>
      <c r="H405" s="24"/>
      <c r="I405" s="24"/>
      <c r="J405" s="24"/>
      <c r="K405" s="47"/>
      <c r="L405" s="47"/>
      <c r="M405" s="47"/>
      <c r="N405" s="27"/>
    </row>
    <row r="406" spans="1:14" ht="15" customHeight="1" x14ac:dyDescent="0.25">
      <c r="A406" s="32" t="s">
        <v>4069</v>
      </c>
      <c r="B406" s="54"/>
      <c r="C406" s="54"/>
      <c r="D406" s="54"/>
      <c r="E406" s="24"/>
      <c r="F406" s="24"/>
      <c r="G406" s="47"/>
      <c r="H406" s="24"/>
      <c r="I406" s="24"/>
      <c r="J406" s="24"/>
      <c r="K406" s="47"/>
      <c r="L406" s="47"/>
      <c r="M406" s="47"/>
      <c r="N406" s="27"/>
    </row>
    <row r="407" spans="1:14" ht="15" customHeight="1" x14ac:dyDescent="0.25">
      <c r="A407" s="32" t="s">
        <v>4101</v>
      </c>
      <c r="B407" s="54"/>
      <c r="C407" s="54"/>
      <c r="D407" s="54"/>
      <c r="E407" s="24"/>
      <c r="F407" s="24"/>
      <c r="G407" s="47"/>
      <c r="H407" s="24"/>
      <c r="I407" s="24"/>
      <c r="J407" s="24"/>
      <c r="K407" s="47"/>
      <c r="L407" s="47"/>
      <c r="M407" s="47"/>
      <c r="N407" s="27"/>
    </row>
    <row r="408" spans="1:14" ht="15" customHeight="1" x14ac:dyDescent="0.25">
      <c r="A408" s="28"/>
      <c r="B408" s="54"/>
      <c r="C408" s="54"/>
      <c r="D408" s="54"/>
      <c r="E408" s="24"/>
      <c r="F408" s="24"/>
      <c r="G408" s="47"/>
      <c r="H408" s="24"/>
      <c r="I408" s="24"/>
      <c r="J408" s="24"/>
      <c r="K408" s="47"/>
      <c r="L408" s="47"/>
      <c r="M408" s="47"/>
      <c r="N408" s="27"/>
    </row>
    <row r="409" spans="1:14" ht="15" customHeight="1" x14ac:dyDescent="0.25">
      <c r="A409" s="28" t="s">
        <v>4038</v>
      </c>
      <c r="B409" s="54"/>
      <c r="C409" s="54"/>
      <c r="D409" s="54"/>
      <c r="E409" s="24"/>
      <c r="F409" s="24"/>
      <c r="G409" s="47"/>
      <c r="H409" s="24"/>
      <c r="I409" s="24"/>
      <c r="J409" s="24"/>
      <c r="K409" s="47"/>
      <c r="L409" s="47"/>
      <c r="M409" s="47"/>
      <c r="N409" s="27"/>
    </row>
    <row r="410" spans="1:14" ht="15" customHeight="1" x14ac:dyDescent="0.25">
      <c r="A410" s="28" t="s">
        <v>3111</v>
      </c>
      <c r="B410" s="59" t="s">
        <v>4040</v>
      </c>
      <c r="C410" s="54"/>
      <c r="D410" s="54"/>
      <c r="E410" s="24"/>
      <c r="F410" s="24"/>
      <c r="G410" s="47"/>
      <c r="H410" s="24"/>
      <c r="I410" s="24"/>
      <c r="J410" s="24"/>
      <c r="K410" s="47"/>
      <c r="L410" s="47"/>
      <c r="M410" s="47"/>
      <c r="N410" s="27"/>
    </row>
    <row r="411" spans="1:14" ht="15" customHeight="1" x14ac:dyDescent="0.25">
      <c r="A411" s="28"/>
      <c r="B411" s="32" t="s">
        <v>4044</v>
      </c>
      <c r="C411" s="54"/>
      <c r="D411" s="54"/>
      <c r="E411" s="24"/>
      <c r="F411" s="24"/>
      <c r="G411" s="47"/>
      <c r="H411" s="24"/>
      <c r="I411" s="24"/>
      <c r="J411" s="24"/>
      <c r="K411" s="47"/>
      <c r="L411" s="47"/>
      <c r="M411" s="47"/>
      <c r="N411" s="27"/>
    </row>
    <row r="412" spans="1:14" ht="15" customHeight="1" x14ac:dyDescent="0.25">
      <c r="A412" s="28"/>
      <c r="B412" s="32" t="s">
        <v>4070</v>
      </c>
      <c r="C412" s="54"/>
      <c r="D412" s="54"/>
      <c r="E412" s="24"/>
      <c r="F412" s="24"/>
      <c r="G412" s="47"/>
      <c r="H412" s="24"/>
      <c r="I412" s="24"/>
      <c r="J412" s="24"/>
      <c r="K412" s="47"/>
      <c r="L412" s="47"/>
      <c r="M412" s="47"/>
      <c r="N412" s="27"/>
    </row>
    <row r="413" spans="1:14" ht="15" customHeight="1" x14ac:dyDescent="0.25">
      <c r="A413" s="28"/>
      <c r="B413" s="32" t="s">
        <v>4045</v>
      </c>
      <c r="C413" s="54"/>
      <c r="D413" s="54"/>
      <c r="E413" s="24"/>
      <c r="F413" s="24"/>
      <c r="G413" s="47"/>
      <c r="H413" s="24"/>
      <c r="I413" s="24"/>
      <c r="J413" s="24"/>
      <c r="K413" s="47"/>
      <c r="L413" s="47"/>
      <c r="M413" s="47"/>
      <c r="N413" s="27"/>
    </row>
    <row r="414" spans="1:14" ht="15" customHeight="1" x14ac:dyDescent="0.25">
      <c r="A414" s="28"/>
      <c r="B414" s="60" t="s">
        <v>3273</v>
      </c>
      <c r="C414" s="54"/>
      <c r="D414" s="54"/>
      <c r="E414" s="24"/>
      <c r="F414" s="24"/>
      <c r="G414" s="47"/>
      <c r="H414" s="24"/>
      <c r="I414" s="24"/>
      <c r="J414" s="24"/>
      <c r="K414" s="47"/>
      <c r="L414" s="47"/>
      <c r="M414" s="47"/>
      <c r="N414" s="27"/>
    </row>
    <row r="415" spans="1:14" ht="15" customHeight="1" x14ac:dyDescent="0.25">
      <c r="A415" s="28" t="s">
        <v>4039</v>
      </c>
      <c r="B415" s="59" t="s">
        <v>4041</v>
      </c>
      <c r="C415" s="54"/>
      <c r="D415" s="54"/>
      <c r="E415" s="24"/>
      <c r="F415" s="24"/>
      <c r="G415" s="47"/>
      <c r="H415" s="24"/>
      <c r="I415" s="24"/>
      <c r="J415" s="24"/>
      <c r="K415" s="47"/>
      <c r="L415" s="47"/>
      <c r="M415" s="47"/>
      <c r="N415" s="27"/>
    </row>
    <row r="416" spans="1:14" ht="15" customHeight="1" x14ac:dyDescent="0.25">
      <c r="A416" s="28"/>
      <c r="B416" s="30" t="s">
        <v>4071</v>
      </c>
      <c r="C416" s="54"/>
      <c r="D416" s="54"/>
      <c r="E416" s="24"/>
      <c r="F416" s="24"/>
      <c r="G416" s="47"/>
      <c r="H416" s="24"/>
      <c r="I416" s="24"/>
      <c r="J416" s="24"/>
      <c r="K416" s="47"/>
      <c r="L416" s="47"/>
      <c r="M416" s="47"/>
      <c r="N416" s="27"/>
    </row>
    <row r="417" spans="1:14" ht="15" customHeight="1" x14ac:dyDescent="0.25">
      <c r="A417" s="28"/>
      <c r="B417" s="30" t="s">
        <v>4042</v>
      </c>
      <c r="C417" s="54"/>
      <c r="D417" s="54"/>
      <c r="E417" s="24"/>
      <c r="F417" s="24"/>
      <c r="G417" s="47"/>
      <c r="H417" s="24"/>
      <c r="I417" s="24"/>
      <c r="J417" s="24"/>
      <c r="K417" s="47"/>
      <c r="L417" s="47"/>
      <c r="M417" s="47"/>
      <c r="N417" s="27"/>
    </row>
    <row r="418" spans="1:14" ht="15" customHeight="1" x14ac:dyDescent="0.25">
      <c r="A418" s="28"/>
      <c r="B418" s="30" t="s">
        <v>4043</v>
      </c>
      <c r="C418" s="54"/>
      <c r="D418" s="54"/>
      <c r="E418" s="24"/>
      <c r="F418" s="24"/>
      <c r="G418" s="47"/>
      <c r="H418" s="24"/>
      <c r="I418" s="24"/>
      <c r="J418" s="24"/>
      <c r="K418" s="47"/>
      <c r="L418" s="47"/>
      <c r="M418" s="47"/>
      <c r="N418" s="27"/>
    </row>
    <row r="419" spans="1:14" ht="15" customHeight="1" x14ac:dyDescent="0.25">
      <c r="A419" s="31"/>
      <c r="B419" s="32"/>
      <c r="C419" s="32"/>
      <c r="D419" s="32"/>
      <c r="E419" s="31"/>
      <c r="F419" s="31"/>
      <c r="G419" s="50"/>
      <c r="H419" s="31"/>
      <c r="I419" s="31"/>
      <c r="J419" s="31"/>
      <c r="K419" s="50"/>
      <c r="L419" s="50"/>
      <c r="M419" s="50"/>
      <c r="N419" s="27"/>
    </row>
    <row r="420" spans="1:14" ht="15" customHeight="1" x14ac:dyDescent="0.25">
      <c r="A420" s="61" t="s">
        <v>3092</v>
      </c>
      <c r="B420" s="32"/>
      <c r="C420" s="32"/>
      <c r="D420" s="32"/>
      <c r="E420" s="31"/>
      <c r="F420" s="31"/>
      <c r="G420" s="50"/>
      <c r="H420" s="31"/>
      <c r="I420" s="31"/>
      <c r="J420" s="31"/>
      <c r="K420" s="50"/>
      <c r="L420" s="50"/>
      <c r="M420" s="50"/>
      <c r="N420" s="27"/>
    </row>
    <row r="421" spans="1:14" ht="15" customHeight="1" x14ac:dyDescent="0.25">
      <c r="A421" s="23" t="s">
        <v>3059</v>
      </c>
      <c r="B421" s="30" t="s">
        <v>4143</v>
      </c>
      <c r="C421" s="32"/>
      <c r="D421" s="32"/>
      <c r="E421" s="31"/>
      <c r="F421" s="31"/>
      <c r="G421" s="50"/>
      <c r="H421" s="31"/>
      <c r="I421" s="31"/>
      <c r="J421" s="31"/>
      <c r="K421" s="50"/>
      <c r="L421" s="50"/>
      <c r="M421" s="50"/>
      <c r="N421" s="27"/>
    </row>
    <row r="422" spans="1:14" ht="15" customHeight="1" x14ac:dyDescent="0.25">
      <c r="A422" s="23" t="s">
        <v>3111</v>
      </c>
      <c r="B422" s="30" t="s">
        <v>4046</v>
      </c>
      <c r="C422" s="32"/>
      <c r="D422" s="32"/>
      <c r="E422" s="31"/>
      <c r="F422" s="31"/>
      <c r="G422" s="50"/>
      <c r="H422" s="31"/>
      <c r="I422" s="31"/>
      <c r="J422" s="31"/>
      <c r="K422" s="50"/>
      <c r="L422" s="50"/>
      <c r="M422" s="50"/>
      <c r="N422" s="27"/>
    </row>
    <row r="423" spans="1:14" ht="15" customHeight="1" x14ac:dyDescent="0.25">
      <c r="A423" s="23" t="s">
        <v>4039</v>
      </c>
      <c r="B423" s="30" t="s">
        <v>4046</v>
      </c>
      <c r="C423" s="32"/>
      <c r="D423" s="32"/>
      <c r="E423" s="31"/>
      <c r="F423" s="31"/>
      <c r="G423" s="50"/>
      <c r="H423" s="31"/>
      <c r="I423" s="31"/>
      <c r="J423" s="31"/>
      <c r="K423" s="50"/>
      <c r="L423" s="50"/>
      <c r="M423" s="50"/>
      <c r="N423" s="27"/>
    </row>
    <row r="424" spans="1:14" ht="15" customHeight="1" x14ac:dyDescent="0.25">
      <c r="A424" s="23" t="s">
        <v>4008</v>
      </c>
      <c r="B424" s="30" t="s">
        <v>4132</v>
      </c>
      <c r="C424" s="32"/>
      <c r="D424" s="32"/>
      <c r="E424" s="31"/>
      <c r="F424" s="31"/>
      <c r="G424" s="50"/>
      <c r="H424" s="31"/>
      <c r="I424" s="31"/>
      <c r="J424" s="31"/>
      <c r="K424" s="50"/>
      <c r="L424" s="50"/>
      <c r="M424" s="50"/>
      <c r="N424" s="27"/>
    </row>
    <row r="425" spans="1:14" ht="15" customHeight="1" x14ac:dyDescent="0.25">
      <c r="A425" s="23" t="s">
        <v>4130</v>
      </c>
      <c r="B425" s="30" t="s">
        <v>4133</v>
      </c>
      <c r="C425" s="32"/>
      <c r="D425" s="32"/>
      <c r="E425" s="31"/>
      <c r="F425" s="31"/>
      <c r="G425" s="50"/>
      <c r="H425" s="31"/>
      <c r="I425" s="31"/>
      <c r="J425" s="31"/>
      <c r="K425" s="50"/>
      <c r="L425" s="50"/>
      <c r="M425" s="50"/>
      <c r="N425" s="27"/>
    </row>
    <row r="426" spans="1:14" ht="15" customHeight="1" x14ac:dyDescent="0.25">
      <c r="A426" s="68" t="s">
        <v>4276</v>
      </c>
      <c r="B426" s="30" t="s">
        <v>4289</v>
      </c>
      <c r="C426" s="32"/>
      <c r="D426" s="32"/>
      <c r="E426" s="31"/>
      <c r="F426" s="31"/>
      <c r="G426" s="50"/>
      <c r="H426" s="31"/>
      <c r="I426" s="31"/>
      <c r="J426" s="31"/>
      <c r="K426" s="50"/>
      <c r="L426" s="50"/>
      <c r="M426" s="50"/>
      <c r="N426" s="27"/>
    </row>
    <row r="427" spans="1:14" ht="15" customHeight="1" x14ac:dyDescent="0.25">
      <c r="A427" s="68" t="s">
        <v>4278</v>
      </c>
      <c r="B427" s="30" t="s">
        <v>4290</v>
      </c>
      <c r="C427" s="32"/>
      <c r="D427" s="32"/>
      <c r="E427" s="31"/>
      <c r="F427" s="31"/>
      <c r="G427" s="50"/>
      <c r="H427" s="31"/>
      <c r="I427" s="31"/>
      <c r="J427" s="31"/>
      <c r="K427" s="50"/>
      <c r="L427" s="50"/>
      <c r="M427" s="50"/>
      <c r="N427" s="27"/>
    </row>
    <row r="428" spans="1:14" ht="15" customHeight="1" x14ac:dyDescent="0.25">
      <c r="A428" s="68" t="s">
        <v>4275</v>
      </c>
      <c r="B428" s="30" t="s">
        <v>4291</v>
      </c>
      <c r="C428" s="32"/>
      <c r="D428" s="32"/>
      <c r="E428" s="31"/>
      <c r="F428" s="31"/>
      <c r="G428" s="50"/>
      <c r="H428" s="31"/>
      <c r="I428" s="31"/>
      <c r="J428" s="31"/>
      <c r="K428" s="50"/>
      <c r="L428" s="50"/>
      <c r="M428" s="50"/>
      <c r="N428" s="27"/>
    </row>
    <row r="429" spans="1:14" ht="15" customHeight="1" x14ac:dyDescent="0.25">
      <c r="A429" s="68" t="s">
        <v>4277</v>
      </c>
      <c r="B429" s="30" t="s">
        <v>4292</v>
      </c>
      <c r="C429" s="32"/>
      <c r="D429" s="32"/>
      <c r="E429" s="31"/>
      <c r="F429" s="31"/>
      <c r="G429" s="50"/>
      <c r="H429" s="31"/>
      <c r="I429" s="31"/>
      <c r="J429" s="31"/>
      <c r="K429" s="50"/>
      <c r="L429" s="50"/>
      <c r="M429" s="50"/>
      <c r="N429" s="27"/>
    </row>
    <row r="430" spans="1:14" ht="15" customHeight="1" x14ac:dyDescent="0.25">
      <c r="A430" s="68" t="s">
        <v>4282</v>
      </c>
      <c r="B430" s="30" t="s">
        <v>4293</v>
      </c>
      <c r="C430" s="32"/>
      <c r="D430" s="32"/>
      <c r="E430" s="31"/>
      <c r="F430" s="31"/>
      <c r="G430" s="50"/>
      <c r="H430" s="31"/>
      <c r="I430" s="31"/>
      <c r="J430" s="31"/>
      <c r="K430" s="50"/>
      <c r="L430" s="50"/>
      <c r="M430" s="50"/>
      <c r="N430" s="27"/>
    </row>
    <row r="431" spans="1:14" ht="15" customHeight="1" x14ac:dyDescent="0.25">
      <c r="A431" s="23" t="s">
        <v>5881</v>
      </c>
      <c r="B431" s="30" t="s">
        <v>5880</v>
      </c>
      <c r="C431" s="32"/>
      <c r="D431" s="32"/>
      <c r="E431" s="31"/>
      <c r="F431" s="31"/>
      <c r="G431" s="50"/>
      <c r="H431" s="31"/>
      <c r="I431" s="31"/>
      <c r="J431" s="31"/>
      <c r="K431" s="50"/>
      <c r="L431" s="50"/>
      <c r="M431" s="50"/>
      <c r="N431" s="27"/>
    </row>
    <row r="432" spans="1:14" ht="15" customHeight="1" x14ac:dyDescent="0.25">
      <c r="A432" s="23"/>
      <c r="B432" s="30"/>
      <c r="C432" s="32"/>
      <c r="D432" s="32"/>
      <c r="E432" s="31"/>
      <c r="F432" s="31"/>
      <c r="G432" s="50"/>
      <c r="H432" s="31"/>
      <c r="I432" s="31"/>
      <c r="J432" s="31"/>
      <c r="K432" s="50"/>
      <c r="L432" s="50"/>
      <c r="M432" s="50"/>
      <c r="N432" s="27"/>
    </row>
    <row r="433" spans="1:14" ht="15" customHeight="1" x14ac:dyDescent="0.25">
      <c r="A433" s="61" t="s">
        <v>5847</v>
      </c>
      <c r="B433" s="32"/>
      <c r="C433" s="32"/>
      <c r="D433" s="32"/>
      <c r="E433" s="31"/>
      <c r="F433" s="31"/>
      <c r="G433" s="50"/>
      <c r="H433" s="31"/>
      <c r="I433" s="31"/>
      <c r="J433" s="31"/>
      <c r="K433" s="50"/>
      <c r="L433" s="50"/>
      <c r="M433" s="50"/>
      <c r="N433" s="27"/>
    </row>
    <row r="434" spans="1:14" ht="15" customHeight="1" x14ac:dyDescent="0.25">
      <c r="A434" s="91"/>
      <c r="C434" s="30" t="s">
        <v>5848</v>
      </c>
      <c r="D434" s="32"/>
      <c r="E434" s="31"/>
      <c r="F434" s="31"/>
      <c r="G434" s="50"/>
      <c r="H434" s="31"/>
      <c r="I434" s="31"/>
      <c r="J434" s="31"/>
      <c r="K434" s="50"/>
      <c r="L434" s="50"/>
      <c r="M434" s="50"/>
      <c r="N434" s="27"/>
    </row>
    <row r="435" spans="1:14" ht="15" customHeight="1" x14ac:dyDescent="0.25">
      <c r="A435" s="91" t="s">
        <v>5855</v>
      </c>
      <c r="C435" s="30" t="s">
        <v>5856</v>
      </c>
      <c r="D435" s="32"/>
      <c r="E435" s="31"/>
      <c r="F435" s="31"/>
      <c r="G435" s="50"/>
      <c r="H435" s="31"/>
      <c r="I435" s="31"/>
      <c r="J435" s="31"/>
      <c r="K435" s="50"/>
      <c r="L435" s="50"/>
      <c r="M435" s="50"/>
      <c r="N435" s="27"/>
    </row>
    <row r="436" spans="1:14" ht="15" customHeight="1" x14ac:dyDescent="0.25">
      <c r="A436" s="91" t="s">
        <v>3112</v>
      </c>
      <c r="C436" s="30" t="s">
        <v>5852</v>
      </c>
      <c r="D436" s="32"/>
      <c r="E436" s="31"/>
      <c r="F436" s="31"/>
      <c r="G436" s="50"/>
      <c r="H436" s="31"/>
      <c r="I436" s="31"/>
      <c r="J436" s="31"/>
      <c r="K436" s="50"/>
      <c r="L436" s="50"/>
      <c r="M436" s="50"/>
      <c r="N436" s="27"/>
    </row>
    <row r="437" spans="1:14" ht="15" customHeight="1" x14ac:dyDescent="0.25">
      <c r="A437" s="108" t="s">
        <v>5849</v>
      </c>
      <c r="B437" s="108"/>
      <c r="C437" s="30" t="s">
        <v>5851</v>
      </c>
      <c r="D437" s="32"/>
      <c r="E437" s="31"/>
      <c r="F437" s="31"/>
      <c r="G437" s="50"/>
      <c r="H437" s="31"/>
      <c r="I437" s="31"/>
      <c r="J437" s="31"/>
      <c r="K437" s="50"/>
      <c r="L437" s="50"/>
      <c r="M437" s="50"/>
      <c r="N437" s="27"/>
    </row>
    <row r="438" spans="1:14" ht="15" customHeight="1" x14ac:dyDescent="0.25">
      <c r="A438" s="108" t="s">
        <v>5841</v>
      </c>
      <c r="B438" s="108"/>
      <c r="C438" s="30" t="s">
        <v>5854</v>
      </c>
      <c r="D438" s="32"/>
      <c r="E438" s="31"/>
      <c r="F438" s="31"/>
      <c r="G438" s="50"/>
      <c r="H438" s="31"/>
      <c r="I438" s="31"/>
      <c r="J438" s="31"/>
      <c r="K438" s="50"/>
      <c r="L438" s="50"/>
      <c r="M438" s="50"/>
      <c r="N438" s="27"/>
    </row>
    <row r="439" spans="1:14" ht="15" customHeight="1" x14ac:dyDescent="0.25">
      <c r="A439" s="108" t="s">
        <v>5850</v>
      </c>
      <c r="B439" s="108"/>
      <c r="C439" s="30" t="s">
        <v>5853</v>
      </c>
      <c r="D439" s="32"/>
      <c r="E439" s="31"/>
      <c r="F439" s="31"/>
      <c r="G439" s="50"/>
      <c r="H439" s="31"/>
      <c r="I439" s="31"/>
      <c r="J439" s="31"/>
      <c r="K439" s="50"/>
      <c r="L439" s="50"/>
      <c r="M439" s="50"/>
      <c r="N439" s="27"/>
    </row>
    <row r="440" spans="1:14" ht="15" customHeight="1" x14ac:dyDescent="0.25">
      <c r="D440" s="32"/>
      <c r="E440" s="31"/>
      <c r="F440" s="31"/>
      <c r="G440" s="50"/>
      <c r="H440" s="31"/>
      <c r="I440" s="31"/>
      <c r="J440" s="31"/>
      <c r="K440" s="50"/>
      <c r="L440" s="50"/>
      <c r="M440" s="50"/>
      <c r="N440" s="27"/>
    </row>
    <row r="441" spans="1:14" ht="15" customHeight="1" x14ac:dyDescent="0.25">
      <c r="A441" s="61" t="s">
        <v>5861</v>
      </c>
      <c r="D441" s="32"/>
      <c r="E441" s="31"/>
      <c r="F441" s="31"/>
      <c r="G441" s="50"/>
      <c r="H441" s="31"/>
      <c r="I441" s="31"/>
      <c r="J441" s="31"/>
      <c r="K441" s="50"/>
      <c r="L441" s="50"/>
      <c r="M441" s="50"/>
      <c r="N441" s="27"/>
    </row>
    <row r="442" spans="1:14" ht="15" customHeight="1" x14ac:dyDescent="0.25">
      <c r="A442" s="61"/>
      <c r="B442" s="30" t="s">
        <v>5863</v>
      </c>
      <c r="D442" s="32"/>
      <c r="E442" s="31"/>
      <c r="F442" s="31"/>
      <c r="G442" s="50"/>
      <c r="H442" s="31"/>
      <c r="I442" s="31"/>
      <c r="J442" s="31"/>
      <c r="K442" s="50"/>
      <c r="L442" s="50"/>
      <c r="M442" s="50"/>
      <c r="N442" s="27"/>
    </row>
    <row r="443" spans="1:14" ht="15" customHeight="1" x14ac:dyDescent="0.25">
      <c r="A443" s="61"/>
      <c r="B443" s="30" t="s">
        <v>5883</v>
      </c>
      <c r="D443" s="32"/>
      <c r="E443" s="31"/>
      <c r="F443" s="31"/>
      <c r="G443" s="50"/>
      <c r="H443" s="31"/>
      <c r="I443" s="31"/>
      <c r="J443" s="31"/>
      <c r="K443" s="50"/>
      <c r="L443" s="50"/>
      <c r="M443" s="50"/>
      <c r="N443" s="27"/>
    </row>
    <row r="444" spans="1:14" ht="15" customHeight="1" x14ac:dyDescent="0.25">
      <c r="A444" s="91" t="s">
        <v>5837</v>
      </c>
      <c r="B444" s="30" t="s">
        <v>5882</v>
      </c>
      <c r="D444" s="32"/>
      <c r="E444" s="31"/>
      <c r="F444" s="31"/>
      <c r="G444" s="50"/>
      <c r="H444" s="31"/>
      <c r="I444" s="31"/>
      <c r="J444" s="31"/>
      <c r="K444" s="50"/>
      <c r="L444" s="50"/>
      <c r="M444" s="50"/>
      <c r="N444" s="27"/>
    </row>
    <row r="445" spans="1:14" ht="15" customHeight="1" x14ac:dyDescent="0.25">
      <c r="A445" s="91">
        <v>1</v>
      </c>
      <c r="B445" s="98" t="s">
        <v>5864</v>
      </c>
      <c r="D445" s="32"/>
      <c r="E445" s="31"/>
      <c r="F445" s="31"/>
      <c r="G445" s="50"/>
      <c r="H445" s="31"/>
      <c r="I445" s="31"/>
      <c r="J445" s="31"/>
      <c r="K445" s="50"/>
      <c r="L445" s="50"/>
      <c r="M445" s="50"/>
      <c r="N445" s="27"/>
    </row>
    <row r="446" spans="1:14" ht="15" customHeight="1" x14ac:dyDescent="0.25">
      <c r="A446" s="91" t="s">
        <v>5836</v>
      </c>
      <c r="B446" s="30" t="s">
        <v>5865</v>
      </c>
      <c r="C446" s="32"/>
      <c r="D446" s="32"/>
      <c r="E446" s="31"/>
      <c r="F446" s="31"/>
      <c r="G446" s="50"/>
      <c r="H446" s="31"/>
      <c r="I446" s="31"/>
      <c r="J446" s="31"/>
      <c r="K446" s="50"/>
      <c r="L446" s="50"/>
      <c r="M446" s="50"/>
      <c r="N446" s="27"/>
    </row>
    <row r="447" spans="1:14" ht="15" customHeight="1" x14ac:dyDescent="0.25">
      <c r="A447" s="91"/>
      <c r="B447" s="30"/>
      <c r="C447" s="32"/>
      <c r="D447" s="32"/>
      <c r="E447" s="31"/>
      <c r="F447" s="31"/>
      <c r="G447" s="50"/>
      <c r="H447" s="31"/>
      <c r="I447" s="31"/>
      <c r="J447" s="31"/>
      <c r="K447" s="50"/>
      <c r="L447" s="50"/>
      <c r="M447" s="50"/>
      <c r="N447" s="27"/>
    </row>
    <row r="448" spans="1:14" ht="15" customHeight="1" x14ac:dyDescent="0.25">
      <c r="A448" s="91"/>
      <c r="B448" s="30"/>
      <c r="C448" s="32"/>
      <c r="D448" s="32"/>
      <c r="E448" s="31"/>
      <c r="F448" s="31"/>
      <c r="G448" s="50"/>
      <c r="H448" s="31"/>
      <c r="I448" s="31"/>
      <c r="J448" s="31"/>
      <c r="K448" s="50"/>
      <c r="L448" s="50"/>
      <c r="M448" s="50"/>
      <c r="N448" s="27"/>
    </row>
    <row r="449" spans="1:14" ht="15" customHeight="1" x14ac:dyDescent="0.25">
      <c r="A449" s="91"/>
      <c r="B449" s="30"/>
      <c r="C449" s="32"/>
      <c r="D449" s="32"/>
      <c r="E449" s="31"/>
      <c r="F449" s="31"/>
      <c r="G449" s="50"/>
      <c r="H449" s="31"/>
      <c r="I449" s="31"/>
      <c r="J449" s="31"/>
      <c r="K449" s="50"/>
      <c r="L449" s="50"/>
      <c r="M449" s="50"/>
      <c r="N449" s="27"/>
    </row>
    <row r="450" spans="1:14" ht="15" customHeight="1" x14ac:dyDescent="0.25">
      <c r="A450" s="31"/>
      <c r="B450" s="32"/>
      <c r="C450" s="32"/>
      <c r="D450" s="32"/>
      <c r="E450" s="31"/>
      <c r="F450" s="31"/>
      <c r="G450" s="50"/>
      <c r="H450" s="31"/>
      <c r="I450" s="31"/>
      <c r="J450" s="31"/>
      <c r="K450" s="50"/>
      <c r="L450" s="50"/>
      <c r="M450" s="50"/>
      <c r="N450" s="27"/>
    </row>
    <row r="451" spans="1:14" ht="15" customHeight="1" x14ac:dyDescent="0.25">
      <c r="A451" s="56"/>
      <c r="B451" s="95"/>
      <c r="C451" s="32"/>
      <c r="D451" s="32"/>
      <c r="E451" s="32"/>
      <c r="F451" s="32"/>
      <c r="G451" s="32"/>
      <c r="H451" s="32"/>
      <c r="I451" s="32"/>
      <c r="J451" s="32"/>
      <c r="K451" s="32"/>
      <c r="L451" s="32"/>
      <c r="M451" s="32"/>
      <c r="N451" s="32"/>
    </row>
    <row r="452" spans="1:14" ht="15" customHeight="1" x14ac:dyDescent="0.25">
      <c r="A452" s="96"/>
      <c r="B452" s="97"/>
    </row>
    <row r="453" spans="1:14" ht="15" customHeight="1" x14ac:dyDescent="0.25">
      <c r="A453" s="96"/>
      <c r="B453" s="97"/>
    </row>
    <row r="454" spans="1:14" ht="15" customHeight="1" x14ac:dyDescent="0.25">
      <c r="A454" s="96"/>
      <c r="B454" s="97"/>
    </row>
  </sheetData>
  <sortState ref="A1159:A1185">
    <sortCondition ref="A1159:A1185"/>
  </sortState>
  <mergeCells count="20">
    <mergeCell ref="A359:B359"/>
    <mergeCell ref="A360:B360"/>
    <mergeCell ref="A362:B362"/>
    <mergeCell ref="A358:B358"/>
    <mergeCell ref="A437:B437"/>
    <mergeCell ref="A439:B439"/>
    <mergeCell ref="A438:B438"/>
    <mergeCell ref="A1:N1"/>
    <mergeCell ref="A355:B355"/>
    <mergeCell ref="A354:B354"/>
    <mergeCell ref="A350:B350"/>
    <mergeCell ref="A351:B351"/>
    <mergeCell ref="A352:B352"/>
    <mergeCell ref="A353:B353"/>
    <mergeCell ref="A376:B376"/>
    <mergeCell ref="A380:B380"/>
    <mergeCell ref="A387:B387"/>
    <mergeCell ref="A363:B363"/>
    <mergeCell ref="A356:B356"/>
    <mergeCell ref="A357:B357"/>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topLeftCell="A28"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64"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4" t="s">
        <v>4193</v>
      </c>
    </row>
    <row r="3" spans="1:5" ht="30" x14ac:dyDescent="0.25">
      <c r="A3" s="16" t="s">
        <v>275</v>
      </c>
      <c r="B3" s="16" t="s">
        <v>4</v>
      </c>
      <c r="D3" s="69" t="s">
        <v>4236</v>
      </c>
      <c r="E3" s="70" t="s">
        <v>3060</v>
      </c>
    </row>
    <row r="4" spans="1:5" x14ac:dyDescent="0.25">
      <c r="A4" t="s">
        <v>4195</v>
      </c>
    </row>
    <row r="5" spans="1:5" x14ac:dyDescent="0.25">
      <c r="A5" s="55" t="s">
        <v>3409</v>
      </c>
      <c r="B5" s="55" t="s">
        <v>3410</v>
      </c>
      <c r="D5" s="64">
        <v>826</v>
      </c>
    </row>
    <row r="6" spans="1:5" x14ac:dyDescent="0.25">
      <c r="A6" s="55" t="s">
        <v>3411</v>
      </c>
      <c r="B6" s="55" t="s">
        <v>3412</v>
      </c>
      <c r="E6" t="s">
        <v>4267</v>
      </c>
    </row>
    <row r="7" spans="1:5" x14ac:dyDescent="0.25">
      <c r="A7" s="55" t="s">
        <v>3413</v>
      </c>
      <c r="B7" s="55" t="s">
        <v>3414</v>
      </c>
      <c r="E7" t="s">
        <v>4267</v>
      </c>
    </row>
    <row r="8" spans="1:5" x14ac:dyDescent="0.25">
      <c r="A8" s="55" t="s">
        <v>3415</v>
      </c>
      <c r="B8" s="55" t="s">
        <v>3416</v>
      </c>
      <c r="E8" t="s">
        <v>4267</v>
      </c>
    </row>
    <row r="9" spans="1:5" x14ac:dyDescent="0.25">
      <c r="A9" s="55" t="s">
        <v>3417</v>
      </c>
      <c r="B9" s="55" t="s">
        <v>3418</v>
      </c>
      <c r="E9" t="s">
        <v>4267</v>
      </c>
    </row>
    <row r="10" spans="1:5" x14ac:dyDescent="0.25">
      <c r="A10" s="55" t="s">
        <v>3419</v>
      </c>
      <c r="B10" s="55" t="s">
        <v>3420</v>
      </c>
      <c r="D10" s="64">
        <v>833</v>
      </c>
      <c r="E10" t="s">
        <v>4266</v>
      </c>
    </row>
    <row r="11" spans="1:5" x14ac:dyDescent="0.25">
      <c r="A11" s="55" t="s">
        <v>3421</v>
      </c>
      <c r="B11" s="55" t="s">
        <v>3422</v>
      </c>
      <c r="D11" s="64">
        <v>832</v>
      </c>
      <c r="E11" t="s">
        <v>4266</v>
      </c>
    </row>
    <row r="12" spans="1:5" x14ac:dyDescent="0.25">
      <c r="A12" s="55" t="s">
        <v>3423</v>
      </c>
      <c r="B12" s="55" t="s">
        <v>3424</v>
      </c>
      <c r="D12" s="64">
        <v>831</v>
      </c>
      <c r="E12" t="s">
        <v>4266</v>
      </c>
    </row>
    <row r="13" spans="1:5" x14ac:dyDescent="0.25">
      <c r="A13" s="55" t="s">
        <v>3425</v>
      </c>
      <c r="B13" s="55" t="s">
        <v>3426</v>
      </c>
      <c r="E13" t="s">
        <v>4260</v>
      </c>
    </row>
    <row r="14" spans="1:5" x14ac:dyDescent="0.25">
      <c r="A14" s="55"/>
      <c r="B14" s="55"/>
    </row>
    <row r="15" spans="1:5" x14ac:dyDescent="0.25">
      <c r="A15" s="55" t="s">
        <v>4194</v>
      </c>
      <c r="B15" s="55"/>
    </row>
    <row r="16" spans="1:5" x14ac:dyDescent="0.25">
      <c r="A16" s="55" t="s">
        <v>3427</v>
      </c>
      <c r="B16" s="55" t="s">
        <v>3428</v>
      </c>
    </row>
    <row r="17" spans="1:2" x14ac:dyDescent="0.25">
      <c r="A17" s="55" t="s">
        <v>3429</v>
      </c>
      <c r="B17" s="55" t="s">
        <v>3430</v>
      </c>
    </row>
    <row r="18" spans="1:2" x14ac:dyDescent="0.25">
      <c r="A18" s="55" t="s">
        <v>3431</v>
      </c>
      <c r="B18" s="55" t="s">
        <v>3432</v>
      </c>
    </row>
    <row r="19" spans="1:2" x14ac:dyDescent="0.25">
      <c r="A19" s="55" t="s">
        <v>3433</v>
      </c>
      <c r="B19" s="55" t="s">
        <v>3434</v>
      </c>
    </row>
    <row r="20" spans="1:2" x14ac:dyDescent="0.25">
      <c r="A20" s="55" t="s">
        <v>3435</v>
      </c>
      <c r="B20" s="55" t="s">
        <v>3436</v>
      </c>
    </row>
    <row r="21" spans="1:2" x14ac:dyDescent="0.25">
      <c r="A21" s="55" t="s">
        <v>3437</v>
      </c>
      <c r="B21" s="55" t="s">
        <v>3438</v>
      </c>
    </row>
    <row r="22" spans="1:2" x14ac:dyDescent="0.25">
      <c r="A22" s="55" t="s">
        <v>3439</v>
      </c>
      <c r="B22" s="55" t="s">
        <v>3440</v>
      </c>
    </row>
    <row r="23" spans="1:2" x14ac:dyDescent="0.25">
      <c r="A23" s="55" t="s">
        <v>3441</v>
      </c>
      <c r="B23" s="55" t="s">
        <v>3442</v>
      </c>
    </row>
    <row r="24" spans="1:2" x14ac:dyDescent="0.25">
      <c r="A24" s="55" t="s">
        <v>3443</v>
      </c>
      <c r="B24" s="55" t="s">
        <v>3444</v>
      </c>
    </row>
    <row r="25" spans="1:2" x14ac:dyDescent="0.25">
      <c r="A25" s="55" t="s">
        <v>3445</v>
      </c>
      <c r="B25" s="55" t="s">
        <v>3446</v>
      </c>
    </row>
    <row r="26" spans="1:2" x14ac:dyDescent="0.25">
      <c r="A26" s="55" t="s">
        <v>3447</v>
      </c>
      <c r="B26" s="55" t="s">
        <v>3448</v>
      </c>
    </row>
    <row r="27" spans="1:2" x14ac:dyDescent="0.25">
      <c r="A27" s="55" t="s">
        <v>3449</v>
      </c>
      <c r="B27" s="55" t="s">
        <v>3450</v>
      </c>
    </row>
    <row r="28" spans="1:2" x14ac:dyDescent="0.25">
      <c r="A28" s="55" t="s">
        <v>3451</v>
      </c>
      <c r="B28" s="55" t="s">
        <v>3452</v>
      </c>
    </row>
    <row r="29" spans="1:2" x14ac:dyDescent="0.25">
      <c r="A29" s="55" t="s">
        <v>3453</v>
      </c>
      <c r="B29" s="55" t="s">
        <v>3454</v>
      </c>
    </row>
    <row r="30" spans="1:2" x14ac:dyDescent="0.25">
      <c r="A30" s="55" t="s">
        <v>3455</v>
      </c>
      <c r="B30" s="55" t="s">
        <v>3456</v>
      </c>
    </row>
    <row r="31" spans="1:2" x14ac:dyDescent="0.25">
      <c r="A31" s="55" t="s">
        <v>3457</v>
      </c>
      <c r="B31" s="55" t="s">
        <v>3458</v>
      </c>
    </row>
    <row r="32" spans="1:2" x14ac:dyDescent="0.25">
      <c r="A32" s="55" t="s">
        <v>3459</v>
      </c>
      <c r="B32" s="55" t="s">
        <v>3460</v>
      </c>
    </row>
    <row r="33" spans="1:11" x14ac:dyDescent="0.25">
      <c r="A33" s="55"/>
      <c r="B33" s="55"/>
      <c r="D33" s="67"/>
    </row>
    <row r="34" spans="1:11" ht="22.5" customHeight="1" x14ac:dyDescent="0.25">
      <c r="A34" s="113" t="s">
        <v>4264</v>
      </c>
      <c r="B34" s="113"/>
      <c r="D34" s="114" t="s">
        <v>4265</v>
      </c>
      <c r="E34" s="114"/>
      <c r="F34" s="114" t="s">
        <v>4197</v>
      </c>
      <c r="G34" s="114"/>
      <c r="H34" s="114"/>
      <c r="I34" s="114"/>
      <c r="J34" s="114"/>
      <c r="K34" s="114"/>
    </row>
    <row r="35" spans="1:11" ht="30" x14ac:dyDescent="0.25">
      <c r="A35" s="16" t="s">
        <v>275</v>
      </c>
      <c r="B35" s="16" t="s">
        <v>4</v>
      </c>
      <c r="C35" s="66" t="s">
        <v>4196</v>
      </c>
      <c r="D35" s="65" t="s">
        <v>4236</v>
      </c>
      <c r="E35" s="66" t="s">
        <v>4237</v>
      </c>
      <c r="F35" s="66" t="s">
        <v>203</v>
      </c>
      <c r="G35" s="66" t="s">
        <v>4263</v>
      </c>
      <c r="H35" s="66" t="s">
        <v>4261</v>
      </c>
      <c r="I35" s="66" t="s">
        <v>4262</v>
      </c>
      <c r="J35" s="66" t="s">
        <v>4201</v>
      </c>
      <c r="K35" s="66" t="s">
        <v>3060</v>
      </c>
    </row>
    <row r="36" spans="1:11" x14ac:dyDescent="0.25">
      <c r="A36" s="55" t="s">
        <v>3461</v>
      </c>
      <c r="B36" s="55" t="s">
        <v>3462</v>
      </c>
      <c r="C36" t="s">
        <v>3462</v>
      </c>
      <c r="D36" s="64">
        <v>4</v>
      </c>
      <c r="E36" t="s">
        <v>3462</v>
      </c>
      <c r="F36" s="55" t="s">
        <v>3462</v>
      </c>
    </row>
    <row r="37" spans="1:11" x14ac:dyDescent="0.25">
      <c r="A37" s="55" t="s">
        <v>3463</v>
      </c>
      <c r="B37" s="55" t="s">
        <v>3464</v>
      </c>
      <c r="C37" t="s">
        <v>4172</v>
      </c>
      <c r="D37" s="64">
        <v>248</v>
      </c>
      <c r="E37" t="s">
        <v>3464</v>
      </c>
      <c r="F37" s="55" t="s">
        <v>3464</v>
      </c>
    </row>
    <row r="38" spans="1:11" x14ac:dyDescent="0.25">
      <c r="A38" s="55" t="s">
        <v>3465</v>
      </c>
      <c r="B38" s="55" t="s">
        <v>3466</v>
      </c>
      <c r="C38" t="s">
        <v>3466</v>
      </c>
      <c r="D38" s="64">
        <v>8</v>
      </c>
      <c r="E38" t="s">
        <v>3466</v>
      </c>
      <c r="F38" s="55" t="s">
        <v>3466</v>
      </c>
    </row>
    <row r="39" spans="1:11" x14ac:dyDescent="0.25">
      <c r="A39" s="55" t="s">
        <v>3467</v>
      </c>
      <c r="B39" s="55" t="s">
        <v>3468</v>
      </c>
      <c r="C39" t="s">
        <v>3468</v>
      </c>
      <c r="D39" s="64">
        <v>12</v>
      </c>
      <c r="E39" t="s">
        <v>3468</v>
      </c>
      <c r="F39" s="55" t="s">
        <v>3468</v>
      </c>
    </row>
    <row r="40" spans="1:11" x14ac:dyDescent="0.25">
      <c r="A40" s="55" t="s">
        <v>3469</v>
      </c>
      <c r="B40" s="55" t="s">
        <v>3470</v>
      </c>
      <c r="C40" t="s">
        <v>3470</v>
      </c>
      <c r="D40" s="64">
        <v>16</v>
      </c>
      <c r="E40" t="s">
        <v>3470</v>
      </c>
      <c r="F40" s="55" t="s">
        <v>3470</v>
      </c>
    </row>
    <row r="41" spans="1:11" x14ac:dyDescent="0.25">
      <c r="A41" s="55" t="s">
        <v>3471</v>
      </c>
      <c r="B41" s="55" t="s">
        <v>3472</v>
      </c>
      <c r="C41" t="s">
        <v>3472</v>
      </c>
      <c r="D41" s="64">
        <v>20</v>
      </c>
      <c r="E41" t="s">
        <v>3472</v>
      </c>
      <c r="F41" s="55" t="s">
        <v>3472</v>
      </c>
    </row>
    <row r="42" spans="1:11" x14ac:dyDescent="0.25">
      <c r="A42" s="55" t="s">
        <v>3473</v>
      </c>
      <c r="B42" s="55" t="s">
        <v>3474</v>
      </c>
      <c r="C42" t="s">
        <v>3474</v>
      </c>
      <c r="D42" s="64">
        <v>24</v>
      </c>
      <c r="E42" t="s">
        <v>3474</v>
      </c>
      <c r="F42" s="55" t="s">
        <v>3474</v>
      </c>
    </row>
    <row r="43" spans="1:11" x14ac:dyDescent="0.25">
      <c r="A43" s="55" t="s">
        <v>3475</v>
      </c>
      <c r="B43" s="55" t="s">
        <v>3476</v>
      </c>
      <c r="C43" t="s">
        <v>3476</v>
      </c>
      <c r="D43" s="64">
        <v>660</v>
      </c>
      <c r="E43" t="s">
        <v>3476</v>
      </c>
      <c r="F43" s="55" t="s">
        <v>3476</v>
      </c>
      <c r="I43" t="s">
        <v>4253</v>
      </c>
    </row>
    <row r="44" spans="1:11" x14ac:dyDescent="0.25">
      <c r="A44" s="55" t="s">
        <v>3477</v>
      </c>
      <c r="B44" s="55" t="s">
        <v>3478</v>
      </c>
      <c r="C44" t="s">
        <v>3478</v>
      </c>
      <c r="D44" s="64">
        <v>10</v>
      </c>
      <c r="E44" t="s">
        <v>3478</v>
      </c>
      <c r="F44" s="55" t="s">
        <v>3478</v>
      </c>
    </row>
    <row r="45" spans="1:11" x14ac:dyDescent="0.25">
      <c r="A45" s="55" t="s">
        <v>3479</v>
      </c>
      <c r="B45" s="55" t="s">
        <v>3480</v>
      </c>
      <c r="C45" t="s">
        <v>3480</v>
      </c>
      <c r="D45" s="64">
        <v>28</v>
      </c>
      <c r="E45" t="s">
        <v>3480</v>
      </c>
      <c r="F45" s="55" t="s">
        <v>3480</v>
      </c>
      <c r="G45" t="s">
        <v>4294</v>
      </c>
    </row>
    <row r="46" spans="1:11" x14ac:dyDescent="0.25">
      <c r="A46" s="55" t="s">
        <v>3481</v>
      </c>
      <c r="B46" s="55" t="s">
        <v>3482</v>
      </c>
      <c r="C46" t="s">
        <v>3482</v>
      </c>
      <c r="D46" s="64">
        <v>32</v>
      </c>
      <c r="E46" t="s">
        <v>3482</v>
      </c>
      <c r="F46" s="55" t="s">
        <v>3482</v>
      </c>
    </row>
    <row r="47" spans="1:11" x14ac:dyDescent="0.25">
      <c r="A47" s="55" t="s">
        <v>3483</v>
      </c>
      <c r="B47" s="55" t="s">
        <v>3484</v>
      </c>
      <c r="C47" t="s">
        <v>3484</v>
      </c>
      <c r="D47" s="64">
        <v>51</v>
      </c>
      <c r="E47" t="s">
        <v>3484</v>
      </c>
      <c r="F47" s="55" t="s">
        <v>3484</v>
      </c>
    </row>
    <row r="48" spans="1:11" x14ac:dyDescent="0.25">
      <c r="A48" s="55" t="s">
        <v>3485</v>
      </c>
      <c r="B48" s="55" t="s">
        <v>3486</v>
      </c>
      <c r="C48" t="s">
        <v>3486</v>
      </c>
      <c r="D48" s="64">
        <v>533</v>
      </c>
      <c r="E48" t="s">
        <v>3486</v>
      </c>
      <c r="F48" s="55" t="s">
        <v>3486</v>
      </c>
    </row>
    <row r="49" spans="1:11" x14ac:dyDescent="0.25">
      <c r="A49" s="55" t="s">
        <v>3487</v>
      </c>
      <c r="B49" s="55" t="s">
        <v>3488</v>
      </c>
      <c r="C49" t="s">
        <v>3488</v>
      </c>
      <c r="D49" s="64">
        <v>36</v>
      </c>
      <c r="E49" t="s">
        <v>3488</v>
      </c>
      <c r="F49" s="55" t="s">
        <v>3488</v>
      </c>
    </row>
    <row r="50" spans="1:11" x14ac:dyDescent="0.25">
      <c r="A50" s="55" t="s">
        <v>3489</v>
      </c>
      <c r="B50" s="55" t="s">
        <v>3490</v>
      </c>
      <c r="C50" t="s">
        <v>3490</v>
      </c>
      <c r="D50" s="64">
        <v>40</v>
      </c>
      <c r="E50" t="s">
        <v>3490</v>
      </c>
      <c r="F50" s="55" t="s">
        <v>3490</v>
      </c>
    </row>
    <row r="51" spans="1:11" x14ac:dyDescent="0.25">
      <c r="A51" s="55" t="s">
        <v>3491</v>
      </c>
      <c r="B51" s="55" t="s">
        <v>3492</v>
      </c>
      <c r="C51" t="s">
        <v>3492</v>
      </c>
      <c r="D51" s="64">
        <v>31</v>
      </c>
      <c r="E51" t="s">
        <v>3492</v>
      </c>
      <c r="F51" s="55" t="s">
        <v>3492</v>
      </c>
    </row>
    <row r="52" spans="1:11" x14ac:dyDescent="0.25">
      <c r="A52" s="55" t="s">
        <v>3493</v>
      </c>
      <c r="B52" s="55" t="s">
        <v>3494</v>
      </c>
      <c r="C52" t="s">
        <v>3494</v>
      </c>
      <c r="D52" s="64">
        <v>44</v>
      </c>
      <c r="E52" t="s">
        <v>3494</v>
      </c>
      <c r="F52" s="55" t="s">
        <v>3494</v>
      </c>
    </row>
    <row r="53" spans="1:11" x14ac:dyDescent="0.25">
      <c r="A53" s="55" t="s">
        <v>3495</v>
      </c>
      <c r="B53" s="55" t="s">
        <v>3496</v>
      </c>
      <c r="C53" t="s">
        <v>3496</v>
      </c>
      <c r="D53" s="64">
        <v>48</v>
      </c>
      <c r="E53" t="s">
        <v>3496</v>
      </c>
      <c r="F53" s="55" t="s">
        <v>3496</v>
      </c>
    </row>
    <row r="54" spans="1:11" x14ac:dyDescent="0.25">
      <c r="A54" s="55" t="s">
        <v>3497</v>
      </c>
      <c r="B54" s="55" t="s">
        <v>3498</v>
      </c>
      <c r="C54" t="s">
        <v>3498</v>
      </c>
      <c r="D54" s="64">
        <v>50</v>
      </c>
      <c r="E54" t="s">
        <v>3498</v>
      </c>
      <c r="F54" s="55" t="s">
        <v>3498</v>
      </c>
    </row>
    <row r="55" spans="1:11" x14ac:dyDescent="0.25">
      <c r="A55" s="55" t="s">
        <v>3499</v>
      </c>
      <c r="B55" s="55" t="s">
        <v>3500</v>
      </c>
      <c r="C55" t="s">
        <v>3500</v>
      </c>
      <c r="D55" s="64">
        <v>52</v>
      </c>
      <c r="E55" t="s">
        <v>3500</v>
      </c>
      <c r="F55" s="55" t="s">
        <v>3500</v>
      </c>
    </row>
    <row r="56" spans="1:11" x14ac:dyDescent="0.25">
      <c r="A56" s="55" t="s">
        <v>3501</v>
      </c>
      <c r="B56" s="55" t="s">
        <v>3502</v>
      </c>
      <c r="C56" t="s">
        <v>3502</v>
      </c>
      <c r="D56" s="64">
        <v>112</v>
      </c>
      <c r="E56" t="s">
        <v>3502</v>
      </c>
      <c r="F56" s="55" t="s">
        <v>3502</v>
      </c>
    </row>
    <row r="57" spans="1:11" x14ac:dyDescent="0.25">
      <c r="A57" s="55" t="s">
        <v>3503</v>
      </c>
      <c r="B57" s="55" t="s">
        <v>3504</v>
      </c>
      <c r="C57" t="s">
        <v>3504</v>
      </c>
      <c r="D57" s="64">
        <v>56</v>
      </c>
      <c r="E57" t="s">
        <v>3504</v>
      </c>
      <c r="F57" s="55" t="s">
        <v>3504</v>
      </c>
    </row>
    <row r="58" spans="1:11" x14ac:dyDescent="0.25">
      <c r="A58" s="55" t="s">
        <v>3505</v>
      </c>
      <c r="B58" s="55" t="s">
        <v>3506</v>
      </c>
      <c r="C58" t="s">
        <v>3506</v>
      </c>
      <c r="D58" s="64">
        <v>84</v>
      </c>
      <c r="E58" t="s">
        <v>3506</v>
      </c>
      <c r="F58" s="55" t="s">
        <v>3506</v>
      </c>
    </row>
    <row r="59" spans="1:11" x14ac:dyDescent="0.25">
      <c r="A59" s="55" t="s">
        <v>3507</v>
      </c>
      <c r="B59" s="55" t="s">
        <v>3508</v>
      </c>
      <c r="C59" t="s">
        <v>3508</v>
      </c>
      <c r="D59" s="64">
        <v>204</v>
      </c>
      <c r="E59" t="s">
        <v>3508</v>
      </c>
      <c r="F59" s="55" t="s">
        <v>3508</v>
      </c>
    </row>
    <row r="60" spans="1:11" x14ac:dyDescent="0.25">
      <c r="A60" s="55" t="s">
        <v>3509</v>
      </c>
      <c r="B60" s="55" t="s">
        <v>3510</v>
      </c>
      <c r="C60" t="s">
        <v>3510</v>
      </c>
      <c r="D60" s="64">
        <v>60</v>
      </c>
      <c r="E60" t="s">
        <v>3510</v>
      </c>
      <c r="F60" s="55" t="s">
        <v>3510</v>
      </c>
    </row>
    <row r="61" spans="1:11" x14ac:dyDescent="0.25">
      <c r="A61" s="55" t="s">
        <v>3511</v>
      </c>
      <c r="B61" s="55" t="s">
        <v>3512</v>
      </c>
      <c r="C61" t="s">
        <v>3512</v>
      </c>
      <c r="D61" s="64">
        <v>64</v>
      </c>
      <c r="E61" t="s">
        <v>3512</v>
      </c>
      <c r="F61" s="55" t="s">
        <v>3512</v>
      </c>
    </row>
    <row r="62" spans="1:11" x14ac:dyDescent="0.25">
      <c r="A62" s="55" t="s">
        <v>3513</v>
      </c>
      <c r="B62" s="55" t="s">
        <v>3514</v>
      </c>
      <c r="C62" t="s">
        <v>3514</v>
      </c>
      <c r="D62" s="64">
        <v>68</v>
      </c>
      <c r="E62" t="s">
        <v>4238</v>
      </c>
      <c r="F62" s="55" t="s">
        <v>3514</v>
      </c>
    </row>
    <row r="63" spans="1:11" x14ac:dyDescent="0.25">
      <c r="A63" s="55"/>
      <c r="B63" s="55"/>
      <c r="D63" s="64">
        <v>535</v>
      </c>
      <c r="E63" t="s">
        <v>4239</v>
      </c>
      <c r="F63" t="s">
        <v>4239</v>
      </c>
      <c r="K63" t="s">
        <v>4257</v>
      </c>
    </row>
    <row r="64" spans="1:11" x14ac:dyDescent="0.25">
      <c r="A64" s="55" t="s">
        <v>3515</v>
      </c>
      <c r="B64" s="55" t="s">
        <v>3516</v>
      </c>
      <c r="C64" t="s">
        <v>4173</v>
      </c>
      <c r="D64" s="64">
        <v>70</v>
      </c>
      <c r="E64" t="s">
        <v>3516</v>
      </c>
      <c r="F64" s="55" t="s">
        <v>3516</v>
      </c>
      <c r="G64" t="s">
        <v>4173</v>
      </c>
    </row>
    <row r="65" spans="1:11" x14ac:dyDescent="0.25">
      <c r="A65" s="55" t="s">
        <v>3517</v>
      </c>
      <c r="B65" s="55" t="s">
        <v>3518</v>
      </c>
      <c r="C65" t="s">
        <v>3518</v>
      </c>
      <c r="D65" s="64">
        <v>72</v>
      </c>
      <c r="E65" t="s">
        <v>3518</v>
      </c>
      <c r="F65" t="s">
        <v>3518</v>
      </c>
    </row>
    <row r="66" spans="1:11" x14ac:dyDescent="0.25">
      <c r="A66" s="55" t="s">
        <v>3519</v>
      </c>
      <c r="B66" s="55" t="s">
        <v>3520</v>
      </c>
      <c r="D66" s="64">
        <v>74</v>
      </c>
      <c r="E66" t="s">
        <v>3520</v>
      </c>
      <c r="K66" t="s">
        <v>4202</v>
      </c>
    </row>
    <row r="67" spans="1:11" x14ac:dyDescent="0.25">
      <c r="A67" s="55" t="s">
        <v>3521</v>
      </c>
      <c r="B67" s="55" t="s">
        <v>3522</v>
      </c>
      <c r="C67" t="s">
        <v>3522</v>
      </c>
      <c r="D67" s="64">
        <v>76</v>
      </c>
      <c r="E67" t="s">
        <v>3522</v>
      </c>
      <c r="F67" t="s">
        <v>3522</v>
      </c>
    </row>
    <row r="68" spans="1:11" x14ac:dyDescent="0.25">
      <c r="A68" s="55" t="s">
        <v>3523</v>
      </c>
      <c r="B68" s="55" t="s">
        <v>3524</v>
      </c>
      <c r="C68" t="s">
        <v>3524</v>
      </c>
      <c r="D68" s="64">
        <v>86</v>
      </c>
      <c r="E68" t="s">
        <v>3524</v>
      </c>
      <c r="F68" t="s">
        <v>3524</v>
      </c>
      <c r="G68" t="s">
        <v>4204</v>
      </c>
      <c r="K68" t="s">
        <v>4203</v>
      </c>
    </row>
    <row r="69" spans="1:11" x14ac:dyDescent="0.25">
      <c r="A69" s="55" t="s">
        <v>3525</v>
      </c>
      <c r="B69" s="55" t="s">
        <v>3526</v>
      </c>
      <c r="C69" t="s">
        <v>3526</v>
      </c>
      <c r="D69" s="64">
        <v>96</v>
      </c>
      <c r="E69" t="s">
        <v>3526</v>
      </c>
      <c r="F69" s="55" t="s">
        <v>3526</v>
      </c>
      <c r="G69" s="55" t="s">
        <v>4206</v>
      </c>
    </row>
    <row r="70" spans="1:11" x14ac:dyDescent="0.25">
      <c r="A70" s="55" t="s">
        <v>3527</v>
      </c>
      <c r="B70" s="55" t="s">
        <v>3528</v>
      </c>
      <c r="C70" t="s">
        <v>3528</v>
      </c>
      <c r="D70" s="64">
        <v>100</v>
      </c>
      <c r="E70" t="s">
        <v>3528</v>
      </c>
      <c r="F70" t="s">
        <v>3528</v>
      </c>
    </row>
    <row r="71" spans="1:11" x14ac:dyDescent="0.25">
      <c r="A71" s="55" t="s">
        <v>3529</v>
      </c>
      <c r="B71" s="55" t="s">
        <v>3530</v>
      </c>
      <c r="C71" t="s">
        <v>3530</v>
      </c>
      <c r="D71" s="64">
        <v>854</v>
      </c>
      <c r="E71" t="s">
        <v>3530</v>
      </c>
      <c r="F71" t="s">
        <v>3530</v>
      </c>
    </row>
    <row r="72" spans="1:11" x14ac:dyDescent="0.25">
      <c r="A72" s="55" t="s">
        <v>3531</v>
      </c>
      <c r="B72" s="55" t="s">
        <v>3532</v>
      </c>
      <c r="C72" t="s">
        <v>3532</v>
      </c>
      <c r="D72" s="64">
        <v>108</v>
      </c>
      <c r="E72" t="s">
        <v>3532</v>
      </c>
      <c r="F72" t="s">
        <v>3532</v>
      </c>
    </row>
    <row r="73" spans="1:11" x14ac:dyDescent="0.25">
      <c r="A73" s="55" t="s">
        <v>3533</v>
      </c>
      <c r="B73" s="55" t="s">
        <v>3534</v>
      </c>
      <c r="C73" t="s">
        <v>3534</v>
      </c>
      <c r="D73" s="64">
        <v>116</v>
      </c>
      <c r="E73" t="s">
        <v>3534</v>
      </c>
      <c r="F73" t="s">
        <v>3534</v>
      </c>
    </row>
    <row r="74" spans="1:11" x14ac:dyDescent="0.25">
      <c r="A74" s="55" t="s">
        <v>3535</v>
      </c>
      <c r="B74" s="55" t="s">
        <v>3536</v>
      </c>
      <c r="C74" t="s">
        <v>3536</v>
      </c>
      <c r="D74" s="64">
        <v>120</v>
      </c>
      <c r="E74" t="s">
        <v>3536</v>
      </c>
      <c r="F74" t="s">
        <v>3536</v>
      </c>
    </row>
    <row r="75" spans="1:11" x14ac:dyDescent="0.25">
      <c r="A75" s="55" t="s">
        <v>3537</v>
      </c>
      <c r="B75" s="55" t="s">
        <v>3538</v>
      </c>
      <c r="C75" t="s">
        <v>3538</v>
      </c>
      <c r="D75" s="64">
        <v>124</v>
      </c>
      <c r="E75" t="s">
        <v>3538</v>
      </c>
      <c r="F75" t="s">
        <v>3538</v>
      </c>
    </row>
    <row r="76" spans="1:11" x14ac:dyDescent="0.25">
      <c r="A76" s="55" t="s">
        <v>3539</v>
      </c>
      <c r="B76" s="55" t="s">
        <v>3540</v>
      </c>
      <c r="C76" t="s">
        <v>3540</v>
      </c>
      <c r="D76" s="64">
        <v>132</v>
      </c>
      <c r="E76" t="s">
        <v>3540</v>
      </c>
      <c r="F76" t="s">
        <v>3540</v>
      </c>
    </row>
    <row r="77" spans="1:11" x14ac:dyDescent="0.25">
      <c r="A77" s="55" t="s">
        <v>3541</v>
      </c>
      <c r="B77" s="55" t="s">
        <v>3542</v>
      </c>
      <c r="C77" t="s">
        <v>3542</v>
      </c>
      <c r="D77" s="64">
        <v>136</v>
      </c>
      <c r="E77" t="s">
        <v>3542</v>
      </c>
      <c r="F77" t="s">
        <v>3542</v>
      </c>
      <c r="I77" t="s">
        <v>4253</v>
      </c>
    </row>
    <row r="78" spans="1:11" x14ac:dyDescent="0.25">
      <c r="A78" s="55" t="s">
        <v>3543</v>
      </c>
      <c r="B78" s="55" t="s">
        <v>3544</v>
      </c>
      <c r="C78" t="s">
        <v>3544</v>
      </c>
      <c r="D78" s="64">
        <v>140</v>
      </c>
      <c r="E78" t="s">
        <v>3544</v>
      </c>
      <c r="F78" t="s">
        <v>3544</v>
      </c>
      <c r="G78" t="s">
        <v>4205</v>
      </c>
    </row>
    <row r="79" spans="1:11" x14ac:dyDescent="0.25">
      <c r="A79" s="55" t="s">
        <v>3545</v>
      </c>
      <c r="B79" s="55" t="s">
        <v>3546</v>
      </c>
      <c r="C79" t="s">
        <v>3546</v>
      </c>
      <c r="D79" s="64">
        <v>148</v>
      </c>
      <c r="E79" t="s">
        <v>3546</v>
      </c>
      <c r="F79" t="s">
        <v>3546</v>
      </c>
    </row>
    <row r="80" spans="1:11" x14ac:dyDescent="0.25">
      <c r="A80" s="55" t="s">
        <v>3547</v>
      </c>
      <c r="B80" s="55" t="s">
        <v>3548</v>
      </c>
      <c r="C80" t="s">
        <v>3548</v>
      </c>
      <c r="D80" s="64">
        <v>152</v>
      </c>
      <c r="E80" t="s">
        <v>3548</v>
      </c>
      <c r="F80" t="s">
        <v>3548</v>
      </c>
    </row>
    <row r="81" spans="1:11" x14ac:dyDescent="0.25">
      <c r="A81" s="55" t="s">
        <v>3549</v>
      </c>
      <c r="B81" s="55" t="s">
        <v>3550</v>
      </c>
      <c r="C81" t="s">
        <v>3550</v>
      </c>
      <c r="D81" s="64">
        <v>156</v>
      </c>
      <c r="E81" t="s">
        <v>3550</v>
      </c>
      <c r="F81" t="s">
        <v>3550</v>
      </c>
    </row>
    <row r="82" spans="1:11" x14ac:dyDescent="0.25">
      <c r="A82" s="55" t="s">
        <v>3551</v>
      </c>
      <c r="B82" s="55" t="s">
        <v>3552</v>
      </c>
      <c r="C82" t="s">
        <v>3552</v>
      </c>
      <c r="D82" s="64">
        <v>162</v>
      </c>
      <c r="E82" t="s">
        <v>3552</v>
      </c>
      <c r="F82" t="s">
        <v>3552</v>
      </c>
      <c r="H82" t="s">
        <v>3488</v>
      </c>
      <c r="J82" t="s">
        <v>4208</v>
      </c>
    </row>
    <row r="83" spans="1:11" x14ac:dyDescent="0.25">
      <c r="A83" s="55" t="s">
        <v>3553</v>
      </c>
      <c r="B83" s="55" t="s">
        <v>3554</v>
      </c>
      <c r="C83" t="s">
        <v>3554</v>
      </c>
      <c r="D83" s="64">
        <v>166</v>
      </c>
      <c r="E83" t="s">
        <v>3554</v>
      </c>
      <c r="F83" t="s">
        <v>3554</v>
      </c>
      <c r="G83" t="s">
        <v>4207</v>
      </c>
      <c r="H83" t="s">
        <v>3488</v>
      </c>
      <c r="J83" t="s">
        <v>4208</v>
      </c>
    </row>
    <row r="84" spans="1:11" x14ac:dyDescent="0.25">
      <c r="A84" s="55" t="s">
        <v>3555</v>
      </c>
      <c r="B84" s="55" t="s">
        <v>3556</v>
      </c>
      <c r="C84" t="s">
        <v>3556</v>
      </c>
      <c r="D84" s="64">
        <v>170</v>
      </c>
      <c r="E84" t="s">
        <v>3556</v>
      </c>
      <c r="F84" t="s">
        <v>3556</v>
      </c>
      <c r="J84" t="s">
        <v>3442</v>
      </c>
    </row>
    <row r="85" spans="1:11" x14ac:dyDescent="0.25">
      <c r="A85" s="55" t="s">
        <v>3557</v>
      </c>
      <c r="B85" s="55" t="s">
        <v>3558</v>
      </c>
      <c r="C85" t="s">
        <v>3558</v>
      </c>
      <c r="D85" s="64">
        <v>174</v>
      </c>
      <c r="E85" t="s">
        <v>3558</v>
      </c>
      <c r="F85" t="s">
        <v>3558</v>
      </c>
      <c r="J85" t="s">
        <v>4208</v>
      </c>
    </row>
    <row r="86" spans="1:11" x14ac:dyDescent="0.25">
      <c r="A86" s="55" t="s">
        <v>3559</v>
      </c>
      <c r="B86" s="55" t="s">
        <v>3560</v>
      </c>
      <c r="C86" t="s">
        <v>3560</v>
      </c>
      <c r="D86" s="64">
        <v>178</v>
      </c>
      <c r="E86" t="s">
        <v>3560</v>
      </c>
      <c r="F86" t="s">
        <v>3560</v>
      </c>
      <c r="J86" s="55" t="s">
        <v>4210</v>
      </c>
    </row>
    <row r="87" spans="1:11" ht="15" customHeight="1" x14ac:dyDescent="0.25">
      <c r="A87" s="55" t="s">
        <v>3561</v>
      </c>
      <c r="B87" s="55" t="s">
        <v>3562</v>
      </c>
      <c r="C87" t="s">
        <v>4198</v>
      </c>
      <c r="D87" s="64">
        <v>180</v>
      </c>
      <c r="E87" t="s">
        <v>4240</v>
      </c>
      <c r="F87" s="55" t="s">
        <v>3562</v>
      </c>
      <c r="G87" s="55" t="s">
        <v>4209</v>
      </c>
      <c r="J87" s="55" t="s">
        <v>4210</v>
      </c>
    </row>
    <row r="88" spans="1:11" x14ac:dyDescent="0.25">
      <c r="A88" s="55" t="s">
        <v>3563</v>
      </c>
      <c r="B88" s="55" t="s">
        <v>3564</v>
      </c>
      <c r="C88" t="s">
        <v>3564</v>
      </c>
      <c r="D88" s="64">
        <v>184</v>
      </c>
      <c r="E88" t="s">
        <v>3564</v>
      </c>
      <c r="F88" t="s">
        <v>3564</v>
      </c>
    </row>
    <row r="89" spans="1:11" x14ac:dyDescent="0.25">
      <c r="A89" s="55" t="s">
        <v>3565</v>
      </c>
      <c r="B89" s="55" t="s">
        <v>3566</v>
      </c>
      <c r="C89" t="s">
        <v>3566</v>
      </c>
      <c r="D89" s="64">
        <v>188</v>
      </c>
      <c r="E89" t="s">
        <v>3566</v>
      </c>
      <c r="F89" t="s">
        <v>3566</v>
      </c>
    </row>
    <row r="90" spans="1:11" x14ac:dyDescent="0.25">
      <c r="A90" s="55" t="s">
        <v>3567</v>
      </c>
      <c r="B90" s="55" t="s">
        <v>3568</v>
      </c>
      <c r="C90" t="s">
        <v>4174</v>
      </c>
      <c r="D90" s="64">
        <v>384</v>
      </c>
      <c r="E90" t="s">
        <v>4174</v>
      </c>
      <c r="F90" t="s">
        <v>4174</v>
      </c>
    </row>
    <row r="91" spans="1:11" x14ac:dyDescent="0.25">
      <c r="A91" s="55" t="s">
        <v>3569</v>
      </c>
      <c r="B91" s="55" t="s">
        <v>3570</v>
      </c>
      <c r="C91" t="s">
        <v>3570</v>
      </c>
      <c r="D91" s="64">
        <v>191</v>
      </c>
      <c r="E91" t="s">
        <v>3570</v>
      </c>
      <c r="F91" t="s">
        <v>3570</v>
      </c>
    </row>
    <row r="92" spans="1:11" x14ac:dyDescent="0.25">
      <c r="A92" s="55" t="s">
        <v>3571</v>
      </c>
      <c r="B92" s="55" t="s">
        <v>3572</v>
      </c>
      <c r="C92" t="s">
        <v>3572</v>
      </c>
      <c r="D92" s="64">
        <v>192</v>
      </c>
      <c r="E92" t="s">
        <v>3572</v>
      </c>
      <c r="F92" t="s">
        <v>3572</v>
      </c>
    </row>
    <row r="93" spans="1:11" x14ac:dyDescent="0.25">
      <c r="A93" s="55"/>
      <c r="B93" s="55"/>
      <c r="D93" s="64">
        <v>531</v>
      </c>
      <c r="E93" t="s">
        <v>4241</v>
      </c>
      <c r="F93" t="s">
        <v>4241</v>
      </c>
      <c r="K93" t="s">
        <v>4257</v>
      </c>
    </row>
    <row r="94" spans="1:11" x14ac:dyDescent="0.25">
      <c r="A94" s="55" t="s">
        <v>3573</v>
      </c>
      <c r="B94" s="55" t="s">
        <v>3574</v>
      </c>
      <c r="C94" t="s">
        <v>3574</v>
      </c>
      <c r="D94" s="64">
        <v>196</v>
      </c>
      <c r="E94" t="s">
        <v>3574</v>
      </c>
      <c r="F94" t="s">
        <v>3574</v>
      </c>
    </row>
    <row r="95" spans="1:11" x14ac:dyDescent="0.25">
      <c r="A95" s="55" t="s">
        <v>3575</v>
      </c>
      <c r="B95" s="55" t="s">
        <v>3576</v>
      </c>
      <c r="C95" t="s">
        <v>3576</v>
      </c>
      <c r="D95" s="64">
        <v>203</v>
      </c>
      <c r="E95" t="s">
        <v>3576</v>
      </c>
      <c r="F95" t="s">
        <v>3576</v>
      </c>
    </row>
    <row r="96" spans="1:11" x14ac:dyDescent="0.25">
      <c r="A96" s="55" t="s">
        <v>3577</v>
      </c>
      <c r="B96" s="55" t="s">
        <v>3578</v>
      </c>
      <c r="C96" t="s">
        <v>3578</v>
      </c>
      <c r="D96" s="64">
        <v>208</v>
      </c>
      <c r="E96" t="s">
        <v>3578</v>
      </c>
      <c r="F96" t="s">
        <v>3578</v>
      </c>
    </row>
    <row r="97" spans="1:8" x14ac:dyDescent="0.25">
      <c r="A97" s="55" t="s">
        <v>3579</v>
      </c>
      <c r="B97" s="55" t="s">
        <v>3580</v>
      </c>
      <c r="C97" t="s">
        <v>3580</v>
      </c>
      <c r="D97" s="64">
        <v>262</v>
      </c>
      <c r="E97" t="s">
        <v>3580</v>
      </c>
      <c r="F97" t="s">
        <v>3580</v>
      </c>
    </row>
    <row r="98" spans="1:8" x14ac:dyDescent="0.25">
      <c r="A98" s="55" t="s">
        <v>3581</v>
      </c>
      <c r="B98" s="55" t="s">
        <v>3582</v>
      </c>
      <c r="C98" t="s">
        <v>3582</v>
      </c>
      <c r="D98" s="64">
        <v>212</v>
      </c>
      <c r="E98" t="s">
        <v>3582</v>
      </c>
      <c r="F98" t="s">
        <v>3582</v>
      </c>
    </row>
    <row r="99" spans="1:8" x14ac:dyDescent="0.25">
      <c r="A99" s="55" t="s">
        <v>3583</v>
      </c>
      <c r="B99" s="55" t="s">
        <v>3584</v>
      </c>
      <c r="C99" t="s">
        <v>3584</v>
      </c>
      <c r="D99" s="64">
        <v>214</v>
      </c>
      <c r="E99" t="s">
        <v>3584</v>
      </c>
      <c r="F99" t="s">
        <v>3584</v>
      </c>
    </row>
    <row r="100" spans="1:8" x14ac:dyDescent="0.25">
      <c r="A100" s="55" t="s">
        <v>3585</v>
      </c>
      <c r="B100" s="55" t="s">
        <v>3586</v>
      </c>
      <c r="C100" t="s">
        <v>3586</v>
      </c>
      <c r="D100" s="64">
        <v>218</v>
      </c>
      <c r="E100" t="s">
        <v>3586</v>
      </c>
      <c r="F100" t="s">
        <v>3586</v>
      </c>
    </row>
    <row r="101" spans="1:8" x14ac:dyDescent="0.25">
      <c r="A101" s="55" t="s">
        <v>3587</v>
      </c>
      <c r="B101" s="55" t="s">
        <v>3588</v>
      </c>
      <c r="C101" t="s">
        <v>3588</v>
      </c>
      <c r="D101" s="64">
        <v>818</v>
      </c>
      <c r="E101" t="s">
        <v>3588</v>
      </c>
      <c r="F101" t="s">
        <v>3588</v>
      </c>
    </row>
    <row r="102" spans="1:8" x14ac:dyDescent="0.25">
      <c r="A102" s="55" t="s">
        <v>3589</v>
      </c>
      <c r="B102" s="55" t="s">
        <v>3590</v>
      </c>
      <c r="C102" t="s">
        <v>3590</v>
      </c>
      <c r="D102" s="64">
        <v>222</v>
      </c>
      <c r="E102" t="s">
        <v>3590</v>
      </c>
      <c r="F102" t="s">
        <v>3590</v>
      </c>
    </row>
    <row r="103" spans="1:8" x14ac:dyDescent="0.25">
      <c r="A103" s="55"/>
      <c r="B103" s="55"/>
      <c r="F103" t="s">
        <v>3412</v>
      </c>
      <c r="H103" t="s">
        <v>4253</v>
      </c>
    </row>
    <row r="104" spans="1:8" x14ac:dyDescent="0.25">
      <c r="A104" s="55" t="s">
        <v>3591</v>
      </c>
      <c r="B104" s="55" t="s">
        <v>3592</v>
      </c>
      <c r="C104" t="s">
        <v>3592</v>
      </c>
      <c r="D104" s="64">
        <v>226</v>
      </c>
      <c r="E104" t="s">
        <v>3592</v>
      </c>
      <c r="F104" t="s">
        <v>3592</v>
      </c>
    </row>
    <row r="105" spans="1:8" x14ac:dyDescent="0.25">
      <c r="A105" s="55" t="s">
        <v>3593</v>
      </c>
      <c r="B105" s="55" t="s">
        <v>3594</v>
      </c>
      <c r="C105" t="s">
        <v>3594</v>
      </c>
      <c r="D105" s="64">
        <v>232</v>
      </c>
      <c r="E105" t="s">
        <v>3594</v>
      </c>
      <c r="F105" t="s">
        <v>3594</v>
      </c>
    </row>
    <row r="106" spans="1:8" x14ac:dyDescent="0.25">
      <c r="A106" s="55" t="s">
        <v>3595</v>
      </c>
      <c r="B106" s="55" t="s">
        <v>3596</v>
      </c>
      <c r="C106" t="s">
        <v>3596</v>
      </c>
      <c r="D106" s="64">
        <v>233</v>
      </c>
      <c r="E106" t="s">
        <v>3596</v>
      </c>
      <c r="F106" t="s">
        <v>3596</v>
      </c>
    </row>
    <row r="107" spans="1:8" x14ac:dyDescent="0.25">
      <c r="A107" s="55" t="s">
        <v>3597</v>
      </c>
      <c r="B107" s="55" t="s">
        <v>3598</v>
      </c>
      <c r="C107" t="s">
        <v>3598</v>
      </c>
      <c r="D107" s="64">
        <v>231</v>
      </c>
      <c r="E107" t="s">
        <v>3598</v>
      </c>
      <c r="F107" t="s">
        <v>3598</v>
      </c>
    </row>
    <row r="108" spans="1:8" x14ac:dyDescent="0.25">
      <c r="A108" s="55" t="s">
        <v>3599</v>
      </c>
      <c r="B108" s="55" t="s">
        <v>3600</v>
      </c>
      <c r="C108" t="s">
        <v>4175</v>
      </c>
      <c r="D108" s="64">
        <v>238</v>
      </c>
      <c r="E108" t="s">
        <v>3600</v>
      </c>
      <c r="F108" t="s">
        <v>4175</v>
      </c>
    </row>
    <row r="109" spans="1:8" x14ac:dyDescent="0.25">
      <c r="A109" s="55" t="s">
        <v>3601</v>
      </c>
      <c r="B109" s="55" t="s">
        <v>3602</v>
      </c>
      <c r="C109" t="s">
        <v>3602</v>
      </c>
      <c r="D109" s="64">
        <v>234</v>
      </c>
      <c r="E109" t="s">
        <v>3602</v>
      </c>
      <c r="F109" t="s">
        <v>3602</v>
      </c>
    </row>
    <row r="110" spans="1:8" x14ac:dyDescent="0.25">
      <c r="A110" s="55" t="s">
        <v>3603</v>
      </c>
      <c r="B110" s="55" t="s">
        <v>3604</v>
      </c>
      <c r="C110" t="s">
        <v>3604</v>
      </c>
      <c r="D110" s="64">
        <v>242</v>
      </c>
      <c r="E110" t="s">
        <v>3604</v>
      </c>
      <c r="F110" t="s">
        <v>3604</v>
      </c>
    </row>
    <row r="111" spans="1:8" x14ac:dyDescent="0.25">
      <c r="A111" s="55" t="s">
        <v>3605</v>
      </c>
      <c r="B111" s="55" t="s">
        <v>3606</v>
      </c>
      <c r="C111" t="s">
        <v>3606</v>
      </c>
      <c r="D111" s="64">
        <v>246</v>
      </c>
      <c r="E111" t="s">
        <v>3606</v>
      </c>
      <c r="F111" t="s">
        <v>3606</v>
      </c>
    </row>
    <row r="112" spans="1:8" x14ac:dyDescent="0.25">
      <c r="A112" s="55" t="s">
        <v>3607</v>
      </c>
      <c r="B112" s="55" t="s">
        <v>3608</v>
      </c>
      <c r="C112" t="s">
        <v>3608</v>
      </c>
      <c r="D112" s="64">
        <v>250</v>
      </c>
      <c r="E112" t="s">
        <v>3608</v>
      </c>
      <c r="F112" t="s">
        <v>3608</v>
      </c>
    </row>
    <row r="113" spans="1:11" x14ac:dyDescent="0.25">
      <c r="A113" s="55" t="s">
        <v>3609</v>
      </c>
      <c r="B113" s="55" t="s">
        <v>3610</v>
      </c>
      <c r="C113" t="s">
        <v>3610</v>
      </c>
      <c r="D113" s="64">
        <v>254</v>
      </c>
      <c r="E113" t="s">
        <v>3610</v>
      </c>
      <c r="F113" t="s">
        <v>3610</v>
      </c>
    </row>
    <row r="114" spans="1:11" x14ac:dyDescent="0.25">
      <c r="A114" s="55" t="s">
        <v>3611</v>
      </c>
      <c r="B114" s="55" t="s">
        <v>3612</v>
      </c>
      <c r="C114" t="s">
        <v>3612</v>
      </c>
      <c r="D114" s="64">
        <v>258</v>
      </c>
      <c r="E114" t="s">
        <v>3612</v>
      </c>
      <c r="F114" t="s">
        <v>3612</v>
      </c>
    </row>
    <row r="115" spans="1:11" x14ac:dyDescent="0.25">
      <c r="A115" s="55" t="s">
        <v>3613</v>
      </c>
      <c r="B115" s="55" t="s">
        <v>3614</v>
      </c>
      <c r="D115" s="64">
        <v>260</v>
      </c>
      <c r="E115" t="s">
        <v>3614</v>
      </c>
      <c r="F115" s="55" t="s">
        <v>3614</v>
      </c>
      <c r="G115" s="55"/>
      <c r="K115" t="s">
        <v>4211</v>
      </c>
    </row>
    <row r="116" spans="1:11" x14ac:dyDescent="0.25">
      <c r="A116" s="55" t="s">
        <v>3615</v>
      </c>
      <c r="B116" s="55" t="s">
        <v>3616</v>
      </c>
      <c r="C116" t="s">
        <v>3616</v>
      </c>
      <c r="D116" s="64">
        <v>266</v>
      </c>
      <c r="E116" t="s">
        <v>3616</v>
      </c>
      <c r="F116" t="s">
        <v>3616</v>
      </c>
    </row>
    <row r="117" spans="1:11" x14ac:dyDescent="0.25">
      <c r="A117" s="55" t="s">
        <v>3617</v>
      </c>
      <c r="B117" s="55" t="s">
        <v>3618</v>
      </c>
      <c r="C117" t="s">
        <v>3618</v>
      </c>
      <c r="D117" s="64">
        <v>270</v>
      </c>
      <c r="E117" t="s">
        <v>3618</v>
      </c>
      <c r="F117" t="s">
        <v>3618</v>
      </c>
    </row>
    <row r="118" spans="1:11" x14ac:dyDescent="0.25">
      <c r="A118" s="55" t="s">
        <v>3619</v>
      </c>
      <c r="B118" s="55" t="s">
        <v>3620</v>
      </c>
      <c r="C118" t="s">
        <v>3620</v>
      </c>
      <c r="D118" s="64">
        <v>268</v>
      </c>
      <c r="E118" t="s">
        <v>3620</v>
      </c>
      <c r="F118" t="s">
        <v>3620</v>
      </c>
    </row>
    <row r="119" spans="1:11" x14ac:dyDescent="0.25">
      <c r="A119" s="55" t="s">
        <v>3621</v>
      </c>
      <c r="B119" s="55" t="s">
        <v>3622</v>
      </c>
      <c r="C119" t="s">
        <v>3622</v>
      </c>
      <c r="D119" s="64">
        <v>276</v>
      </c>
      <c r="E119" t="s">
        <v>3622</v>
      </c>
      <c r="F119" t="s">
        <v>3622</v>
      </c>
    </row>
    <row r="120" spans="1:11" x14ac:dyDescent="0.25">
      <c r="A120" s="55" t="s">
        <v>3623</v>
      </c>
      <c r="B120" s="55" t="s">
        <v>3624</v>
      </c>
      <c r="C120" t="s">
        <v>3624</v>
      </c>
      <c r="D120" s="64">
        <v>288</v>
      </c>
      <c r="E120" t="s">
        <v>3624</v>
      </c>
      <c r="F120" t="s">
        <v>3624</v>
      </c>
    </row>
    <row r="121" spans="1:11" x14ac:dyDescent="0.25">
      <c r="A121" s="55" t="s">
        <v>3625</v>
      </c>
      <c r="B121" s="55" t="s">
        <v>3626</v>
      </c>
      <c r="C121" t="s">
        <v>3626</v>
      </c>
      <c r="D121" s="64">
        <v>292</v>
      </c>
      <c r="E121" t="s">
        <v>3626</v>
      </c>
      <c r="F121" t="s">
        <v>3626</v>
      </c>
      <c r="I121" t="s">
        <v>4253</v>
      </c>
    </row>
    <row r="122" spans="1:11" x14ac:dyDescent="0.25">
      <c r="A122" s="55" t="s">
        <v>3627</v>
      </c>
      <c r="B122" s="55" t="s">
        <v>3628</v>
      </c>
      <c r="C122" t="s">
        <v>3628</v>
      </c>
      <c r="D122" s="64">
        <v>300</v>
      </c>
      <c r="E122" t="s">
        <v>3628</v>
      </c>
      <c r="F122" t="s">
        <v>3628</v>
      </c>
    </row>
    <row r="123" spans="1:11" x14ac:dyDescent="0.25">
      <c r="A123" s="55" t="s">
        <v>3629</v>
      </c>
      <c r="B123" s="55" t="s">
        <v>3630</v>
      </c>
      <c r="C123" t="s">
        <v>3630</v>
      </c>
      <c r="D123" s="64">
        <v>304</v>
      </c>
      <c r="E123" t="s">
        <v>3630</v>
      </c>
      <c r="F123" t="s">
        <v>3630</v>
      </c>
    </row>
    <row r="124" spans="1:11" x14ac:dyDescent="0.25">
      <c r="A124" s="55" t="s">
        <v>3631</v>
      </c>
      <c r="B124" s="55" t="s">
        <v>3632</v>
      </c>
      <c r="C124" t="s">
        <v>3632</v>
      </c>
      <c r="D124" s="64">
        <v>308</v>
      </c>
      <c r="E124" t="s">
        <v>3632</v>
      </c>
      <c r="F124" t="s">
        <v>3632</v>
      </c>
    </row>
    <row r="125" spans="1:11" x14ac:dyDescent="0.25">
      <c r="A125" s="55" t="s">
        <v>3633</v>
      </c>
      <c r="B125" s="55" t="s">
        <v>3634</v>
      </c>
      <c r="C125" t="s">
        <v>3634</v>
      </c>
      <c r="D125" s="64">
        <v>312</v>
      </c>
      <c r="E125" t="s">
        <v>3634</v>
      </c>
      <c r="F125" t="s">
        <v>3634</v>
      </c>
      <c r="H125" t="s">
        <v>3608</v>
      </c>
    </row>
    <row r="126" spans="1:11" x14ac:dyDescent="0.25">
      <c r="A126" s="55" t="s">
        <v>3635</v>
      </c>
      <c r="B126" s="55" t="s">
        <v>3636</v>
      </c>
      <c r="C126" t="s">
        <v>3636</v>
      </c>
      <c r="D126" s="64">
        <v>316</v>
      </c>
      <c r="E126" t="s">
        <v>3636</v>
      </c>
      <c r="F126" t="s">
        <v>3636</v>
      </c>
    </row>
    <row r="127" spans="1:11" x14ac:dyDescent="0.25">
      <c r="A127" s="55" t="s">
        <v>3637</v>
      </c>
      <c r="B127" s="55" t="s">
        <v>3638</v>
      </c>
      <c r="C127" t="s">
        <v>3638</v>
      </c>
      <c r="D127" s="64">
        <v>320</v>
      </c>
      <c r="E127" t="s">
        <v>3638</v>
      </c>
      <c r="F127" t="s">
        <v>3638</v>
      </c>
    </row>
    <row r="128" spans="1:11" x14ac:dyDescent="0.25">
      <c r="A128" s="55"/>
      <c r="B128" s="55"/>
      <c r="C128" t="s">
        <v>3424</v>
      </c>
      <c r="D128" s="64">
        <v>831</v>
      </c>
      <c r="E128" t="s">
        <v>3424</v>
      </c>
      <c r="F128" t="s">
        <v>3424</v>
      </c>
      <c r="I128" t="s">
        <v>4253</v>
      </c>
      <c r="K128" t="s">
        <v>4212</v>
      </c>
    </row>
    <row r="129" spans="1:11" x14ac:dyDescent="0.25">
      <c r="A129" s="55" t="s">
        <v>3639</v>
      </c>
      <c r="B129" s="55" t="s">
        <v>3640</v>
      </c>
      <c r="C129" t="s">
        <v>3640</v>
      </c>
      <c r="D129" s="64">
        <v>324</v>
      </c>
      <c r="E129" t="s">
        <v>3640</v>
      </c>
      <c r="F129" t="s">
        <v>3640</v>
      </c>
    </row>
    <row r="130" spans="1:11" x14ac:dyDescent="0.25">
      <c r="A130" s="55" t="s">
        <v>3641</v>
      </c>
      <c r="B130" s="55" t="s">
        <v>3642</v>
      </c>
      <c r="C130" t="s">
        <v>3642</v>
      </c>
      <c r="D130" s="64">
        <v>624</v>
      </c>
      <c r="E130" t="s">
        <v>3642</v>
      </c>
      <c r="F130" t="s">
        <v>3642</v>
      </c>
    </row>
    <row r="131" spans="1:11" x14ac:dyDescent="0.25">
      <c r="A131" s="55" t="s">
        <v>3643</v>
      </c>
      <c r="B131" s="55" t="s">
        <v>3644</v>
      </c>
      <c r="C131" t="s">
        <v>3644</v>
      </c>
      <c r="D131" s="64">
        <v>328</v>
      </c>
      <c r="E131" t="s">
        <v>3644</v>
      </c>
      <c r="F131" t="s">
        <v>3644</v>
      </c>
    </row>
    <row r="132" spans="1:11" x14ac:dyDescent="0.25">
      <c r="A132" s="55" t="s">
        <v>3645</v>
      </c>
      <c r="B132" s="55" t="s">
        <v>3646</v>
      </c>
      <c r="C132" t="s">
        <v>3646</v>
      </c>
      <c r="D132" s="64">
        <v>332</v>
      </c>
      <c r="E132" t="s">
        <v>3646</v>
      </c>
      <c r="F132" t="s">
        <v>3646</v>
      </c>
    </row>
    <row r="133" spans="1:11" x14ac:dyDescent="0.25">
      <c r="A133" s="55" t="s">
        <v>3647</v>
      </c>
      <c r="B133" s="55" t="s">
        <v>3648</v>
      </c>
      <c r="D133" s="64">
        <v>334</v>
      </c>
      <c r="E133" t="s">
        <v>3648</v>
      </c>
      <c r="K133" t="s">
        <v>4213</v>
      </c>
    </row>
    <row r="134" spans="1:11" x14ac:dyDescent="0.25">
      <c r="A134" s="55" t="s">
        <v>3649</v>
      </c>
      <c r="B134" s="55" t="s">
        <v>3650</v>
      </c>
      <c r="D134" s="64">
        <v>336</v>
      </c>
      <c r="E134" t="s">
        <v>3650</v>
      </c>
      <c r="F134" s="55" t="s">
        <v>3650</v>
      </c>
      <c r="G134" s="55" t="s">
        <v>4214</v>
      </c>
    </row>
    <row r="135" spans="1:11" x14ac:dyDescent="0.25">
      <c r="A135" s="55" t="s">
        <v>3651</v>
      </c>
      <c r="B135" s="55" t="s">
        <v>3652</v>
      </c>
      <c r="C135" t="s">
        <v>3652</v>
      </c>
      <c r="D135" s="64">
        <v>340</v>
      </c>
      <c r="E135" t="s">
        <v>3652</v>
      </c>
      <c r="F135" t="s">
        <v>3652</v>
      </c>
    </row>
    <row r="136" spans="1:11" x14ac:dyDescent="0.25">
      <c r="A136" s="55" t="s">
        <v>3653</v>
      </c>
      <c r="B136" s="55" t="s">
        <v>3654</v>
      </c>
      <c r="C136" t="s">
        <v>3654</v>
      </c>
      <c r="D136" s="64">
        <v>344</v>
      </c>
      <c r="E136" t="s">
        <v>3654</v>
      </c>
      <c r="F136" t="s">
        <v>3654</v>
      </c>
    </row>
    <row r="137" spans="1:11" x14ac:dyDescent="0.25">
      <c r="A137" s="55" t="s">
        <v>3655</v>
      </c>
      <c r="B137" s="55" t="s">
        <v>3656</v>
      </c>
      <c r="C137" t="s">
        <v>3656</v>
      </c>
      <c r="D137" s="64">
        <v>348</v>
      </c>
      <c r="E137" t="s">
        <v>3656</v>
      </c>
      <c r="F137" t="s">
        <v>3656</v>
      </c>
    </row>
    <row r="138" spans="1:11" x14ac:dyDescent="0.25">
      <c r="A138" s="55" t="s">
        <v>3657</v>
      </c>
      <c r="B138" s="55" t="s">
        <v>3658</v>
      </c>
      <c r="C138" t="s">
        <v>3658</v>
      </c>
      <c r="D138" s="64">
        <v>352</v>
      </c>
      <c r="E138" t="s">
        <v>3658</v>
      </c>
      <c r="F138" t="s">
        <v>3658</v>
      </c>
    </row>
    <row r="139" spans="1:11" x14ac:dyDescent="0.25">
      <c r="A139" s="55" t="s">
        <v>3659</v>
      </c>
      <c r="B139" s="55" t="s">
        <v>3660</v>
      </c>
      <c r="C139" t="s">
        <v>3660</v>
      </c>
      <c r="D139" s="64">
        <v>356</v>
      </c>
      <c r="E139" t="s">
        <v>3660</v>
      </c>
      <c r="F139" t="s">
        <v>3660</v>
      </c>
    </row>
    <row r="140" spans="1:11" x14ac:dyDescent="0.25">
      <c r="A140" s="55" t="s">
        <v>3661</v>
      </c>
      <c r="B140" s="55" t="s">
        <v>3662</v>
      </c>
      <c r="C140" t="s">
        <v>3662</v>
      </c>
      <c r="D140" s="64">
        <v>360</v>
      </c>
      <c r="E140" t="s">
        <v>3662</v>
      </c>
      <c r="F140" t="s">
        <v>3662</v>
      </c>
    </row>
    <row r="141" spans="1:11" x14ac:dyDescent="0.25">
      <c r="A141" s="55" t="s">
        <v>3663</v>
      </c>
      <c r="B141" s="55" t="s">
        <v>3664</v>
      </c>
      <c r="C141" t="s">
        <v>4176</v>
      </c>
      <c r="D141" s="64">
        <v>364</v>
      </c>
      <c r="E141" t="s">
        <v>3664</v>
      </c>
      <c r="F141" t="s">
        <v>4176</v>
      </c>
    </row>
    <row r="142" spans="1:11" x14ac:dyDescent="0.25">
      <c r="A142" s="55" t="s">
        <v>3665</v>
      </c>
      <c r="B142" s="55" t="s">
        <v>3666</v>
      </c>
      <c r="C142" t="s">
        <v>3666</v>
      </c>
      <c r="D142" s="64">
        <v>368</v>
      </c>
      <c r="E142" t="s">
        <v>3666</v>
      </c>
      <c r="F142" t="s">
        <v>3666</v>
      </c>
    </row>
    <row r="143" spans="1:11" x14ac:dyDescent="0.25">
      <c r="A143" s="55" t="s">
        <v>3667</v>
      </c>
      <c r="B143" s="55" t="s">
        <v>3668</v>
      </c>
      <c r="C143" t="s">
        <v>3668</v>
      </c>
      <c r="D143" s="64">
        <v>372</v>
      </c>
      <c r="E143" t="s">
        <v>3668</v>
      </c>
      <c r="F143" t="s">
        <v>3668</v>
      </c>
    </row>
    <row r="144" spans="1:11" x14ac:dyDescent="0.25">
      <c r="A144" s="55"/>
      <c r="B144" s="55"/>
      <c r="C144" t="s">
        <v>3420</v>
      </c>
      <c r="D144" s="64">
        <v>833</v>
      </c>
      <c r="E144" t="s">
        <v>3420</v>
      </c>
      <c r="F144" t="s">
        <v>3420</v>
      </c>
      <c r="G144" t="s">
        <v>4295</v>
      </c>
      <c r="I144" t="s">
        <v>4253</v>
      </c>
      <c r="K144" t="s">
        <v>4215</v>
      </c>
    </row>
    <row r="145" spans="1:11" x14ac:dyDescent="0.25">
      <c r="A145" s="55" t="s">
        <v>3669</v>
      </c>
      <c r="B145" s="55" t="s">
        <v>3670</v>
      </c>
      <c r="C145" t="s">
        <v>3670</v>
      </c>
      <c r="D145" s="64">
        <v>376</v>
      </c>
      <c r="E145" t="s">
        <v>3670</v>
      </c>
      <c r="F145" t="s">
        <v>3670</v>
      </c>
    </row>
    <row r="146" spans="1:11" x14ac:dyDescent="0.25">
      <c r="A146" s="55" t="s">
        <v>3671</v>
      </c>
      <c r="B146" s="55" t="s">
        <v>3672</v>
      </c>
      <c r="C146" t="s">
        <v>3672</v>
      </c>
      <c r="D146" s="64">
        <v>380</v>
      </c>
      <c r="E146" t="s">
        <v>3672</v>
      </c>
      <c r="F146" t="s">
        <v>3672</v>
      </c>
    </row>
    <row r="147" spans="1:11" x14ac:dyDescent="0.25">
      <c r="A147" s="55" t="s">
        <v>3673</v>
      </c>
      <c r="B147" s="55" t="s">
        <v>3674</v>
      </c>
      <c r="C147" t="s">
        <v>3674</v>
      </c>
      <c r="D147" s="64">
        <v>388</v>
      </c>
      <c r="E147" t="s">
        <v>3674</v>
      </c>
      <c r="F147" t="s">
        <v>3674</v>
      </c>
    </row>
    <row r="148" spans="1:11" x14ac:dyDescent="0.25">
      <c r="A148" s="55" t="s">
        <v>3675</v>
      </c>
      <c r="B148" s="55" t="s">
        <v>3676</v>
      </c>
      <c r="C148" t="s">
        <v>3676</v>
      </c>
      <c r="D148" s="64">
        <v>392</v>
      </c>
      <c r="E148" t="s">
        <v>3676</v>
      </c>
      <c r="F148" t="s">
        <v>3676</v>
      </c>
    </row>
    <row r="149" spans="1:11" x14ac:dyDescent="0.25">
      <c r="A149" s="55"/>
      <c r="B149" s="55"/>
      <c r="C149" t="s">
        <v>3422</v>
      </c>
      <c r="D149" s="64">
        <v>832</v>
      </c>
      <c r="E149" t="s">
        <v>3422</v>
      </c>
      <c r="F149" t="s">
        <v>3422</v>
      </c>
      <c r="I149" t="s">
        <v>4253</v>
      </c>
      <c r="K149" t="s">
        <v>4216</v>
      </c>
    </row>
    <row r="150" spans="1:11" x14ac:dyDescent="0.25">
      <c r="A150" s="55" t="s">
        <v>3677</v>
      </c>
      <c r="B150" s="55" t="s">
        <v>3678</v>
      </c>
      <c r="C150" t="s">
        <v>3678</v>
      </c>
      <c r="D150" s="64">
        <v>400</v>
      </c>
      <c r="E150" t="s">
        <v>3678</v>
      </c>
      <c r="F150" t="s">
        <v>3678</v>
      </c>
    </row>
    <row r="151" spans="1:11" x14ac:dyDescent="0.25">
      <c r="A151" s="55" t="s">
        <v>3679</v>
      </c>
      <c r="B151" s="55" t="s">
        <v>3680</v>
      </c>
      <c r="C151" t="s">
        <v>3680</v>
      </c>
      <c r="D151" s="64">
        <v>398</v>
      </c>
      <c r="E151" t="s">
        <v>3680</v>
      </c>
      <c r="F151" t="s">
        <v>3680</v>
      </c>
    </row>
    <row r="152" spans="1:11" x14ac:dyDescent="0.25">
      <c r="A152" s="55" t="s">
        <v>3681</v>
      </c>
      <c r="B152" s="55" t="s">
        <v>3682</v>
      </c>
      <c r="C152" t="s">
        <v>3682</v>
      </c>
      <c r="D152" s="64">
        <v>404</v>
      </c>
      <c r="E152" t="s">
        <v>3682</v>
      </c>
      <c r="F152" t="s">
        <v>3682</v>
      </c>
    </row>
    <row r="153" spans="1:11" x14ac:dyDescent="0.25">
      <c r="A153" s="55" t="s">
        <v>3683</v>
      </c>
      <c r="B153" s="55" t="s">
        <v>3684</v>
      </c>
      <c r="C153" t="s">
        <v>3684</v>
      </c>
      <c r="D153" s="64">
        <v>296</v>
      </c>
      <c r="E153" t="s">
        <v>3684</v>
      </c>
      <c r="F153" t="s">
        <v>3684</v>
      </c>
    </row>
    <row r="154" spans="1:11" x14ac:dyDescent="0.25">
      <c r="A154" s="55" t="s">
        <v>3685</v>
      </c>
      <c r="B154" s="55" t="s">
        <v>3686</v>
      </c>
      <c r="C154" t="s">
        <v>4177</v>
      </c>
      <c r="D154" s="64">
        <v>408</v>
      </c>
      <c r="E154" t="s">
        <v>3686</v>
      </c>
      <c r="F154" s="55" t="s">
        <v>3686</v>
      </c>
      <c r="G154" s="55" t="s">
        <v>4217</v>
      </c>
    </row>
    <row r="155" spans="1:11" x14ac:dyDescent="0.25">
      <c r="A155" s="55" t="s">
        <v>3687</v>
      </c>
      <c r="B155" s="55" t="s">
        <v>3688</v>
      </c>
      <c r="C155" t="s">
        <v>4178</v>
      </c>
      <c r="D155" s="64">
        <v>410</v>
      </c>
      <c r="E155" t="s">
        <v>3688</v>
      </c>
      <c r="F155" s="55" t="s">
        <v>3688</v>
      </c>
      <c r="G155" s="55" t="s">
        <v>4218</v>
      </c>
    </row>
    <row r="156" spans="1:11" x14ac:dyDescent="0.25">
      <c r="A156" s="55"/>
      <c r="B156" s="55"/>
      <c r="C156" t="s">
        <v>4179</v>
      </c>
      <c r="F156" t="s">
        <v>4179</v>
      </c>
      <c r="K156" t="s">
        <v>4252</v>
      </c>
    </row>
    <row r="157" spans="1:11" x14ac:dyDescent="0.25">
      <c r="A157" s="55" t="s">
        <v>3689</v>
      </c>
      <c r="B157" s="55" t="s">
        <v>3690</v>
      </c>
      <c r="C157" t="s">
        <v>3690</v>
      </c>
      <c r="D157" s="64">
        <v>414</v>
      </c>
      <c r="E157" t="s">
        <v>3690</v>
      </c>
      <c r="F157" t="s">
        <v>3690</v>
      </c>
    </row>
    <row r="158" spans="1:11" x14ac:dyDescent="0.25">
      <c r="A158" s="55" t="s">
        <v>3691</v>
      </c>
      <c r="B158" s="55" t="s">
        <v>3692</v>
      </c>
      <c r="C158" t="s">
        <v>3692</v>
      </c>
      <c r="D158" s="64">
        <v>417</v>
      </c>
      <c r="E158" t="s">
        <v>3692</v>
      </c>
      <c r="F158" t="s">
        <v>3692</v>
      </c>
    </row>
    <row r="159" spans="1:11" x14ac:dyDescent="0.25">
      <c r="A159" s="55" t="s">
        <v>3693</v>
      </c>
      <c r="B159" s="55" t="s">
        <v>3694</v>
      </c>
      <c r="C159" t="s">
        <v>3939</v>
      </c>
      <c r="D159" s="64">
        <v>418</v>
      </c>
      <c r="E159" t="s">
        <v>3694</v>
      </c>
      <c r="F159" t="s">
        <v>3939</v>
      </c>
    </row>
    <row r="160" spans="1:11" x14ac:dyDescent="0.25">
      <c r="A160" s="55" t="s">
        <v>3695</v>
      </c>
      <c r="B160" s="55" t="s">
        <v>3696</v>
      </c>
      <c r="C160" t="s">
        <v>3696</v>
      </c>
      <c r="D160" s="64">
        <v>428</v>
      </c>
      <c r="E160" t="s">
        <v>3696</v>
      </c>
      <c r="F160" t="s">
        <v>3696</v>
      </c>
    </row>
    <row r="161" spans="1:11" x14ac:dyDescent="0.25">
      <c r="A161" s="55" t="s">
        <v>3697</v>
      </c>
      <c r="B161" s="55" t="s">
        <v>3698</v>
      </c>
      <c r="C161" t="s">
        <v>3698</v>
      </c>
      <c r="D161" s="64">
        <v>422</v>
      </c>
      <c r="E161" t="s">
        <v>3698</v>
      </c>
      <c r="F161" t="s">
        <v>3698</v>
      </c>
    </row>
    <row r="162" spans="1:11" x14ac:dyDescent="0.25">
      <c r="A162" s="55" t="s">
        <v>3699</v>
      </c>
      <c r="B162" s="55" t="s">
        <v>3700</v>
      </c>
      <c r="C162" t="s">
        <v>3700</v>
      </c>
      <c r="D162" s="64">
        <v>426</v>
      </c>
      <c r="E162" t="s">
        <v>3700</v>
      </c>
      <c r="F162" t="s">
        <v>3700</v>
      </c>
    </row>
    <row r="163" spans="1:11" x14ac:dyDescent="0.25">
      <c r="A163" s="55" t="s">
        <v>3701</v>
      </c>
      <c r="B163" s="55" t="s">
        <v>3702</v>
      </c>
      <c r="C163" t="s">
        <v>3702</v>
      </c>
      <c r="D163" s="64">
        <v>430</v>
      </c>
      <c r="E163" t="s">
        <v>3702</v>
      </c>
      <c r="F163" t="s">
        <v>3702</v>
      </c>
    </row>
    <row r="164" spans="1:11" x14ac:dyDescent="0.25">
      <c r="A164" s="55" t="s">
        <v>3703</v>
      </c>
      <c r="B164" s="55" t="s">
        <v>3704</v>
      </c>
      <c r="C164" t="s">
        <v>3704</v>
      </c>
      <c r="D164" s="64">
        <v>434</v>
      </c>
      <c r="E164" t="s">
        <v>4219</v>
      </c>
      <c r="F164" t="s">
        <v>4220</v>
      </c>
      <c r="G164" t="s">
        <v>4219</v>
      </c>
      <c r="K164" t="s">
        <v>4221</v>
      </c>
    </row>
    <row r="165" spans="1:11" x14ac:dyDescent="0.25">
      <c r="A165" s="55" t="s">
        <v>3705</v>
      </c>
      <c r="B165" s="55" t="s">
        <v>3706</v>
      </c>
      <c r="C165" t="s">
        <v>3706</v>
      </c>
      <c r="D165" s="64">
        <v>438</v>
      </c>
      <c r="E165" t="s">
        <v>3706</v>
      </c>
      <c r="F165" t="s">
        <v>3706</v>
      </c>
    </row>
    <row r="166" spans="1:11" x14ac:dyDescent="0.25">
      <c r="A166" s="55" t="s">
        <v>3707</v>
      </c>
      <c r="B166" s="55" t="s">
        <v>3708</v>
      </c>
      <c r="C166" t="s">
        <v>3708</v>
      </c>
      <c r="D166" s="64">
        <v>440</v>
      </c>
      <c r="E166" t="s">
        <v>3708</v>
      </c>
      <c r="F166" t="s">
        <v>3708</v>
      </c>
    </row>
    <row r="167" spans="1:11" x14ac:dyDescent="0.25">
      <c r="A167" s="55" t="s">
        <v>3709</v>
      </c>
      <c r="B167" s="55" t="s">
        <v>3710</v>
      </c>
      <c r="C167" t="s">
        <v>3710</v>
      </c>
      <c r="D167" s="64">
        <v>442</v>
      </c>
      <c r="E167" t="s">
        <v>3710</v>
      </c>
      <c r="F167" t="s">
        <v>3710</v>
      </c>
    </row>
    <row r="168" spans="1:11" x14ac:dyDescent="0.25">
      <c r="A168" s="55" t="s">
        <v>3711</v>
      </c>
      <c r="B168" s="55" t="s">
        <v>3712</v>
      </c>
      <c r="C168" t="s">
        <v>4180</v>
      </c>
      <c r="D168" s="64">
        <v>446</v>
      </c>
      <c r="E168" t="s">
        <v>3712</v>
      </c>
      <c r="F168" t="s">
        <v>4180</v>
      </c>
    </row>
    <row r="169" spans="1:11" ht="15" customHeight="1" x14ac:dyDescent="0.25">
      <c r="A169" s="55" t="s">
        <v>3713</v>
      </c>
      <c r="B169" s="55" t="s">
        <v>3714</v>
      </c>
      <c r="C169" t="s">
        <v>4181</v>
      </c>
      <c r="D169" s="64">
        <v>807</v>
      </c>
      <c r="E169" t="s">
        <v>3714</v>
      </c>
      <c r="F169" t="s">
        <v>4223</v>
      </c>
      <c r="G169" t="s">
        <v>4181</v>
      </c>
    </row>
    <row r="170" spans="1:11" x14ac:dyDescent="0.25">
      <c r="A170" s="55" t="s">
        <v>3715</v>
      </c>
      <c r="B170" s="55" t="s">
        <v>3716</v>
      </c>
      <c r="C170" t="s">
        <v>3716</v>
      </c>
      <c r="D170" s="64">
        <v>450</v>
      </c>
      <c r="E170" t="s">
        <v>3716</v>
      </c>
      <c r="F170" t="s">
        <v>3716</v>
      </c>
    </row>
    <row r="171" spans="1:11" x14ac:dyDescent="0.25">
      <c r="A171" s="55" t="s">
        <v>3717</v>
      </c>
      <c r="B171" s="55" t="s">
        <v>3718</v>
      </c>
      <c r="C171" t="s">
        <v>3718</v>
      </c>
      <c r="D171" s="64">
        <v>454</v>
      </c>
      <c r="E171" t="s">
        <v>3718</v>
      </c>
      <c r="F171" t="s">
        <v>3718</v>
      </c>
    </row>
    <row r="172" spans="1:11" x14ac:dyDescent="0.25">
      <c r="A172" s="55" t="s">
        <v>3719</v>
      </c>
      <c r="B172" s="55" t="s">
        <v>3720</v>
      </c>
      <c r="C172" t="s">
        <v>3720</v>
      </c>
      <c r="D172" s="64">
        <v>458</v>
      </c>
      <c r="E172" t="s">
        <v>3720</v>
      </c>
      <c r="F172" t="s">
        <v>3720</v>
      </c>
    </row>
    <row r="173" spans="1:11" x14ac:dyDescent="0.25">
      <c r="A173" s="55" t="s">
        <v>3721</v>
      </c>
      <c r="B173" s="55" t="s">
        <v>3722</v>
      </c>
      <c r="C173" t="s">
        <v>3722</v>
      </c>
      <c r="D173" s="64">
        <v>462</v>
      </c>
      <c r="E173" t="s">
        <v>3722</v>
      </c>
      <c r="F173" t="s">
        <v>3722</v>
      </c>
    </row>
    <row r="174" spans="1:11" x14ac:dyDescent="0.25">
      <c r="A174" s="55" t="s">
        <v>3723</v>
      </c>
      <c r="B174" s="55" t="s">
        <v>3724</v>
      </c>
      <c r="C174" t="s">
        <v>3724</v>
      </c>
      <c r="D174" s="64">
        <v>466</v>
      </c>
      <c r="E174" t="s">
        <v>3724</v>
      </c>
      <c r="F174" t="s">
        <v>3724</v>
      </c>
    </row>
    <row r="175" spans="1:11" x14ac:dyDescent="0.25">
      <c r="A175" s="55" t="s">
        <v>3725</v>
      </c>
      <c r="B175" s="55" t="s">
        <v>3726</v>
      </c>
      <c r="C175" t="s">
        <v>3726</v>
      </c>
      <c r="D175" s="64">
        <v>470</v>
      </c>
      <c r="E175" t="s">
        <v>3726</v>
      </c>
      <c r="F175" t="s">
        <v>3726</v>
      </c>
    </row>
    <row r="176" spans="1:11" x14ac:dyDescent="0.25">
      <c r="A176" s="55" t="s">
        <v>3727</v>
      </c>
      <c r="B176" s="55" t="s">
        <v>3728</v>
      </c>
      <c r="C176" t="s">
        <v>3728</v>
      </c>
      <c r="D176" s="64">
        <v>584</v>
      </c>
      <c r="E176" t="s">
        <v>3728</v>
      </c>
      <c r="F176" t="s">
        <v>3728</v>
      </c>
      <c r="J176" t="s">
        <v>4224</v>
      </c>
    </row>
    <row r="177" spans="1:11" x14ac:dyDescent="0.25">
      <c r="A177" s="55" t="s">
        <v>3729</v>
      </c>
      <c r="B177" s="55" t="s">
        <v>3730</v>
      </c>
      <c r="C177" t="s">
        <v>3730</v>
      </c>
      <c r="D177" s="64">
        <v>474</v>
      </c>
      <c r="E177" t="s">
        <v>3730</v>
      </c>
      <c r="F177" t="s">
        <v>3730</v>
      </c>
    </row>
    <row r="178" spans="1:11" x14ac:dyDescent="0.25">
      <c r="A178" s="55" t="s">
        <v>3731</v>
      </c>
      <c r="B178" s="55" t="s">
        <v>3732</v>
      </c>
      <c r="C178" t="s">
        <v>3732</v>
      </c>
      <c r="D178" s="64">
        <v>478</v>
      </c>
      <c r="E178" t="s">
        <v>3732</v>
      </c>
      <c r="F178" t="s">
        <v>3732</v>
      </c>
    </row>
    <row r="179" spans="1:11" x14ac:dyDescent="0.25">
      <c r="A179" s="55" t="s">
        <v>3733</v>
      </c>
      <c r="B179" s="55" t="s">
        <v>3734</v>
      </c>
      <c r="C179" t="s">
        <v>3734</v>
      </c>
      <c r="D179" s="64">
        <v>480</v>
      </c>
      <c r="E179" t="s">
        <v>3734</v>
      </c>
      <c r="F179" t="s">
        <v>3734</v>
      </c>
    </row>
    <row r="180" spans="1:11" x14ac:dyDescent="0.25">
      <c r="A180" s="55" t="s">
        <v>3735</v>
      </c>
      <c r="B180" s="55" t="s">
        <v>3736</v>
      </c>
      <c r="C180" t="s">
        <v>3736</v>
      </c>
      <c r="D180" s="64">
        <v>175</v>
      </c>
      <c r="E180" t="s">
        <v>3736</v>
      </c>
      <c r="F180" t="s">
        <v>3736</v>
      </c>
    </row>
    <row r="181" spans="1:11" x14ac:dyDescent="0.25">
      <c r="A181" s="55" t="s">
        <v>3737</v>
      </c>
      <c r="B181" s="55" t="s">
        <v>3738</v>
      </c>
      <c r="C181" t="s">
        <v>3738</v>
      </c>
      <c r="D181" s="64">
        <v>484</v>
      </c>
      <c r="E181" t="s">
        <v>3738</v>
      </c>
      <c r="F181" t="s">
        <v>3738</v>
      </c>
    </row>
    <row r="182" spans="1:11" x14ac:dyDescent="0.25">
      <c r="A182" s="55" t="s">
        <v>3739</v>
      </c>
      <c r="B182" s="55" t="s">
        <v>3740</v>
      </c>
      <c r="C182" t="s">
        <v>4199</v>
      </c>
      <c r="D182" s="64">
        <v>583</v>
      </c>
      <c r="E182" t="s">
        <v>3740</v>
      </c>
      <c r="F182" s="55" t="s">
        <v>3740</v>
      </c>
      <c r="G182" t="s">
        <v>4222</v>
      </c>
      <c r="J182" t="s">
        <v>4224</v>
      </c>
    </row>
    <row r="183" spans="1:11" x14ac:dyDescent="0.25">
      <c r="A183" s="55" t="s">
        <v>3741</v>
      </c>
      <c r="B183" s="55" t="s">
        <v>3742</v>
      </c>
      <c r="C183" t="s">
        <v>4182</v>
      </c>
      <c r="D183" s="64">
        <v>498</v>
      </c>
      <c r="E183" t="s">
        <v>3742</v>
      </c>
      <c r="F183" s="55" t="s">
        <v>3742</v>
      </c>
      <c r="G183" t="s">
        <v>4182</v>
      </c>
    </row>
    <row r="184" spans="1:11" x14ac:dyDescent="0.25">
      <c r="A184" s="55" t="s">
        <v>3743</v>
      </c>
      <c r="B184" s="55" t="s">
        <v>3744</v>
      </c>
      <c r="C184" t="s">
        <v>3744</v>
      </c>
      <c r="D184" s="64">
        <v>492</v>
      </c>
      <c r="E184" t="s">
        <v>3744</v>
      </c>
      <c r="F184" t="s">
        <v>3744</v>
      </c>
    </row>
    <row r="185" spans="1:11" x14ac:dyDescent="0.25">
      <c r="A185" s="55" t="s">
        <v>3745</v>
      </c>
      <c r="B185" s="55" t="s">
        <v>3746</v>
      </c>
      <c r="C185" t="s">
        <v>3746</v>
      </c>
      <c r="D185" s="64">
        <v>496</v>
      </c>
      <c r="E185" t="s">
        <v>3746</v>
      </c>
      <c r="F185" t="s">
        <v>3746</v>
      </c>
    </row>
    <row r="186" spans="1:11" x14ac:dyDescent="0.25">
      <c r="A186" s="55"/>
      <c r="B186" s="55"/>
      <c r="C186" t="s">
        <v>4183</v>
      </c>
      <c r="D186" s="64">
        <v>499</v>
      </c>
      <c r="E186" t="s">
        <v>4183</v>
      </c>
      <c r="F186" t="s">
        <v>4183</v>
      </c>
      <c r="K186" t="s">
        <v>4256</v>
      </c>
    </row>
    <row r="187" spans="1:11" x14ac:dyDescent="0.25">
      <c r="A187" s="55" t="s">
        <v>3747</v>
      </c>
      <c r="B187" s="55" t="s">
        <v>3748</v>
      </c>
      <c r="C187" t="s">
        <v>3748</v>
      </c>
      <c r="D187" s="64">
        <v>500</v>
      </c>
      <c r="E187" t="s">
        <v>3748</v>
      </c>
      <c r="F187" t="s">
        <v>3748</v>
      </c>
      <c r="I187" t="s">
        <v>4253</v>
      </c>
    </row>
    <row r="188" spans="1:11" x14ac:dyDescent="0.25">
      <c r="A188" s="55" t="s">
        <v>3749</v>
      </c>
      <c r="B188" s="55" t="s">
        <v>3750</v>
      </c>
      <c r="C188" t="s">
        <v>3750</v>
      </c>
      <c r="D188" s="64">
        <v>504</v>
      </c>
      <c r="E188" t="s">
        <v>3750</v>
      </c>
      <c r="F188" t="s">
        <v>3750</v>
      </c>
    </row>
    <row r="189" spans="1:11" x14ac:dyDescent="0.25">
      <c r="A189" s="55" t="s">
        <v>3751</v>
      </c>
      <c r="B189" s="55" t="s">
        <v>3752</v>
      </c>
      <c r="C189" t="s">
        <v>3752</v>
      </c>
      <c r="D189" s="64">
        <v>508</v>
      </c>
      <c r="E189" t="s">
        <v>3752</v>
      </c>
      <c r="F189" t="s">
        <v>3752</v>
      </c>
    </row>
    <row r="190" spans="1:11" x14ac:dyDescent="0.25">
      <c r="A190" s="55" t="s">
        <v>3753</v>
      </c>
      <c r="B190" s="55" t="s">
        <v>3754</v>
      </c>
      <c r="C190" t="s">
        <v>3754</v>
      </c>
      <c r="D190" s="64">
        <v>104</v>
      </c>
      <c r="E190" t="s">
        <v>3754</v>
      </c>
      <c r="F190" t="s">
        <v>3754</v>
      </c>
    </row>
    <row r="191" spans="1:11" x14ac:dyDescent="0.25">
      <c r="A191" s="55" t="s">
        <v>3755</v>
      </c>
      <c r="B191" s="55" t="s">
        <v>3756</v>
      </c>
      <c r="C191" t="s">
        <v>3756</v>
      </c>
      <c r="D191" s="64">
        <v>516</v>
      </c>
      <c r="E191" t="s">
        <v>3756</v>
      </c>
      <c r="F191" t="s">
        <v>3756</v>
      </c>
    </row>
    <row r="192" spans="1:11" x14ac:dyDescent="0.25">
      <c r="A192" s="55" t="s">
        <v>3757</v>
      </c>
      <c r="B192" s="55" t="s">
        <v>3758</v>
      </c>
      <c r="C192" t="s">
        <v>3758</v>
      </c>
      <c r="D192" s="64">
        <v>520</v>
      </c>
      <c r="E192" t="s">
        <v>3758</v>
      </c>
      <c r="F192" t="s">
        <v>3758</v>
      </c>
    </row>
    <row r="193" spans="1:11" x14ac:dyDescent="0.25">
      <c r="A193" s="55" t="s">
        <v>3759</v>
      </c>
      <c r="B193" s="55" t="s">
        <v>3760</v>
      </c>
      <c r="C193" t="s">
        <v>3760</v>
      </c>
      <c r="D193" s="64">
        <v>524</v>
      </c>
      <c r="E193" t="s">
        <v>3760</v>
      </c>
      <c r="F193" t="s">
        <v>3760</v>
      </c>
    </row>
    <row r="194" spans="1:11" x14ac:dyDescent="0.25">
      <c r="A194" s="55" t="s">
        <v>3761</v>
      </c>
      <c r="B194" s="55" t="s">
        <v>3762</v>
      </c>
      <c r="C194" t="s">
        <v>3762</v>
      </c>
      <c r="D194" s="64">
        <v>528</v>
      </c>
      <c r="E194" t="s">
        <v>3762</v>
      </c>
      <c r="F194" t="s">
        <v>3762</v>
      </c>
    </row>
    <row r="195" spans="1:11" x14ac:dyDescent="0.25">
      <c r="A195" s="55" t="s">
        <v>3763</v>
      </c>
      <c r="B195" s="55" t="s">
        <v>3764</v>
      </c>
      <c r="C195" t="s">
        <v>3764</v>
      </c>
      <c r="K195" t="s">
        <v>4249</v>
      </c>
    </row>
    <row r="196" spans="1:11" x14ac:dyDescent="0.25">
      <c r="A196" s="55" t="s">
        <v>3765</v>
      </c>
      <c r="B196" s="55" t="s">
        <v>3766</v>
      </c>
      <c r="C196" t="s">
        <v>3766</v>
      </c>
      <c r="D196" s="64">
        <v>540</v>
      </c>
      <c r="E196" t="s">
        <v>3766</v>
      </c>
      <c r="F196" t="s">
        <v>3766</v>
      </c>
    </row>
    <row r="197" spans="1:11" x14ac:dyDescent="0.25">
      <c r="A197" s="55" t="s">
        <v>3767</v>
      </c>
      <c r="B197" s="55" t="s">
        <v>3768</v>
      </c>
      <c r="C197" t="s">
        <v>3768</v>
      </c>
      <c r="D197" s="64">
        <v>554</v>
      </c>
      <c r="E197" t="s">
        <v>3768</v>
      </c>
      <c r="F197" t="s">
        <v>3768</v>
      </c>
    </row>
    <row r="198" spans="1:11" x14ac:dyDescent="0.25">
      <c r="A198" s="55" t="s">
        <v>3769</v>
      </c>
      <c r="B198" s="55" t="s">
        <v>3770</v>
      </c>
      <c r="C198" t="s">
        <v>3770</v>
      </c>
      <c r="D198" s="64">
        <v>558</v>
      </c>
      <c r="E198" t="s">
        <v>3770</v>
      </c>
      <c r="F198" t="s">
        <v>3770</v>
      </c>
    </row>
    <row r="199" spans="1:11" x14ac:dyDescent="0.25">
      <c r="A199" s="55" t="s">
        <v>3771</v>
      </c>
      <c r="B199" s="55" t="s">
        <v>3772</v>
      </c>
      <c r="C199" t="s">
        <v>3772</v>
      </c>
      <c r="D199" s="64">
        <v>562</v>
      </c>
      <c r="E199" t="s">
        <v>3772</v>
      </c>
      <c r="F199" t="s">
        <v>3772</v>
      </c>
    </row>
    <row r="200" spans="1:11" x14ac:dyDescent="0.25">
      <c r="A200" s="55" t="s">
        <v>3773</v>
      </c>
      <c r="B200" s="55" t="s">
        <v>3774</v>
      </c>
      <c r="C200" t="s">
        <v>3774</v>
      </c>
      <c r="D200" s="64">
        <v>566</v>
      </c>
      <c r="E200" t="s">
        <v>3774</v>
      </c>
      <c r="F200" t="s">
        <v>3774</v>
      </c>
    </row>
    <row r="201" spans="1:11" x14ac:dyDescent="0.25">
      <c r="A201" s="55" t="s">
        <v>3775</v>
      </c>
      <c r="B201" s="55" t="s">
        <v>3776</v>
      </c>
      <c r="C201" t="s">
        <v>3776</v>
      </c>
      <c r="D201" s="64">
        <v>570</v>
      </c>
      <c r="E201" t="s">
        <v>3776</v>
      </c>
      <c r="F201" t="s">
        <v>3776</v>
      </c>
    </row>
    <row r="202" spans="1:11" x14ac:dyDescent="0.25">
      <c r="A202" s="55" t="s">
        <v>3777</v>
      </c>
      <c r="B202" s="55" t="s">
        <v>3778</v>
      </c>
      <c r="C202" t="s">
        <v>3778</v>
      </c>
      <c r="D202" s="64">
        <v>574</v>
      </c>
      <c r="E202" t="s">
        <v>3778</v>
      </c>
      <c r="F202" t="s">
        <v>3778</v>
      </c>
    </row>
    <row r="203" spans="1:11" x14ac:dyDescent="0.25">
      <c r="A203" s="55"/>
      <c r="B203" s="55"/>
      <c r="F203" t="s">
        <v>3418</v>
      </c>
      <c r="G203" t="s">
        <v>4296</v>
      </c>
      <c r="H203" t="s">
        <v>4253</v>
      </c>
    </row>
    <row r="204" spans="1:11" x14ac:dyDescent="0.25">
      <c r="A204" s="55" t="s">
        <v>3779</v>
      </c>
      <c r="B204" s="55" t="s">
        <v>3780</v>
      </c>
      <c r="C204" t="s">
        <v>3780</v>
      </c>
      <c r="D204" s="64">
        <v>580</v>
      </c>
      <c r="E204" t="s">
        <v>3780</v>
      </c>
      <c r="F204" t="s">
        <v>3780</v>
      </c>
      <c r="I204" t="s">
        <v>4254</v>
      </c>
      <c r="J204" t="s">
        <v>4224</v>
      </c>
    </row>
    <row r="205" spans="1:11" x14ac:dyDescent="0.25">
      <c r="A205" s="55" t="s">
        <v>3781</v>
      </c>
      <c r="B205" s="55" t="s">
        <v>3782</v>
      </c>
      <c r="C205" t="s">
        <v>3782</v>
      </c>
      <c r="D205" s="64">
        <v>578</v>
      </c>
      <c r="E205" t="s">
        <v>3782</v>
      </c>
      <c r="F205" t="s">
        <v>3782</v>
      </c>
    </row>
    <row r="206" spans="1:11" x14ac:dyDescent="0.25">
      <c r="A206" s="55" t="s">
        <v>3783</v>
      </c>
      <c r="B206" s="55" t="s">
        <v>3784</v>
      </c>
      <c r="C206" t="s">
        <v>3784</v>
      </c>
      <c r="D206" s="64">
        <v>512</v>
      </c>
      <c r="E206" t="s">
        <v>3784</v>
      </c>
      <c r="F206" t="s">
        <v>3784</v>
      </c>
    </row>
    <row r="207" spans="1:11" x14ac:dyDescent="0.25">
      <c r="A207" s="55" t="s">
        <v>3785</v>
      </c>
      <c r="B207" s="55" t="s">
        <v>3786</v>
      </c>
      <c r="C207" t="s">
        <v>3786</v>
      </c>
      <c r="D207" s="64">
        <v>586</v>
      </c>
      <c r="E207" t="s">
        <v>3786</v>
      </c>
      <c r="F207" t="s">
        <v>3786</v>
      </c>
    </row>
    <row r="208" spans="1:11" x14ac:dyDescent="0.25">
      <c r="A208" s="55" t="s">
        <v>3787</v>
      </c>
      <c r="B208" s="55" t="s">
        <v>3788</v>
      </c>
      <c r="C208" t="s">
        <v>3788</v>
      </c>
      <c r="D208" s="64">
        <v>585</v>
      </c>
      <c r="E208" t="s">
        <v>3788</v>
      </c>
      <c r="F208" t="s">
        <v>4225</v>
      </c>
      <c r="G208" t="s">
        <v>3788</v>
      </c>
      <c r="J208" t="s">
        <v>4224</v>
      </c>
    </row>
    <row r="209" spans="1:11" x14ac:dyDescent="0.25">
      <c r="A209" s="55" t="s">
        <v>3789</v>
      </c>
      <c r="B209" s="55" t="s">
        <v>3790</v>
      </c>
      <c r="C209" t="s">
        <v>4184</v>
      </c>
      <c r="D209" s="64">
        <v>275</v>
      </c>
      <c r="E209" t="s">
        <v>4242</v>
      </c>
      <c r="F209" t="s">
        <v>4184</v>
      </c>
    </row>
    <row r="210" spans="1:11" x14ac:dyDescent="0.25">
      <c r="A210" s="55" t="s">
        <v>3791</v>
      </c>
      <c r="B210" s="55" t="s">
        <v>3792</v>
      </c>
      <c r="C210" t="s">
        <v>3792</v>
      </c>
      <c r="D210" s="64">
        <v>591</v>
      </c>
      <c r="E210" t="s">
        <v>3792</v>
      </c>
      <c r="F210" t="s">
        <v>3792</v>
      </c>
    </row>
    <row r="211" spans="1:11" x14ac:dyDescent="0.25">
      <c r="A211" s="55" t="s">
        <v>3793</v>
      </c>
      <c r="B211" s="55" t="s">
        <v>3794</v>
      </c>
      <c r="C211" t="s">
        <v>3794</v>
      </c>
      <c r="D211" s="64">
        <v>598</v>
      </c>
      <c r="E211" t="s">
        <v>3794</v>
      </c>
      <c r="F211" t="s">
        <v>3794</v>
      </c>
    </row>
    <row r="212" spans="1:11" x14ac:dyDescent="0.25">
      <c r="A212" s="55" t="s">
        <v>3795</v>
      </c>
      <c r="B212" s="55" t="s">
        <v>3796</v>
      </c>
      <c r="C212" t="s">
        <v>3796</v>
      </c>
      <c r="D212" s="64">
        <v>600</v>
      </c>
      <c r="E212" t="s">
        <v>3796</v>
      </c>
      <c r="F212" t="s">
        <v>3796</v>
      </c>
    </row>
    <row r="213" spans="1:11" x14ac:dyDescent="0.25">
      <c r="A213" s="55" t="s">
        <v>3797</v>
      </c>
      <c r="B213" s="55" t="s">
        <v>3798</v>
      </c>
      <c r="C213" t="s">
        <v>3798</v>
      </c>
      <c r="D213" s="64">
        <v>604</v>
      </c>
      <c r="E213" t="s">
        <v>3798</v>
      </c>
      <c r="F213" t="s">
        <v>3798</v>
      </c>
    </row>
    <row r="214" spans="1:11" x14ac:dyDescent="0.25">
      <c r="A214" s="55" t="s">
        <v>3799</v>
      </c>
      <c r="B214" s="55" t="s">
        <v>3800</v>
      </c>
      <c r="C214" t="s">
        <v>3800</v>
      </c>
      <c r="D214" s="64">
        <v>608</v>
      </c>
      <c r="E214" t="s">
        <v>3800</v>
      </c>
      <c r="F214" t="s">
        <v>3800</v>
      </c>
    </row>
    <row r="215" spans="1:11" x14ac:dyDescent="0.25">
      <c r="A215" s="55" t="s">
        <v>3801</v>
      </c>
      <c r="B215" s="55" t="s">
        <v>3802</v>
      </c>
      <c r="C215" t="s">
        <v>3802</v>
      </c>
      <c r="D215" s="64">
        <v>612</v>
      </c>
      <c r="E215" t="s">
        <v>3802</v>
      </c>
      <c r="F215" t="s">
        <v>3802</v>
      </c>
    </row>
    <row r="216" spans="1:11" x14ac:dyDescent="0.25">
      <c r="A216" s="55" t="s">
        <v>3803</v>
      </c>
      <c r="B216" s="55" t="s">
        <v>3804</v>
      </c>
      <c r="C216" t="s">
        <v>3804</v>
      </c>
      <c r="D216" s="64">
        <v>616</v>
      </c>
      <c r="E216" t="s">
        <v>3804</v>
      </c>
      <c r="F216" t="s">
        <v>3804</v>
      </c>
    </row>
    <row r="217" spans="1:11" x14ac:dyDescent="0.25">
      <c r="A217" s="55" t="s">
        <v>3805</v>
      </c>
      <c r="B217" s="55" t="s">
        <v>3806</v>
      </c>
      <c r="C217" t="s">
        <v>3806</v>
      </c>
      <c r="D217" s="64">
        <v>620</v>
      </c>
      <c r="E217" t="s">
        <v>3806</v>
      </c>
      <c r="F217" t="s">
        <v>3806</v>
      </c>
    </row>
    <row r="218" spans="1:11" x14ac:dyDescent="0.25">
      <c r="A218" s="55" t="s">
        <v>3807</v>
      </c>
      <c r="B218" s="55" t="s">
        <v>3808</v>
      </c>
      <c r="C218" t="s">
        <v>3808</v>
      </c>
      <c r="D218" s="64">
        <v>630</v>
      </c>
      <c r="E218" t="s">
        <v>3808</v>
      </c>
      <c r="F218" t="s">
        <v>3808</v>
      </c>
      <c r="I218" t="s">
        <v>4254</v>
      </c>
    </row>
    <row r="219" spans="1:11" x14ac:dyDescent="0.25">
      <c r="A219" s="55" t="s">
        <v>3809</v>
      </c>
      <c r="B219" s="55" t="s">
        <v>3810</v>
      </c>
      <c r="C219" t="s">
        <v>3810</v>
      </c>
      <c r="D219" s="64">
        <v>634</v>
      </c>
      <c r="E219" t="s">
        <v>3810</v>
      </c>
      <c r="F219" t="s">
        <v>3810</v>
      </c>
    </row>
    <row r="220" spans="1:11" x14ac:dyDescent="0.25">
      <c r="A220" s="55" t="s">
        <v>3811</v>
      </c>
      <c r="B220" s="55" t="s">
        <v>3812</v>
      </c>
      <c r="C220" t="s">
        <v>4185</v>
      </c>
      <c r="D220" s="64">
        <v>638</v>
      </c>
      <c r="E220" t="s">
        <v>4185</v>
      </c>
      <c r="F220" t="s">
        <v>4185</v>
      </c>
      <c r="G220" s="55"/>
      <c r="J220" t="s">
        <v>4208</v>
      </c>
    </row>
    <row r="221" spans="1:11" x14ac:dyDescent="0.25">
      <c r="A221" s="55" t="s">
        <v>3813</v>
      </c>
      <c r="B221" s="55" t="s">
        <v>3814</v>
      </c>
      <c r="C221" t="s">
        <v>3814</v>
      </c>
      <c r="D221" s="64">
        <v>642</v>
      </c>
      <c r="E221" t="s">
        <v>3814</v>
      </c>
      <c r="F221" t="s">
        <v>3814</v>
      </c>
    </row>
    <row r="222" spans="1:11" x14ac:dyDescent="0.25">
      <c r="A222" s="55" t="s">
        <v>3815</v>
      </c>
      <c r="B222" s="55" t="s">
        <v>3816</v>
      </c>
      <c r="C222" t="s">
        <v>3816</v>
      </c>
      <c r="D222" s="64">
        <v>643</v>
      </c>
      <c r="E222" t="s">
        <v>3816</v>
      </c>
      <c r="F222" t="s">
        <v>3816</v>
      </c>
      <c r="G222" t="s">
        <v>4226</v>
      </c>
    </row>
    <row r="223" spans="1:11" x14ac:dyDescent="0.25">
      <c r="A223" s="55" t="s">
        <v>3817</v>
      </c>
      <c r="B223" s="55" t="s">
        <v>3818</v>
      </c>
      <c r="C223" t="s">
        <v>3818</v>
      </c>
      <c r="D223" s="64">
        <v>646</v>
      </c>
      <c r="E223" t="s">
        <v>3818</v>
      </c>
      <c r="F223" t="s">
        <v>3818</v>
      </c>
    </row>
    <row r="224" spans="1:11" x14ac:dyDescent="0.25">
      <c r="A224" s="55"/>
      <c r="B224" s="55"/>
      <c r="D224" s="64">
        <v>652</v>
      </c>
      <c r="E224" t="s">
        <v>4243</v>
      </c>
      <c r="F224" t="s">
        <v>4243</v>
      </c>
      <c r="G224" t="s">
        <v>4258</v>
      </c>
      <c r="K224" t="s">
        <v>4257</v>
      </c>
    </row>
    <row r="225" spans="1:11" x14ac:dyDescent="0.25">
      <c r="A225" s="55" t="s">
        <v>3819</v>
      </c>
      <c r="B225" s="55" t="s">
        <v>3820</v>
      </c>
      <c r="C225" t="s">
        <v>3820</v>
      </c>
      <c r="D225" s="64">
        <v>654</v>
      </c>
      <c r="E225" t="s">
        <v>4244</v>
      </c>
      <c r="F225" t="s">
        <v>3820</v>
      </c>
      <c r="G225" t="s">
        <v>4228</v>
      </c>
    </row>
    <row r="226" spans="1:11" x14ac:dyDescent="0.25">
      <c r="A226" s="55" t="s">
        <v>3821</v>
      </c>
      <c r="B226" s="55" t="s">
        <v>3822</v>
      </c>
      <c r="C226" t="s">
        <v>4186</v>
      </c>
      <c r="D226" s="64">
        <v>659</v>
      </c>
      <c r="E226" t="s">
        <v>4186</v>
      </c>
      <c r="F226" t="s">
        <v>4186</v>
      </c>
      <c r="G226" t="s">
        <v>4229</v>
      </c>
    </row>
    <row r="227" spans="1:11" x14ac:dyDescent="0.25">
      <c r="A227" s="55" t="s">
        <v>3823</v>
      </c>
      <c r="B227" s="55" t="s">
        <v>3824</v>
      </c>
      <c r="C227" t="s">
        <v>3824</v>
      </c>
      <c r="D227" s="64">
        <v>662</v>
      </c>
      <c r="E227" t="s">
        <v>3824</v>
      </c>
      <c r="F227" t="s">
        <v>3824</v>
      </c>
      <c r="G227" t="s">
        <v>4230</v>
      </c>
    </row>
    <row r="228" spans="1:11" x14ac:dyDescent="0.25">
      <c r="A228" s="55"/>
      <c r="B228" s="55"/>
      <c r="D228" s="64">
        <v>663</v>
      </c>
      <c r="E228" t="s">
        <v>4245</v>
      </c>
      <c r="F228" t="s">
        <v>4245</v>
      </c>
      <c r="G228" t="s">
        <v>4250</v>
      </c>
    </row>
    <row r="229" spans="1:11" x14ac:dyDescent="0.25">
      <c r="A229" s="55" t="s">
        <v>3825</v>
      </c>
      <c r="B229" s="55" t="s">
        <v>3826</v>
      </c>
      <c r="C229" t="s">
        <v>3826</v>
      </c>
      <c r="D229" s="64">
        <v>666</v>
      </c>
      <c r="E229" t="s">
        <v>3826</v>
      </c>
      <c r="F229" t="s">
        <v>3826</v>
      </c>
      <c r="G229" t="s">
        <v>4231</v>
      </c>
    </row>
    <row r="230" spans="1:11" x14ac:dyDescent="0.25">
      <c r="A230" s="55" t="s">
        <v>3827</v>
      </c>
      <c r="B230" s="55" t="s">
        <v>3828</v>
      </c>
      <c r="C230" t="s">
        <v>3828</v>
      </c>
      <c r="D230" s="64">
        <v>670</v>
      </c>
      <c r="E230" t="s">
        <v>3828</v>
      </c>
      <c r="F230" t="s">
        <v>3828</v>
      </c>
      <c r="G230" t="s">
        <v>4233</v>
      </c>
    </row>
    <row r="231" spans="1:11" x14ac:dyDescent="0.25">
      <c r="A231" s="55" t="s">
        <v>3829</v>
      </c>
      <c r="B231" s="55" t="s">
        <v>3830</v>
      </c>
      <c r="C231" t="s">
        <v>3830</v>
      </c>
      <c r="D231" s="64">
        <v>882</v>
      </c>
      <c r="E231" t="s">
        <v>3830</v>
      </c>
      <c r="F231" t="s">
        <v>3830</v>
      </c>
    </row>
    <row r="232" spans="1:11" x14ac:dyDescent="0.25">
      <c r="A232" s="55" t="s">
        <v>3831</v>
      </c>
      <c r="B232" s="55" t="s">
        <v>3832</v>
      </c>
      <c r="C232" t="s">
        <v>3832</v>
      </c>
      <c r="D232" s="64">
        <v>674</v>
      </c>
      <c r="E232" t="s">
        <v>3832</v>
      </c>
      <c r="F232" t="s">
        <v>3832</v>
      </c>
    </row>
    <row r="233" spans="1:11" x14ac:dyDescent="0.25">
      <c r="A233" s="55" t="s">
        <v>3833</v>
      </c>
      <c r="B233" s="55" t="s">
        <v>3834</v>
      </c>
      <c r="C233" t="s">
        <v>3834</v>
      </c>
      <c r="D233" s="64">
        <v>678</v>
      </c>
      <c r="E233" t="s">
        <v>3834</v>
      </c>
      <c r="F233" t="s">
        <v>4232</v>
      </c>
    </row>
    <row r="234" spans="1:11" x14ac:dyDescent="0.25">
      <c r="A234" s="55" t="s">
        <v>3835</v>
      </c>
      <c r="B234" s="55" t="s">
        <v>3836</v>
      </c>
      <c r="C234" t="s">
        <v>3836</v>
      </c>
      <c r="D234" s="64">
        <v>682</v>
      </c>
      <c r="E234" t="s">
        <v>3836</v>
      </c>
      <c r="F234" t="s">
        <v>3836</v>
      </c>
    </row>
    <row r="235" spans="1:11" x14ac:dyDescent="0.25">
      <c r="A235" s="55"/>
      <c r="B235" s="55"/>
      <c r="F235" t="s">
        <v>3414</v>
      </c>
      <c r="H235" t="s">
        <v>4253</v>
      </c>
    </row>
    <row r="236" spans="1:11" x14ac:dyDescent="0.25">
      <c r="A236" s="55" t="s">
        <v>3837</v>
      </c>
      <c r="B236" s="55" t="s">
        <v>3838</v>
      </c>
      <c r="C236" t="s">
        <v>3838</v>
      </c>
      <c r="D236" s="64">
        <v>686</v>
      </c>
      <c r="E236" t="s">
        <v>3838</v>
      </c>
      <c r="F236" t="s">
        <v>3838</v>
      </c>
    </row>
    <row r="237" spans="1:11" x14ac:dyDescent="0.25">
      <c r="A237" s="55" t="s">
        <v>3839</v>
      </c>
      <c r="B237" s="55" t="s">
        <v>3840</v>
      </c>
      <c r="C237" t="s">
        <v>4187</v>
      </c>
      <c r="D237" s="64">
        <v>688</v>
      </c>
      <c r="E237" t="s">
        <v>4187</v>
      </c>
      <c r="F237" t="s">
        <v>4187</v>
      </c>
      <c r="K237" s="55" t="s">
        <v>4234</v>
      </c>
    </row>
    <row r="238" spans="1:11" x14ac:dyDescent="0.25">
      <c r="A238" s="55" t="s">
        <v>3841</v>
      </c>
      <c r="B238" s="55" t="s">
        <v>3842</v>
      </c>
      <c r="C238" t="s">
        <v>3842</v>
      </c>
      <c r="D238" s="64">
        <v>690</v>
      </c>
      <c r="E238" t="s">
        <v>3842</v>
      </c>
      <c r="F238" t="s">
        <v>3842</v>
      </c>
    </row>
    <row r="239" spans="1:11" x14ac:dyDescent="0.25">
      <c r="A239" s="55" t="s">
        <v>3843</v>
      </c>
      <c r="B239" s="55" t="s">
        <v>3844</v>
      </c>
      <c r="C239" t="s">
        <v>3844</v>
      </c>
      <c r="D239" s="64">
        <v>694</v>
      </c>
      <c r="E239" t="s">
        <v>3844</v>
      </c>
      <c r="F239" t="s">
        <v>3844</v>
      </c>
    </row>
    <row r="240" spans="1:11" x14ac:dyDescent="0.25">
      <c r="A240" s="55" t="s">
        <v>3845</v>
      </c>
      <c r="B240" s="55" t="s">
        <v>3846</v>
      </c>
      <c r="C240" t="s">
        <v>3846</v>
      </c>
      <c r="D240" s="64">
        <v>702</v>
      </c>
      <c r="E240" t="s">
        <v>3846</v>
      </c>
      <c r="F240" t="s">
        <v>3846</v>
      </c>
    </row>
    <row r="241" spans="1:11" x14ac:dyDescent="0.25">
      <c r="A241" s="55"/>
      <c r="B241" s="55"/>
      <c r="D241" s="64">
        <v>534</v>
      </c>
      <c r="E241" t="s">
        <v>4246</v>
      </c>
      <c r="F241" t="s">
        <v>4246</v>
      </c>
      <c r="G241" t="s">
        <v>4251</v>
      </c>
    </row>
    <row r="242" spans="1:11" x14ac:dyDescent="0.25">
      <c r="A242" s="55" t="s">
        <v>3847</v>
      </c>
      <c r="B242" s="55" t="s">
        <v>3848</v>
      </c>
      <c r="C242" t="s">
        <v>3848</v>
      </c>
      <c r="D242" s="64">
        <v>703</v>
      </c>
      <c r="E242" t="s">
        <v>3848</v>
      </c>
      <c r="F242" t="s">
        <v>3848</v>
      </c>
    </row>
    <row r="243" spans="1:11" x14ac:dyDescent="0.25">
      <c r="A243" s="55" t="s">
        <v>3849</v>
      </c>
      <c r="B243" s="55" t="s">
        <v>3850</v>
      </c>
      <c r="C243" t="s">
        <v>3850</v>
      </c>
      <c r="D243" s="64">
        <v>705</v>
      </c>
      <c r="E243" t="s">
        <v>3850</v>
      </c>
      <c r="F243" t="s">
        <v>3850</v>
      </c>
    </row>
    <row r="244" spans="1:11" x14ac:dyDescent="0.25">
      <c r="A244" s="55" t="s">
        <v>3851</v>
      </c>
      <c r="B244" s="55" t="s">
        <v>3852</v>
      </c>
      <c r="C244" t="s">
        <v>3852</v>
      </c>
      <c r="D244" s="64">
        <v>90</v>
      </c>
      <c r="E244" t="s">
        <v>3852</v>
      </c>
      <c r="F244" t="s">
        <v>3852</v>
      </c>
    </row>
    <row r="245" spans="1:11" x14ac:dyDescent="0.25">
      <c r="A245" s="55" t="s">
        <v>3853</v>
      </c>
      <c r="B245" s="55" t="s">
        <v>3854</v>
      </c>
      <c r="C245" t="s">
        <v>3854</v>
      </c>
      <c r="D245" s="64">
        <v>706</v>
      </c>
      <c r="E245" t="s">
        <v>3854</v>
      </c>
      <c r="F245" t="s">
        <v>3854</v>
      </c>
    </row>
    <row r="246" spans="1:11" x14ac:dyDescent="0.25">
      <c r="A246" s="55" t="s">
        <v>3855</v>
      </c>
      <c r="B246" s="55" t="s">
        <v>3856</v>
      </c>
      <c r="C246" t="s">
        <v>3856</v>
      </c>
      <c r="D246" s="64">
        <v>710</v>
      </c>
      <c r="E246" t="s">
        <v>3856</v>
      </c>
      <c r="F246" t="s">
        <v>3856</v>
      </c>
    </row>
    <row r="247" spans="1:11" ht="15" customHeight="1" x14ac:dyDescent="0.25">
      <c r="A247" s="55" t="s">
        <v>3857</v>
      </c>
      <c r="B247" s="55" t="s">
        <v>3858</v>
      </c>
      <c r="C247" t="s">
        <v>4188</v>
      </c>
      <c r="D247" s="64">
        <v>239</v>
      </c>
      <c r="E247" t="s">
        <v>3858</v>
      </c>
      <c r="F247" s="55"/>
      <c r="K247" t="s">
        <v>4235</v>
      </c>
    </row>
    <row r="248" spans="1:11" ht="15" customHeight="1" x14ac:dyDescent="0.25">
      <c r="A248" s="55"/>
      <c r="B248" s="55"/>
      <c r="D248" s="64">
        <v>728</v>
      </c>
      <c r="E248" t="s">
        <v>4247</v>
      </c>
      <c r="F248" t="s">
        <v>4247</v>
      </c>
      <c r="K248" t="s">
        <v>4259</v>
      </c>
    </row>
    <row r="249" spans="1:11" x14ac:dyDescent="0.25">
      <c r="A249" s="55" t="s">
        <v>3859</v>
      </c>
      <c r="B249" s="55" t="s">
        <v>3860</v>
      </c>
      <c r="C249" t="s">
        <v>3860</v>
      </c>
      <c r="D249" s="64">
        <v>724</v>
      </c>
      <c r="E249" t="s">
        <v>3860</v>
      </c>
      <c r="F249" t="s">
        <v>3860</v>
      </c>
    </row>
    <row r="250" spans="1:11" x14ac:dyDescent="0.25">
      <c r="A250" s="55" t="s">
        <v>3861</v>
      </c>
      <c r="B250" s="55" t="s">
        <v>3862</v>
      </c>
      <c r="C250" t="s">
        <v>3862</v>
      </c>
      <c r="D250" s="64">
        <v>144</v>
      </c>
      <c r="E250" t="s">
        <v>3862</v>
      </c>
      <c r="F250" t="s">
        <v>3862</v>
      </c>
    </row>
    <row r="251" spans="1:11" x14ac:dyDescent="0.25">
      <c r="A251" s="55" t="s">
        <v>3863</v>
      </c>
      <c r="B251" s="55" t="s">
        <v>3864</v>
      </c>
      <c r="C251" t="s">
        <v>3864</v>
      </c>
      <c r="D251" s="64">
        <v>729</v>
      </c>
      <c r="E251" t="s">
        <v>3864</v>
      </c>
      <c r="F251" t="s">
        <v>3864</v>
      </c>
    </row>
    <row r="252" spans="1:11" x14ac:dyDescent="0.25">
      <c r="A252" s="55" t="s">
        <v>3865</v>
      </c>
      <c r="B252" s="55" t="s">
        <v>3866</v>
      </c>
      <c r="C252" t="s">
        <v>3866</v>
      </c>
      <c r="D252" s="64">
        <v>740</v>
      </c>
      <c r="E252" t="s">
        <v>3866</v>
      </c>
      <c r="F252" t="s">
        <v>3866</v>
      </c>
    </row>
    <row r="253" spans="1:11" x14ac:dyDescent="0.25">
      <c r="A253" s="55" t="s">
        <v>3867</v>
      </c>
      <c r="B253" s="55" t="s">
        <v>3868</v>
      </c>
      <c r="D253" s="64">
        <v>744</v>
      </c>
      <c r="E253" t="s">
        <v>3868</v>
      </c>
      <c r="F253" t="s">
        <v>3868</v>
      </c>
      <c r="G253" s="55"/>
    </row>
    <row r="254" spans="1:11" x14ac:dyDescent="0.25">
      <c r="A254" s="55" t="s">
        <v>3869</v>
      </c>
      <c r="B254" s="55" t="s">
        <v>3870</v>
      </c>
      <c r="C254" t="s">
        <v>3870</v>
      </c>
      <c r="D254" s="64">
        <v>748</v>
      </c>
      <c r="E254" t="s">
        <v>3870</v>
      </c>
      <c r="F254" t="s">
        <v>3870</v>
      </c>
      <c r="G254" s="55"/>
    </row>
    <row r="255" spans="1:11" x14ac:dyDescent="0.25">
      <c r="A255" s="55" t="s">
        <v>3871</v>
      </c>
      <c r="B255" s="55" t="s">
        <v>3872</v>
      </c>
      <c r="C255" t="s">
        <v>3872</v>
      </c>
      <c r="D255" s="64">
        <v>752</v>
      </c>
      <c r="E255" t="s">
        <v>3872</v>
      </c>
      <c r="F255" t="s">
        <v>3872</v>
      </c>
      <c r="G255" s="55"/>
    </row>
    <row r="256" spans="1:11" x14ac:dyDescent="0.25">
      <c r="A256" s="55" t="s">
        <v>3873</v>
      </c>
      <c r="B256" s="55" t="s">
        <v>3874</v>
      </c>
      <c r="C256" t="s">
        <v>3874</v>
      </c>
      <c r="D256" s="64">
        <v>756</v>
      </c>
      <c r="E256" t="s">
        <v>3874</v>
      </c>
      <c r="F256" t="s">
        <v>3874</v>
      </c>
      <c r="G256" s="55"/>
    </row>
    <row r="257" spans="1:7" x14ac:dyDescent="0.25">
      <c r="A257" s="55" t="s">
        <v>3875</v>
      </c>
      <c r="B257" s="55" t="s">
        <v>3876</v>
      </c>
      <c r="C257" t="s">
        <v>3876</v>
      </c>
      <c r="D257" s="64">
        <v>760</v>
      </c>
      <c r="E257" t="s">
        <v>3876</v>
      </c>
      <c r="F257" t="s">
        <v>3876</v>
      </c>
      <c r="G257" s="55" t="s">
        <v>4227</v>
      </c>
    </row>
    <row r="258" spans="1:7" x14ac:dyDescent="0.25">
      <c r="A258" s="55" t="s">
        <v>3877</v>
      </c>
      <c r="B258" s="55" t="s">
        <v>3878</v>
      </c>
      <c r="C258" t="s">
        <v>4189</v>
      </c>
      <c r="D258" s="64">
        <v>158</v>
      </c>
      <c r="E258" t="s">
        <v>3878</v>
      </c>
      <c r="F258" t="s">
        <v>3878</v>
      </c>
      <c r="G258" s="55" t="s">
        <v>4189</v>
      </c>
    </row>
    <row r="259" spans="1:7" x14ac:dyDescent="0.25">
      <c r="A259" s="55" t="s">
        <v>3879</v>
      </c>
      <c r="B259" s="55" t="s">
        <v>3880</v>
      </c>
      <c r="C259" t="s">
        <v>3880</v>
      </c>
      <c r="D259" s="64">
        <v>762</v>
      </c>
      <c r="E259" t="s">
        <v>3880</v>
      </c>
      <c r="F259" t="s">
        <v>3880</v>
      </c>
      <c r="G259" s="55"/>
    </row>
    <row r="260" spans="1:7" x14ac:dyDescent="0.25">
      <c r="A260" s="55" t="s">
        <v>3881</v>
      </c>
      <c r="B260" s="55" t="s">
        <v>3882</v>
      </c>
      <c r="C260" t="s">
        <v>4190</v>
      </c>
      <c r="D260" s="64">
        <v>834</v>
      </c>
      <c r="E260" t="s">
        <v>3882</v>
      </c>
      <c r="F260" t="s">
        <v>3882</v>
      </c>
      <c r="G260" s="55" t="s">
        <v>4190</v>
      </c>
    </row>
    <row r="261" spans="1:7" x14ac:dyDescent="0.25">
      <c r="A261" s="55" t="s">
        <v>3883</v>
      </c>
      <c r="B261" s="55" t="s">
        <v>3884</v>
      </c>
      <c r="C261" t="s">
        <v>3884</v>
      </c>
      <c r="D261" s="64">
        <v>764</v>
      </c>
      <c r="E261" t="s">
        <v>3884</v>
      </c>
      <c r="F261" t="s">
        <v>3884</v>
      </c>
      <c r="G261" s="55"/>
    </row>
    <row r="262" spans="1:7" x14ac:dyDescent="0.25">
      <c r="A262" s="55" t="s">
        <v>3885</v>
      </c>
      <c r="B262" s="55" t="s">
        <v>3886</v>
      </c>
      <c r="D262" s="64">
        <v>626</v>
      </c>
      <c r="E262" t="s">
        <v>3886</v>
      </c>
      <c r="F262" t="s">
        <v>3886</v>
      </c>
      <c r="G262" s="55"/>
    </row>
    <row r="263" spans="1:7" x14ac:dyDescent="0.25">
      <c r="A263" s="55" t="s">
        <v>3887</v>
      </c>
      <c r="B263" s="55" t="s">
        <v>3888</v>
      </c>
      <c r="C263" t="s">
        <v>3888</v>
      </c>
      <c r="D263" s="64">
        <v>768</v>
      </c>
      <c r="E263" t="s">
        <v>3888</v>
      </c>
      <c r="F263" t="s">
        <v>3888</v>
      </c>
      <c r="G263" s="55"/>
    </row>
    <row r="264" spans="1:7" x14ac:dyDescent="0.25">
      <c r="A264" s="55" t="s">
        <v>3889</v>
      </c>
      <c r="B264" s="55" t="s">
        <v>3890</v>
      </c>
      <c r="C264" t="s">
        <v>3890</v>
      </c>
      <c r="D264" s="64">
        <v>772</v>
      </c>
      <c r="E264" t="s">
        <v>3890</v>
      </c>
      <c r="F264" t="s">
        <v>3890</v>
      </c>
      <c r="G264" s="55"/>
    </row>
    <row r="265" spans="1:7" x14ac:dyDescent="0.25">
      <c r="A265" s="55" t="s">
        <v>3891</v>
      </c>
      <c r="B265" s="55" t="s">
        <v>3892</v>
      </c>
      <c r="C265" t="s">
        <v>3892</v>
      </c>
      <c r="D265" s="64">
        <v>776</v>
      </c>
      <c r="E265" t="s">
        <v>3892</v>
      </c>
      <c r="F265" t="s">
        <v>3892</v>
      </c>
      <c r="G265" s="55"/>
    </row>
    <row r="266" spans="1:7" x14ac:dyDescent="0.25">
      <c r="A266" s="55" t="s">
        <v>3893</v>
      </c>
      <c r="B266" s="55" t="s">
        <v>3894</v>
      </c>
      <c r="C266" t="s">
        <v>3894</v>
      </c>
      <c r="D266" s="64">
        <v>780</v>
      </c>
      <c r="E266" t="s">
        <v>3894</v>
      </c>
      <c r="F266" t="s">
        <v>3894</v>
      </c>
      <c r="G266" s="55"/>
    </row>
    <row r="267" spans="1:7" x14ac:dyDescent="0.25">
      <c r="A267" s="55" t="s">
        <v>3895</v>
      </c>
      <c r="B267" s="55" t="s">
        <v>3896</v>
      </c>
      <c r="C267" t="s">
        <v>3896</v>
      </c>
      <c r="D267" s="64">
        <v>788</v>
      </c>
      <c r="E267" t="s">
        <v>3896</v>
      </c>
      <c r="F267" t="s">
        <v>3896</v>
      </c>
      <c r="G267" s="55"/>
    </row>
    <row r="268" spans="1:7" x14ac:dyDescent="0.25">
      <c r="A268" s="55" t="s">
        <v>3897</v>
      </c>
      <c r="B268" s="55" t="s">
        <v>3898</v>
      </c>
      <c r="C268" t="s">
        <v>3898</v>
      </c>
      <c r="D268" s="64">
        <v>792</v>
      </c>
      <c r="E268" t="s">
        <v>3898</v>
      </c>
      <c r="F268" t="s">
        <v>3898</v>
      </c>
      <c r="G268" s="55"/>
    </row>
    <row r="269" spans="1:7" x14ac:dyDescent="0.25">
      <c r="A269" s="55" t="s">
        <v>3899</v>
      </c>
      <c r="B269" s="55" t="s">
        <v>3900</v>
      </c>
      <c r="C269" t="s">
        <v>3900</v>
      </c>
      <c r="D269" s="64">
        <v>795</v>
      </c>
      <c r="E269" t="s">
        <v>3900</v>
      </c>
      <c r="F269" t="s">
        <v>3900</v>
      </c>
      <c r="G269" s="55"/>
    </row>
    <row r="270" spans="1:7" x14ac:dyDescent="0.25">
      <c r="A270" s="55" t="s">
        <v>3901</v>
      </c>
      <c r="B270" s="55" t="s">
        <v>3902</v>
      </c>
      <c r="C270" t="s">
        <v>3902</v>
      </c>
      <c r="D270" s="64">
        <v>796</v>
      </c>
      <c r="E270" t="s">
        <v>3902</v>
      </c>
      <c r="F270" t="s">
        <v>3902</v>
      </c>
      <c r="G270" s="55"/>
    </row>
    <row r="271" spans="1:7" x14ac:dyDescent="0.25">
      <c r="A271" s="55" t="s">
        <v>3903</v>
      </c>
      <c r="B271" s="55" t="s">
        <v>3904</v>
      </c>
      <c r="C271" t="s">
        <v>3904</v>
      </c>
      <c r="D271" s="64">
        <v>798</v>
      </c>
      <c r="E271" t="s">
        <v>3904</v>
      </c>
      <c r="F271" t="s">
        <v>3904</v>
      </c>
      <c r="G271" s="55"/>
    </row>
    <row r="272" spans="1:7" x14ac:dyDescent="0.25">
      <c r="A272" s="55" t="s">
        <v>3905</v>
      </c>
      <c r="B272" s="55" t="s">
        <v>3906</v>
      </c>
      <c r="C272" t="s">
        <v>3906</v>
      </c>
      <c r="D272" s="64">
        <v>800</v>
      </c>
      <c r="E272" t="s">
        <v>3906</v>
      </c>
      <c r="F272" t="s">
        <v>3906</v>
      </c>
      <c r="G272" s="55"/>
    </row>
    <row r="273" spans="1:10" x14ac:dyDescent="0.25">
      <c r="A273" s="55" t="s">
        <v>3907</v>
      </c>
      <c r="B273" s="55" t="s">
        <v>3908</v>
      </c>
      <c r="C273" t="s">
        <v>3908</v>
      </c>
      <c r="D273" s="64">
        <v>804</v>
      </c>
      <c r="E273" t="s">
        <v>3908</v>
      </c>
      <c r="F273" t="s">
        <v>3908</v>
      </c>
      <c r="G273" s="55"/>
    </row>
    <row r="274" spans="1:10" x14ac:dyDescent="0.25">
      <c r="A274" s="55" t="s">
        <v>3909</v>
      </c>
      <c r="B274" s="55" t="s">
        <v>3910</v>
      </c>
      <c r="C274" t="s">
        <v>3910</v>
      </c>
      <c r="D274" s="64">
        <v>784</v>
      </c>
      <c r="E274" t="s">
        <v>3910</v>
      </c>
      <c r="F274" t="s">
        <v>3910</v>
      </c>
      <c r="G274" s="55"/>
    </row>
    <row r="275" spans="1:10" x14ac:dyDescent="0.25">
      <c r="A275" s="55"/>
      <c r="B275" s="55"/>
      <c r="C275" t="s">
        <v>3410</v>
      </c>
      <c r="D275" s="64">
        <v>826</v>
      </c>
      <c r="E275" t="s">
        <v>3410</v>
      </c>
      <c r="F275" t="s">
        <v>3410</v>
      </c>
      <c r="G275" t="s">
        <v>4253</v>
      </c>
    </row>
    <row r="276" spans="1:10" x14ac:dyDescent="0.25">
      <c r="A276" s="55" t="s">
        <v>3911</v>
      </c>
      <c r="B276" s="55" t="s">
        <v>3912</v>
      </c>
      <c r="C276" t="s">
        <v>4191</v>
      </c>
      <c r="D276" s="64">
        <v>840</v>
      </c>
      <c r="E276" t="s">
        <v>3912</v>
      </c>
      <c r="F276" t="s">
        <v>4191</v>
      </c>
      <c r="G276" s="55" t="s">
        <v>4254</v>
      </c>
    </row>
    <row r="277" spans="1:10" x14ac:dyDescent="0.25">
      <c r="A277" s="55" t="s">
        <v>3913</v>
      </c>
      <c r="B277" s="55" t="s">
        <v>3914</v>
      </c>
      <c r="D277" s="64">
        <v>581</v>
      </c>
      <c r="E277" t="s">
        <v>3914</v>
      </c>
      <c r="F277" t="s">
        <v>3914</v>
      </c>
      <c r="G277" s="55"/>
    </row>
    <row r="278" spans="1:10" x14ac:dyDescent="0.25">
      <c r="A278" s="55" t="s">
        <v>3915</v>
      </c>
      <c r="B278" s="55" t="s">
        <v>3916</v>
      </c>
      <c r="C278" t="s">
        <v>3916</v>
      </c>
      <c r="D278" s="64">
        <v>858</v>
      </c>
      <c r="E278" t="s">
        <v>3916</v>
      </c>
      <c r="F278" t="s">
        <v>3916</v>
      </c>
      <c r="G278" s="55"/>
    </row>
    <row r="279" spans="1:10" x14ac:dyDescent="0.25">
      <c r="A279" s="55" t="s">
        <v>3917</v>
      </c>
      <c r="B279" s="55" t="s">
        <v>3918</v>
      </c>
      <c r="C279" t="s">
        <v>3918</v>
      </c>
      <c r="D279" s="64">
        <v>860</v>
      </c>
      <c r="E279" t="s">
        <v>3918</v>
      </c>
      <c r="F279" t="s">
        <v>3918</v>
      </c>
      <c r="G279" s="55"/>
    </row>
    <row r="280" spans="1:10" x14ac:dyDescent="0.25">
      <c r="A280" s="55" t="s">
        <v>3919</v>
      </c>
      <c r="B280" s="55" t="s">
        <v>3920</v>
      </c>
      <c r="C280" t="s">
        <v>3920</v>
      </c>
      <c r="D280" s="64">
        <v>548</v>
      </c>
      <c r="E280" t="s">
        <v>3920</v>
      </c>
      <c r="F280" t="s">
        <v>3920</v>
      </c>
      <c r="G280" s="55"/>
    </row>
    <row r="281" spans="1:10" x14ac:dyDescent="0.25">
      <c r="A281" s="55" t="s">
        <v>3921</v>
      </c>
      <c r="B281" s="55" t="s">
        <v>3922</v>
      </c>
      <c r="C281" t="s">
        <v>3922</v>
      </c>
      <c r="D281" s="64">
        <v>862</v>
      </c>
      <c r="E281" t="s">
        <v>4248</v>
      </c>
      <c r="F281" t="s">
        <v>4248</v>
      </c>
      <c r="G281" s="55" t="s">
        <v>3922</v>
      </c>
    </row>
    <row r="282" spans="1:10" x14ac:dyDescent="0.25">
      <c r="A282" s="55" t="s">
        <v>3923</v>
      </c>
      <c r="B282" s="55" t="s">
        <v>3924</v>
      </c>
      <c r="C282" t="s">
        <v>4192</v>
      </c>
      <c r="D282" s="64">
        <v>704</v>
      </c>
      <c r="E282" t="s">
        <v>3924</v>
      </c>
      <c r="F282" t="s">
        <v>3924</v>
      </c>
      <c r="G282" s="55"/>
    </row>
    <row r="283" spans="1:10" x14ac:dyDescent="0.25">
      <c r="A283" s="55" t="s">
        <v>3925</v>
      </c>
      <c r="B283" s="55" t="s">
        <v>3926</v>
      </c>
      <c r="C283" t="s">
        <v>3926</v>
      </c>
      <c r="D283" s="64">
        <v>92</v>
      </c>
      <c r="E283" t="s">
        <v>3926</v>
      </c>
      <c r="F283" t="s">
        <v>3926</v>
      </c>
      <c r="G283" s="55"/>
      <c r="I283" t="s">
        <v>4253</v>
      </c>
    </row>
    <row r="284" spans="1:10" x14ac:dyDescent="0.25">
      <c r="A284" s="55" t="s">
        <v>3927</v>
      </c>
      <c r="B284" s="55" t="s">
        <v>3928</v>
      </c>
      <c r="C284" t="s">
        <v>4200</v>
      </c>
      <c r="D284" s="64">
        <v>850</v>
      </c>
      <c r="E284" t="s">
        <v>3928</v>
      </c>
      <c r="F284" t="s">
        <v>3928</v>
      </c>
      <c r="G284" s="55"/>
      <c r="I284" t="s">
        <v>4254</v>
      </c>
    </row>
    <row r="285" spans="1:10" x14ac:dyDescent="0.25">
      <c r="A285" s="55"/>
      <c r="B285" s="55"/>
      <c r="F285" t="s">
        <v>3416</v>
      </c>
      <c r="G285" s="55"/>
      <c r="H285" t="s">
        <v>4253</v>
      </c>
    </row>
    <row r="286" spans="1:10" x14ac:dyDescent="0.25">
      <c r="A286" s="55" t="s">
        <v>3929</v>
      </c>
      <c r="B286" s="55" t="s">
        <v>3930</v>
      </c>
      <c r="C286" t="s">
        <v>3930</v>
      </c>
      <c r="D286" s="64">
        <v>876</v>
      </c>
      <c r="E286" t="s">
        <v>3930</v>
      </c>
      <c r="F286" t="s">
        <v>3930</v>
      </c>
      <c r="G286" s="55"/>
      <c r="J286" t="s">
        <v>4255</v>
      </c>
    </row>
    <row r="287" spans="1:10" x14ac:dyDescent="0.25">
      <c r="A287" s="55" t="s">
        <v>3931</v>
      </c>
      <c r="B287" s="55" t="s">
        <v>3932</v>
      </c>
      <c r="C287" t="s">
        <v>3932</v>
      </c>
      <c r="D287" s="64">
        <v>732</v>
      </c>
      <c r="E287" t="s">
        <v>3932</v>
      </c>
      <c r="F287" t="s">
        <v>3932</v>
      </c>
      <c r="G287" s="55"/>
    </row>
    <row r="288" spans="1:10" x14ac:dyDescent="0.25">
      <c r="A288" s="55" t="s">
        <v>3933</v>
      </c>
      <c r="B288" s="55" t="s">
        <v>3934</v>
      </c>
      <c r="C288" t="s">
        <v>3934</v>
      </c>
      <c r="D288" s="64">
        <v>887</v>
      </c>
      <c r="E288" t="s">
        <v>3934</v>
      </c>
      <c r="F288" t="s">
        <v>3934</v>
      </c>
      <c r="G288" s="55"/>
    </row>
    <row r="289" spans="1:7" x14ac:dyDescent="0.25">
      <c r="A289" s="55" t="s">
        <v>3935</v>
      </c>
      <c r="B289" s="55" t="s">
        <v>3936</v>
      </c>
      <c r="C289" t="s">
        <v>3936</v>
      </c>
      <c r="D289" s="64">
        <v>894</v>
      </c>
      <c r="E289" t="s">
        <v>3936</v>
      </c>
      <c r="F289" t="s">
        <v>3936</v>
      </c>
      <c r="G289" s="55"/>
    </row>
    <row r="290" spans="1:7" x14ac:dyDescent="0.25">
      <c r="A290" s="55" t="s">
        <v>3937</v>
      </c>
      <c r="B290" s="55" t="s">
        <v>3938</v>
      </c>
      <c r="C290" t="s">
        <v>3938</v>
      </c>
      <c r="D290" s="64">
        <v>716</v>
      </c>
      <c r="E290" t="s">
        <v>3938</v>
      </c>
      <c r="F290" t="s">
        <v>3938</v>
      </c>
      <c r="G290" s="55"/>
    </row>
    <row r="291" spans="1:7" x14ac:dyDescent="0.25">
      <c r="G291" s="55"/>
    </row>
  </sheetData>
  <mergeCells count="3">
    <mergeCell ref="A34:B34"/>
    <mergeCell ref="D34:E34"/>
    <mergeCell ref="F34:K3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80" customWidth="1"/>
    <col min="7" max="7" width="7.28515625" style="80" customWidth="1"/>
    <col min="8" max="8" width="59.28515625" customWidth="1"/>
    <col min="9" max="9" width="40.42578125" customWidth="1"/>
    <col min="10" max="10" width="7.140625" customWidth="1"/>
  </cols>
  <sheetData>
    <row r="2" spans="1:10" x14ac:dyDescent="0.25">
      <c r="A2" s="4" t="s">
        <v>4306</v>
      </c>
    </row>
    <row r="3" spans="1:10" ht="30" customHeight="1" x14ac:dyDescent="0.25">
      <c r="A3" s="16" t="s">
        <v>275</v>
      </c>
      <c r="B3" s="16" t="s">
        <v>4</v>
      </c>
      <c r="C3" s="76" t="s">
        <v>4847</v>
      </c>
      <c r="E3" s="103" t="s">
        <v>5301</v>
      </c>
      <c r="F3" s="103"/>
      <c r="G3" s="103" t="s">
        <v>5302</v>
      </c>
      <c r="H3" s="103"/>
      <c r="I3" s="103" t="s">
        <v>5304</v>
      </c>
      <c r="J3" s="103"/>
    </row>
    <row r="4" spans="1:10" x14ac:dyDescent="0.25">
      <c r="A4" s="72" t="s">
        <v>432</v>
      </c>
      <c r="B4" s="72" t="s">
        <v>4307</v>
      </c>
      <c r="E4" s="72"/>
      <c r="H4" s="74"/>
    </row>
    <row r="5" spans="1:10" ht="15" customHeight="1" x14ac:dyDescent="0.25">
      <c r="A5" s="72" t="s">
        <v>4308</v>
      </c>
      <c r="B5" s="72" t="s">
        <v>4309</v>
      </c>
      <c r="C5" s="72" t="s">
        <v>4319</v>
      </c>
      <c r="E5" t="s">
        <v>4673</v>
      </c>
      <c r="F5" s="80" t="s">
        <v>4672</v>
      </c>
      <c r="G5" s="80" t="s">
        <v>4856</v>
      </c>
      <c r="H5" t="s">
        <v>4857</v>
      </c>
      <c r="I5" s="78" t="s">
        <v>4329</v>
      </c>
      <c r="J5" s="80" t="s">
        <v>4681</v>
      </c>
    </row>
    <row r="6" spans="1:10" x14ac:dyDescent="0.25">
      <c r="A6" s="72" t="s">
        <v>4310</v>
      </c>
      <c r="B6" s="72" t="s">
        <v>4311</v>
      </c>
      <c r="C6" s="72" t="s">
        <v>4321</v>
      </c>
      <c r="E6" t="s">
        <v>5214</v>
      </c>
      <c r="F6" s="80" t="s">
        <v>4674</v>
      </c>
      <c r="G6" s="80" t="s">
        <v>4858</v>
      </c>
      <c r="H6" t="s">
        <v>4859</v>
      </c>
      <c r="I6" t="s">
        <v>4317</v>
      </c>
      <c r="J6" s="80" t="s">
        <v>4701</v>
      </c>
    </row>
    <row r="7" spans="1:10" x14ac:dyDescent="0.25">
      <c r="A7" s="72" t="s">
        <v>4312</v>
      </c>
      <c r="B7" s="72" t="s">
        <v>4313</v>
      </c>
      <c r="C7" s="72" t="s">
        <v>4323</v>
      </c>
      <c r="E7" t="s">
        <v>5215</v>
      </c>
      <c r="F7" s="80" t="s">
        <v>4675</v>
      </c>
      <c r="G7" s="80" t="s">
        <v>4860</v>
      </c>
      <c r="H7" t="s">
        <v>4861</v>
      </c>
      <c r="I7" t="s">
        <v>5226</v>
      </c>
      <c r="J7" s="80" t="s">
        <v>4705</v>
      </c>
    </row>
    <row r="8" spans="1:10" x14ac:dyDescent="0.25">
      <c r="A8" s="72" t="s">
        <v>4314</v>
      </c>
      <c r="B8" s="72" t="s">
        <v>4315</v>
      </c>
      <c r="C8" s="72" t="s">
        <v>4325</v>
      </c>
      <c r="E8" t="s">
        <v>4325</v>
      </c>
      <c r="F8" s="80" t="s">
        <v>4676</v>
      </c>
      <c r="G8" s="80" t="s">
        <v>4862</v>
      </c>
      <c r="H8" t="s">
        <v>4863</v>
      </c>
      <c r="I8" s="78" t="s">
        <v>4313</v>
      </c>
      <c r="J8" s="80" t="s">
        <v>4721</v>
      </c>
    </row>
    <row r="9" spans="1:10" x14ac:dyDescent="0.25">
      <c r="A9" s="72" t="s">
        <v>4316</v>
      </c>
      <c r="B9" s="72" t="s">
        <v>4317</v>
      </c>
      <c r="C9" s="72" t="s">
        <v>4327</v>
      </c>
      <c r="E9" s="78" t="s">
        <v>4678</v>
      </c>
      <c r="F9" s="80" t="s">
        <v>4677</v>
      </c>
      <c r="G9" s="80" t="s">
        <v>4864</v>
      </c>
      <c r="H9" t="s">
        <v>4865</v>
      </c>
      <c r="I9" t="s">
        <v>5242</v>
      </c>
      <c r="J9" s="80" t="s">
        <v>4745</v>
      </c>
    </row>
    <row r="10" spans="1:10" x14ac:dyDescent="0.25">
      <c r="A10" s="72" t="s">
        <v>4318</v>
      </c>
      <c r="B10" s="72" t="s">
        <v>4319</v>
      </c>
      <c r="C10" s="72" t="s">
        <v>4329</v>
      </c>
      <c r="D10" s="74" t="s">
        <v>4849</v>
      </c>
      <c r="E10" s="78" t="s">
        <v>5303</v>
      </c>
      <c r="F10" s="80" t="s">
        <v>4679</v>
      </c>
      <c r="G10" s="80" t="s">
        <v>4866</v>
      </c>
      <c r="H10" t="s">
        <v>4867</v>
      </c>
      <c r="I10" t="s">
        <v>4539</v>
      </c>
      <c r="J10" s="80" t="s">
        <v>4783</v>
      </c>
    </row>
    <row r="11" spans="1:10" x14ac:dyDescent="0.25">
      <c r="A11" s="72" t="s">
        <v>4320</v>
      </c>
      <c r="B11" s="72" t="s">
        <v>4321</v>
      </c>
      <c r="C11" s="72" t="s">
        <v>4331</v>
      </c>
      <c r="E11" s="78" t="s">
        <v>4323</v>
      </c>
      <c r="F11" s="80" t="s">
        <v>4680</v>
      </c>
      <c r="G11" s="80" t="s">
        <v>4868</v>
      </c>
      <c r="H11" t="s">
        <v>4869</v>
      </c>
      <c r="I11" s="78" t="s">
        <v>4309</v>
      </c>
      <c r="J11" s="80" t="s">
        <v>4724</v>
      </c>
    </row>
    <row r="12" spans="1:10" x14ac:dyDescent="0.25">
      <c r="A12" s="72" t="s">
        <v>4322</v>
      </c>
      <c r="B12" s="72" t="s">
        <v>4323</v>
      </c>
      <c r="C12" s="72" t="s">
        <v>4333</v>
      </c>
      <c r="E12" s="78" t="s">
        <v>4329</v>
      </c>
      <c r="F12" s="80" t="s">
        <v>4681</v>
      </c>
      <c r="G12" s="80" t="s">
        <v>4870</v>
      </c>
      <c r="H12" t="s">
        <v>4871</v>
      </c>
      <c r="I12" s="78" t="s">
        <v>4826</v>
      </c>
      <c r="J12" s="80" t="s">
        <v>4825</v>
      </c>
    </row>
    <row r="13" spans="1:10" x14ac:dyDescent="0.25">
      <c r="A13" s="72" t="s">
        <v>4324</v>
      </c>
      <c r="B13" s="72" t="s">
        <v>4325</v>
      </c>
      <c r="C13" s="72" t="s">
        <v>4335</v>
      </c>
      <c r="D13" s="78" t="s">
        <v>5213</v>
      </c>
      <c r="E13" t="s">
        <v>5216</v>
      </c>
      <c r="F13" s="80" t="s">
        <v>4682</v>
      </c>
      <c r="G13" s="80" t="s">
        <v>4872</v>
      </c>
      <c r="H13" t="s">
        <v>4873</v>
      </c>
      <c r="I13" s="78"/>
      <c r="J13" s="80"/>
    </row>
    <row r="14" spans="1:10" x14ac:dyDescent="0.25">
      <c r="A14" s="72" t="s">
        <v>4326</v>
      </c>
      <c r="B14" s="72" t="s">
        <v>4327</v>
      </c>
      <c r="C14" s="72" t="s">
        <v>4337</v>
      </c>
      <c r="E14" t="s">
        <v>5217</v>
      </c>
      <c r="F14" s="80" t="s">
        <v>4683</v>
      </c>
      <c r="G14" s="80" t="s">
        <v>4874</v>
      </c>
      <c r="H14" t="s">
        <v>4875</v>
      </c>
      <c r="I14" t="s">
        <v>5214</v>
      </c>
      <c r="J14" s="80" t="s">
        <v>4674</v>
      </c>
    </row>
    <row r="15" spans="1:10" x14ac:dyDescent="0.25">
      <c r="A15" s="72" t="s">
        <v>4328</v>
      </c>
      <c r="B15" s="72" t="s">
        <v>4329</v>
      </c>
      <c r="C15" s="72" t="s">
        <v>4339</v>
      </c>
      <c r="D15" s="74" t="s">
        <v>4850</v>
      </c>
      <c r="E15" t="s">
        <v>5218</v>
      </c>
      <c r="F15" s="80" t="s">
        <v>4684</v>
      </c>
      <c r="G15" s="80" t="s">
        <v>4876</v>
      </c>
      <c r="H15" t="s">
        <v>4877</v>
      </c>
      <c r="I15" t="s">
        <v>5215</v>
      </c>
      <c r="J15" s="80" t="s">
        <v>4675</v>
      </c>
    </row>
    <row r="16" spans="1:10" x14ac:dyDescent="0.25">
      <c r="A16" s="72" t="s">
        <v>4330</v>
      </c>
      <c r="B16" s="72" t="s">
        <v>4331</v>
      </c>
      <c r="C16" s="72" t="s">
        <v>4341</v>
      </c>
      <c r="E16" s="78" t="s">
        <v>4341</v>
      </c>
      <c r="F16" s="80" t="s">
        <v>4685</v>
      </c>
      <c r="G16" s="80" t="s">
        <v>4878</v>
      </c>
      <c r="H16" t="s">
        <v>4879</v>
      </c>
      <c r="I16" t="s">
        <v>4321</v>
      </c>
      <c r="J16" s="80" t="s">
        <v>4717</v>
      </c>
    </row>
    <row r="17" spans="1:10" x14ac:dyDescent="0.25">
      <c r="A17" s="72" t="s">
        <v>4332</v>
      </c>
      <c r="B17" s="72" t="s">
        <v>4333</v>
      </c>
      <c r="C17" s="72" t="s">
        <v>4343</v>
      </c>
      <c r="E17" t="s">
        <v>5219</v>
      </c>
      <c r="F17" s="80" t="s">
        <v>4686</v>
      </c>
      <c r="G17" s="80" t="s">
        <v>4880</v>
      </c>
      <c r="H17" t="s">
        <v>4881</v>
      </c>
      <c r="I17" s="78" t="s">
        <v>5303</v>
      </c>
      <c r="J17" s="80" t="s">
        <v>4679</v>
      </c>
    </row>
    <row r="18" spans="1:10" x14ac:dyDescent="0.25">
      <c r="A18" s="72" t="s">
        <v>4334</v>
      </c>
      <c r="B18" s="72" t="s">
        <v>4335</v>
      </c>
      <c r="C18" s="72" t="s">
        <v>4345</v>
      </c>
      <c r="E18" t="s">
        <v>4359</v>
      </c>
      <c r="F18" s="80" t="s">
        <v>4687</v>
      </c>
      <c r="G18" s="80" t="s">
        <v>4882</v>
      </c>
      <c r="H18" t="s">
        <v>4883</v>
      </c>
      <c r="I18" s="78" t="s">
        <v>4323</v>
      </c>
      <c r="J18" s="80" t="s">
        <v>4680</v>
      </c>
    </row>
    <row r="19" spans="1:10" x14ac:dyDescent="0.25">
      <c r="A19" s="72" t="s">
        <v>4336</v>
      </c>
      <c r="B19" s="72" t="s">
        <v>4337</v>
      </c>
      <c r="C19" s="72" t="s">
        <v>4347</v>
      </c>
      <c r="E19" t="s">
        <v>4335</v>
      </c>
      <c r="F19" s="80" t="s">
        <v>4688</v>
      </c>
      <c r="G19" s="80" t="s">
        <v>4884</v>
      </c>
      <c r="H19" t="s">
        <v>4885</v>
      </c>
      <c r="I19" t="s">
        <v>4325</v>
      </c>
      <c r="J19" s="80" t="s">
        <v>4676</v>
      </c>
    </row>
    <row r="20" spans="1:10" x14ac:dyDescent="0.25">
      <c r="A20" s="72" t="s">
        <v>4338</v>
      </c>
      <c r="B20" s="72" t="s">
        <v>4339</v>
      </c>
      <c r="C20" s="72" t="s">
        <v>4349</v>
      </c>
      <c r="E20" t="s">
        <v>5220</v>
      </c>
      <c r="F20" s="80" t="s">
        <v>4689</v>
      </c>
      <c r="G20" s="80" t="s">
        <v>4886</v>
      </c>
      <c r="H20" t="s">
        <v>4887</v>
      </c>
      <c r="I20" t="s">
        <v>5216</v>
      </c>
      <c r="J20" s="80" t="s">
        <v>4682</v>
      </c>
    </row>
    <row r="21" spans="1:10" x14ac:dyDescent="0.25">
      <c r="A21" s="72" t="s">
        <v>4340</v>
      </c>
      <c r="B21" s="72" t="s">
        <v>4341</v>
      </c>
      <c r="C21" s="72" t="s">
        <v>4351</v>
      </c>
      <c r="E21" s="78" t="s">
        <v>4691</v>
      </c>
      <c r="F21" s="80" t="s">
        <v>4690</v>
      </c>
      <c r="G21" s="80" t="s">
        <v>4888</v>
      </c>
      <c r="H21" t="s">
        <v>4889</v>
      </c>
      <c r="I21" t="s">
        <v>5217</v>
      </c>
      <c r="J21" s="80" t="s">
        <v>4683</v>
      </c>
    </row>
    <row r="22" spans="1:10" ht="15" customHeight="1" x14ac:dyDescent="0.25">
      <c r="A22" s="72" t="s">
        <v>4342</v>
      </c>
      <c r="B22" s="72" t="s">
        <v>4343</v>
      </c>
      <c r="C22" s="72" t="s">
        <v>4353</v>
      </c>
      <c r="E22" t="s">
        <v>4357</v>
      </c>
      <c r="F22" s="80" t="s">
        <v>4692</v>
      </c>
      <c r="G22" s="80" t="s">
        <v>4890</v>
      </c>
      <c r="H22" t="s">
        <v>4891</v>
      </c>
      <c r="I22" t="s">
        <v>4333</v>
      </c>
      <c r="J22" s="80" t="s">
        <v>4695</v>
      </c>
    </row>
    <row r="23" spans="1:10" x14ac:dyDescent="0.25">
      <c r="A23" s="72" t="s">
        <v>4344</v>
      </c>
      <c r="B23" s="72" t="s">
        <v>4345</v>
      </c>
      <c r="C23" s="72" t="s">
        <v>4355</v>
      </c>
      <c r="E23" t="s">
        <v>4351</v>
      </c>
      <c r="F23" s="80" t="s">
        <v>4693</v>
      </c>
      <c r="G23" s="80" t="s">
        <v>4892</v>
      </c>
      <c r="H23" t="s">
        <v>4893</v>
      </c>
      <c r="I23" t="s">
        <v>4335</v>
      </c>
      <c r="J23" s="80" t="s">
        <v>4688</v>
      </c>
    </row>
    <row r="24" spans="1:10" x14ac:dyDescent="0.25">
      <c r="A24" s="72" t="s">
        <v>4346</v>
      </c>
      <c r="B24" s="72" t="s">
        <v>4347</v>
      </c>
      <c r="C24" s="72" t="s">
        <v>4357</v>
      </c>
      <c r="E24" t="s">
        <v>5221</v>
      </c>
      <c r="F24" s="80" t="s">
        <v>4894</v>
      </c>
      <c r="G24" s="80" t="s">
        <v>4894</v>
      </c>
      <c r="H24" t="s">
        <v>4895</v>
      </c>
      <c r="I24" t="s">
        <v>5219</v>
      </c>
      <c r="J24" s="80" t="s">
        <v>4686</v>
      </c>
    </row>
    <row r="25" spans="1:10" x14ac:dyDescent="0.25">
      <c r="A25" s="72" t="s">
        <v>4348</v>
      </c>
      <c r="B25" s="72" t="s">
        <v>4349</v>
      </c>
      <c r="C25" s="72" t="s">
        <v>4359</v>
      </c>
      <c r="E25" t="s">
        <v>4355</v>
      </c>
      <c r="F25" s="80" t="s">
        <v>4694</v>
      </c>
      <c r="G25" s="80" t="s">
        <v>4896</v>
      </c>
      <c r="H25" t="s">
        <v>4897</v>
      </c>
      <c r="I25" s="78" t="s">
        <v>4341</v>
      </c>
      <c r="J25" s="80" t="s">
        <v>4685</v>
      </c>
    </row>
    <row r="26" spans="1:10" x14ac:dyDescent="0.25">
      <c r="A26" s="72" t="s">
        <v>4350</v>
      </c>
      <c r="B26" s="72" t="s">
        <v>4351</v>
      </c>
      <c r="C26" s="72" t="s">
        <v>4361</v>
      </c>
      <c r="E26" t="s">
        <v>4333</v>
      </c>
      <c r="F26" s="80" t="s">
        <v>4695</v>
      </c>
      <c r="G26" s="80" t="s">
        <v>4898</v>
      </c>
      <c r="H26" t="s">
        <v>4899</v>
      </c>
      <c r="I26" t="s">
        <v>5223</v>
      </c>
      <c r="J26" s="80" t="s">
        <v>4699</v>
      </c>
    </row>
    <row r="27" spans="1:10" ht="15" customHeight="1" x14ac:dyDescent="0.25">
      <c r="A27" s="72" t="s">
        <v>4352</v>
      </c>
      <c r="B27" s="72" t="s">
        <v>4353</v>
      </c>
      <c r="C27" s="72" t="s">
        <v>4317</v>
      </c>
      <c r="E27" t="s">
        <v>5222</v>
      </c>
      <c r="F27" s="80" t="s">
        <v>4696</v>
      </c>
      <c r="G27" s="80" t="s">
        <v>4900</v>
      </c>
      <c r="H27" t="s">
        <v>4901</v>
      </c>
      <c r="I27" s="78" t="s">
        <v>4345</v>
      </c>
      <c r="J27" s="80" t="s">
        <v>4700</v>
      </c>
    </row>
    <row r="28" spans="1:10" x14ac:dyDescent="0.25">
      <c r="A28" s="72" t="s">
        <v>4354</v>
      </c>
      <c r="B28" s="72" t="s">
        <v>4355</v>
      </c>
      <c r="C28" s="72" t="s">
        <v>4363</v>
      </c>
      <c r="E28" t="s">
        <v>4698</v>
      </c>
      <c r="F28" s="80" t="s">
        <v>4697</v>
      </c>
      <c r="G28" s="80" t="s">
        <v>4902</v>
      </c>
      <c r="H28" t="s">
        <v>4903</v>
      </c>
      <c r="I28" s="78" t="s">
        <v>4691</v>
      </c>
      <c r="J28" s="80" t="s">
        <v>4690</v>
      </c>
    </row>
    <row r="29" spans="1:10" x14ac:dyDescent="0.25">
      <c r="A29" s="72" t="s">
        <v>4356</v>
      </c>
      <c r="B29" s="72" t="s">
        <v>4357</v>
      </c>
      <c r="C29" s="72" t="s">
        <v>4365</v>
      </c>
      <c r="E29" t="s">
        <v>5223</v>
      </c>
      <c r="F29" s="80" t="s">
        <v>4699</v>
      </c>
      <c r="G29" s="80" t="s">
        <v>4904</v>
      </c>
      <c r="H29" t="s">
        <v>4905</v>
      </c>
      <c r="I29" t="s">
        <v>5222</v>
      </c>
      <c r="J29" s="80" t="s">
        <v>4696</v>
      </c>
    </row>
    <row r="30" spans="1:10" x14ac:dyDescent="0.25">
      <c r="A30" s="72" t="s">
        <v>4358</v>
      </c>
      <c r="B30" s="72" t="s">
        <v>4359</v>
      </c>
      <c r="C30" s="72" t="s">
        <v>4367</v>
      </c>
      <c r="E30" s="78" t="s">
        <v>4345</v>
      </c>
      <c r="F30" s="80" t="s">
        <v>4700</v>
      </c>
      <c r="G30" s="80" t="s">
        <v>4906</v>
      </c>
      <c r="H30" t="s">
        <v>4907</v>
      </c>
      <c r="I30" t="s">
        <v>4351</v>
      </c>
      <c r="J30" s="80" t="s">
        <v>4693</v>
      </c>
    </row>
    <row r="31" spans="1:10" x14ac:dyDescent="0.25">
      <c r="A31" s="72" t="s">
        <v>4360</v>
      </c>
      <c r="B31" s="72" t="s">
        <v>4361</v>
      </c>
      <c r="C31" s="72" t="s">
        <v>4369</v>
      </c>
      <c r="E31" t="s">
        <v>4317</v>
      </c>
      <c r="F31" s="80" t="s">
        <v>4701</v>
      </c>
      <c r="G31" s="80" t="s">
        <v>4908</v>
      </c>
      <c r="H31" t="s">
        <v>4909</v>
      </c>
      <c r="I31" t="s">
        <v>5221</v>
      </c>
      <c r="J31" s="80" t="s">
        <v>4894</v>
      </c>
    </row>
    <row r="32" spans="1:10" x14ac:dyDescent="0.25">
      <c r="A32" s="72" t="s">
        <v>4362</v>
      </c>
      <c r="B32" s="72" t="s">
        <v>4363</v>
      </c>
      <c r="C32" s="72" t="s">
        <v>4371</v>
      </c>
      <c r="E32" t="s">
        <v>5224</v>
      </c>
      <c r="F32" s="80" t="s">
        <v>4702</v>
      </c>
      <c r="G32" s="80" t="s">
        <v>4910</v>
      </c>
      <c r="H32" t="s">
        <v>4911</v>
      </c>
      <c r="I32" t="s">
        <v>5218</v>
      </c>
      <c r="J32" s="80" t="s">
        <v>4684</v>
      </c>
    </row>
    <row r="33" spans="1:10" x14ac:dyDescent="0.25">
      <c r="A33" s="72" t="s">
        <v>4364</v>
      </c>
      <c r="B33" s="72" t="s">
        <v>4365</v>
      </c>
      <c r="C33" s="72" t="s">
        <v>4373</v>
      </c>
      <c r="E33" t="s">
        <v>4659</v>
      </c>
      <c r="F33" s="80" t="s">
        <v>4912</v>
      </c>
      <c r="G33" s="80" t="s">
        <v>4912</v>
      </c>
      <c r="H33" t="s">
        <v>4913</v>
      </c>
      <c r="I33" t="s">
        <v>4698</v>
      </c>
      <c r="J33" s="80" t="s">
        <v>4697</v>
      </c>
    </row>
    <row r="34" spans="1:10" x14ac:dyDescent="0.25">
      <c r="A34" s="72" t="s">
        <v>4366</v>
      </c>
      <c r="B34" s="72" t="s">
        <v>4367</v>
      </c>
      <c r="C34" s="72" t="s">
        <v>4375</v>
      </c>
      <c r="E34" t="s">
        <v>4621</v>
      </c>
      <c r="F34" s="80" t="s">
        <v>4703</v>
      </c>
      <c r="G34" s="80" t="s">
        <v>4914</v>
      </c>
      <c r="H34" t="s">
        <v>4915</v>
      </c>
      <c r="I34" t="s">
        <v>4355</v>
      </c>
      <c r="J34" s="80" t="s">
        <v>4694</v>
      </c>
    </row>
    <row r="35" spans="1:10" x14ac:dyDescent="0.25">
      <c r="A35" s="72" t="s">
        <v>4368</v>
      </c>
      <c r="B35" s="72" t="s">
        <v>4369</v>
      </c>
      <c r="C35" s="72" t="s">
        <v>4377</v>
      </c>
      <c r="E35" t="s">
        <v>4661</v>
      </c>
      <c r="F35" s="80" t="s">
        <v>4916</v>
      </c>
      <c r="G35" s="80" t="s">
        <v>4916</v>
      </c>
      <c r="H35" t="s">
        <v>4917</v>
      </c>
      <c r="I35" t="s">
        <v>4357</v>
      </c>
      <c r="J35" s="80" t="s">
        <v>4692</v>
      </c>
    </row>
    <row r="36" spans="1:10" x14ac:dyDescent="0.25">
      <c r="A36" s="72" t="s">
        <v>4370</v>
      </c>
      <c r="B36" s="72" t="s">
        <v>4371</v>
      </c>
      <c r="C36" s="72" t="s">
        <v>4379</v>
      </c>
      <c r="E36" t="s">
        <v>5225</v>
      </c>
      <c r="F36" s="80" t="s">
        <v>4918</v>
      </c>
      <c r="G36" s="80" t="s">
        <v>4918</v>
      </c>
      <c r="H36" t="s">
        <v>4919</v>
      </c>
      <c r="I36" t="s">
        <v>4359</v>
      </c>
      <c r="J36" s="80" t="s">
        <v>4687</v>
      </c>
    </row>
    <row r="37" spans="1:10" x14ac:dyDescent="0.25">
      <c r="A37" s="72" t="s">
        <v>4372</v>
      </c>
      <c r="B37" s="72" t="s">
        <v>4373</v>
      </c>
      <c r="C37" s="72" t="s">
        <v>4381</v>
      </c>
      <c r="E37" t="s">
        <v>4375</v>
      </c>
      <c r="F37" s="80" t="s">
        <v>4704</v>
      </c>
      <c r="G37" s="80" t="s">
        <v>4920</v>
      </c>
      <c r="H37" t="s">
        <v>4921</v>
      </c>
      <c r="I37" t="s">
        <v>5220</v>
      </c>
      <c r="J37" s="80" t="s">
        <v>4689</v>
      </c>
    </row>
    <row r="38" spans="1:10" x14ac:dyDescent="0.25">
      <c r="A38" s="72" t="s">
        <v>4374</v>
      </c>
      <c r="B38" s="72" t="s">
        <v>4375</v>
      </c>
      <c r="C38" s="72" t="s">
        <v>4383</v>
      </c>
      <c r="E38" t="s">
        <v>5226</v>
      </c>
      <c r="F38" s="80" t="s">
        <v>4705</v>
      </c>
      <c r="G38" s="80" t="s">
        <v>4922</v>
      </c>
      <c r="H38" t="s">
        <v>4923</v>
      </c>
      <c r="I38" t="s">
        <v>5244</v>
      </c>
      <c r="J38" s="80" t="s">
        <v>4748</v>
      </c>
    </row>
    <row r="39" spans="1:10" x14ac:dyDescent="0.25">
      <c r="A39" s="72" t="s">
        <v>4376</v>
      </c>
      <c r="B39" s="72" t="s">
        <v>4377</v>
      </c>
      <c r="C39" s="72" t="s">
        <v>4385</v>
      </c>
      <c r="E39" t="s">
        <v>4377</v>
      </c>
      <c r="F39" s="80" t="s">
        <v>4706</v>
      </c>
      <c r="G39" s="80" t="s">
        <v>4924</v>
      </c>
      <c r="H39" t="s">
        <v>4925</v>
      </c>
      <c r="I39" s="78" t="s">
        <v>4363</v>
      </c>
      <c r="J39" s="80" t="s">
        <v>4711</v>
      </c>
    </row>
    <row r="40" spans="1:10" x14ac:dyDescent="0.25">
      <c r="A40" s="72" t="s">
        <v>4378</v>
      </c>
      <c r="B40" s="72" t="s">
        <v>4379</v>
      </c>
      <c r="C40" s="72" t="s">
        <v>4387</v>
      </c>
      <c r="E40" t="s">
        <v>4647</v>
      </c>
      <c r="F40" s="80" t="s">
        <v>4926</v>
      </c>
      <c r="G40" s="80" t="s">
        <v>4926</v>
      </c>
      <c r="H40" t="s">
        <v>4927</v>
      </c>
      <c r="I40" t="s">
        <v>4365</v>
      </c>
      <c r="J40" s="80" t="s">
        <v>4753</v>
      </c>
    </row>
    <row r="41" spans="1:10" x14ac:dyDescent="0.25">
      <c r="A41" s="72" t="s">
        <v>4380</v>
      </c>
      <c r="B41" s="72" t="s">
        <v>4381</v>
      </c>
      <c r="C41" s="72" t="s">
        <v>4389</v>
      </c>
      <c r="E41" s="78" t="s">
        <v>4708</v>
      </c>
      <c r="F41" s="80" t="s">
        <v>4707</v>
      </c>
      <c r="G41" s="80" t="s">
        <v>4928</v>
      </c>
      <c r="H41" t="s">
        <v>4929</v>
      </c>
      <c r="I41" s="78" t="s">
        <v>4369</v>
      </c>
      <c r="J41" s="80" t="s">
        <v>4838</v>
      </c>
    </row>
    <row r="42" spans="1:10" x14ac:dyDescent="0.25">
      <c r="A42" s="72" t="s">
        <v>4382</v>
      </c>
      <c r="B42" s="72" t="s">
        <v>4383</v>
      </c>
      <c r="C42" s="72" t="s">
        <v>4391</v>
      </c>
      <c r="E42" t="s">
        <v>5227</v>
      </c>
      <c r="F42" s="80" t="s">
        <v>4709</v>
      </c>
      <c r="G42" s="80" t="s">
        <v>4930</v>
      </c>
      <c r="H42" t="s">
        <v>4931</v>
      </c>
      <c r="I42" s="78" t="s">
        <v>4371</v>
      </c>
      <c r="J42" s="80" t="s">
        <v>4835</v>
      </c>
    </row>
    <row r="43" spans="1:10" x14ac:dyDescent="0.25">
      <c r="A43" s="72" t="s">
        <v>4384</v>
      </c>
      <c r="B43" s="72" t="s">
        <v>4385</v>
      </c>
      <c r="C43" s="72" t="s">
        <v>4393</v>
      </c>
      <c r="E43" t="s">
        <v>4389</v>
      </c>
      <c r="F43" s="80" t="s">
        <v>4710</v>
      </c>
      <c r="G43" s="80" t="s">
        <v>4932</v>
      </c>
      <c r="H43" t="s">
        <v>4933</v>
      </c>
      <c r="I43" s="78" t="s">
        <v>4373</v>
      </c>
      <c r="J43" s="80" t="s">
        <v>4839</v>
      </c>
    </row>
    <row r="44" spans="1:10" x14ac:dyDescent="0.25">
      <c r="A44" s="72" t="s">
        <v>4386</v>
      </c>
      <c r="B44" s="72" t="s">
        <v>4387</v>
      </c>
      <c r="C44" s="72" t="s">
        <v>4395</v>
      </c>
      <c r="E44" s="78" t="s">
        <v>4363</v>
      </c>
      <c r="F44" s="80" t="s">
        <v>4711</v>
      </c>
      <c r="G44" s="80" t="s">
        <v>4934</v>
      </c>
      <c r="H44" t="s">
        <v>4935</v>
      </c>
      <c r="I44" t="s">
        <v>4375</v>
      </c>
      <c r="J44" s="80" t="s">
        <v>4704</v>
      </c>
    </row>
    <row r="45" spans="1:10" x14ac:dyDescent="0.25">
      <c r="A45" s="72" t="s">
        <v>4388</v>
      </c>
      <c r="B45" s="72" t="s">
        <v>4389</v>
      </c>
      <c r="C45" s="72" t="s">
        <v>4397</v>
      </c>
      <c r="E45" t="s">
        <v>4393</v>
      </c>
      <c r="F45" s="80" t="s">
        <v>4712</v>
      </c>
      <c r="G45" s="80" t="s">
        <v>4936</v>
      </c>
      <c r="H45" t="s">
        <v>4937</v>
      </c>
      <c r="I45" t="s">
        <v>4377</v>
      </c>
      <c r="J45" s="80" t="s">
        <v>4706</v>
      </c>
    </row>
    <row r="46" spans="1:10" x14ac:dyDescent="0.25">
      <c r="A46" s="72" t="s">
        <v>4390</v>
      </c>
      <c r="B46" s="72" t="s">
        <v>4391</v>
      </c>
      <c r="C46" s="72" t="s">
        <v>4399</v>
      </c>
      <c r="E46" t="s">
        <v>5228</v>
      </c>
      <c r="F46" s="80" t="s">
        <v>4713</v>
      </c>
      <c r="G46" s="80" t="s">
        <v>4938</v>
      </c>
      <c r="H46" t="s">
        <v>4939</v>
      </c>
      <c r="I46" t="s">
        <v>4379</v>
      </c>
      <c r="J46" s="80" t="s">
        <v>4749</v>
      </c>
    </row>
    <row r="47" spans="1:10" x14ac:dyDescent="0.25">
      <c r="A47" s="72" t="s">
        <v>4392</v>
      </c>
      <c r="B47" s="72" t="s">
        <v>4393</v>
      </c>
      <c r="C47" s="72" t="s">
        <v>4401</v>
      </c>
      <c r="E47" t="s">
        <v>4397</v>
      </c>
      <c r="F47" s="80" t="s">
        <v>4714</v>
      </c>
      <c r="G47" s="80" t="s">
        <v>4940</v>
      </c>
      <c r="H47" t="s">
        <v>4941</v>
      </c>
      <c r="I47" t="s">
        <v>5224</v>
      </c>
      <c r="J47" s="80" t="s">
        <v>4702</v>
      </c>
    </row>
    <row r="48" spans="1:10" x14ac:dyDescent="0.25">
      <c r="A48" s="72" t="s">
        <v>4394</v>
      </c>
      <c r="B48" s="72" t="s">
        <v>4395</v>
      </c>
      <c r="C48" s="72" t="s">
        <v>4403</v>
      </c>
      <c r="E48" s="78" t="s">
        <v>4716</v>
      </c>
      <c r="F48" s="80" t="s">
        <v>4715</v>
      </c>
      <c r="G48" s="80" t="s">
        <v>4942</v>
      </c>
      <c r="H48" t="s">
        <v>4943</v>
      </c>
      <c r="I48" s="78" t="s">
        <v>4708</v>
      </c>
      <c r="J48" s="80" t="s">
        <v>4707</v>
      </c>
    </row>
    <row r="49" spans="1:10" x14ac:dyDescent="0.25">
      <c r="A49" s="72" t="s">
        <v>4396</v>
      </c>
      <c r="B49" s="72" t="s">
        <v>4397</v>
      </c>
      <c r="C49" s="72" t="s">
        <v>4405</v>
      </c>
      <c r="E49" t="s">
        <v>4321</v>
      </c>
      <c r="F49" s="80" t="s">
        <v>4717</v>
      </c>
      <c r="G49" s="80" t="s">
        <v>4944</v>
      </c>
      <c r="H49" t="s">
        <v>4945</v>
      </c>
      <c r="I49" t="s">
        <v>4387</v>
      </c>
      <c r="J49" s="80" t="s">
        <v>4734</v>
      </c>
    </row>
    <row r="50" spans="1:10" x14ac:dyDescent="0.25">
      <c r="A50" s="72" t="s">
        <v>4398</v>
      </c>
      <c r="B50" s="72" t="s">
        <v>4399</v>
      </c>
      <c r="C50" s="72" t="s">
        <v>4407</v>
      </c>
      <c r="E50" t="s">
        <v>4411</v>
      </c>
      <c r="F50" s="80" t="s">
        <v>4718</v>
      </c>
      <c r="G50" s="80" t="s">
        <v>4946</v>
      </c>
      <c r="H50" t="s">
        <v>4947</v>
      </c>
      <c r="I50" t="s">
        <v>5227</v>
      </c>
      <c r="J50" s="80" t="s">
        <v>4709</v>
      </c>
    </row>
    <row r="51" spans="1:10" x14ac:dyDescent="0.25">
      <c r="A51" s="72" t="s">
        <v>4400</v>
      </c>
      <c r="B51" s="72" t="s">
        <v>4401</v>
      </c>
      <c r="C51" s="72" t="s">
        <v>4409</v>
      </c>
      <c r="E51" t="s">
        <v>5229</v>
      </c>
      <c r="F51" s="80" t="s">
        <v>4719</v>
      </c>
      <c r="G51" s="80" t="s">
        <v>4948</v>
      </c>
      <c r="H51" t="s">
        <v>4949</v>
      </c>
      <c r="I51" t="s">
        <v>4389</v>
      </c>
      <c r="J51" s="80" t="s">
        <v>4710</v>
      </c>
    </row>
    <row r="52" spans="1:10" x14ac:dyDescent="0.25">
      <c r="A52" s="72" t="s">
        <v>4402</v>
      </c>
      <c r="B52" s="72" t="s">
        <v>4403</v>
      </c>
      <c r="C52" s="72" t="s">
        <v>4411</v>
      </c>
      <c r="E52" t="s">
        <v>4415</v>
      </c>
      <c r="F52" s="80" t="s">
        <v>4720</v>
      </c>
      <c r="G52" s="80" t="s">
        <v>4950</v>
      </c>
      <c r="H52" t="s">
        <v>4951</v>
      </c>
      <c r="I52" t="s">
        <v>4393</v>
      </c>
      <c r="J52" s="80" t="s">
        <v>4712</v>
      </c>
    </row>
    <row r="53" spans="1:10" x14ac:dyDescent="0.25">
      <c r="A53" s="72" t="s">
        <v>4404</v>
      </c>
      <c r="B53" s="72" t="s">
        <v>4405</v>
      </c>
      <c r="C53" s="72" t="s">
        <v>4413</v>
      </c>
      <c r="E53" s="78" t="s">
        <v>4313</v>
      </c>
      <c r="F53" s="80" t="s">
        <v>4721</v>
      </c>
      <c r="G53" s="80" t="s">
        <v>4952</v>
      </c>
      <c r="H53" t="s">
        <v>4953</v>
      </c>
      <c r="I53" t="s">
        <v>4397</v>
      </c>
      <c r="J53" s="80" t="s">
        <v>4714</v>
      </c>
    </row>
    <row r="54" spans="1:10" x14ac:dyDescent="0.25">
      <c r="A54" s="72" t="s">
        <v>4406</v>
      </c>
      <c r="B54" s="72" t="s">
        <v>4407</v>
      </c>
      <c r="C54" s="72" t="s">
        <v>4415</v>
      </c>
      <c r="E54" s="78" t="s">
        <v>4425</v>
      </c>
      <c r="F54" s="80" t="s">
        <v>4722</v>
      </c>
      <c r="G54" s="80" t="s">
        <v>4954</v>
      </c>
      <c r="H54" t="s">
        <v>4955</v>
      </c>
      <c r="I54" t="s">
        <v>5228</v>
      </c>
      <c r="J54" s="80" t="s">
        <v>4713</v>
      </c>
    </row>
    <row r="55" spans="1:10" x14ac:dyDescent="0.25">
      <c r="A55" s="72" t="s">
        <v>4408</v>
      </c>
      <c r="B55" s="72" t="s">
        <v>4409</v>
      </c>
      <c r="C55" s="72" t="s">
        <v>4313</v>
      </c>
      <c r="E55" s="78" t="s">
        <v>4423</v>
      </c>
      <c r="F55" s="80" t="s">
        <v>4723</v>
      </c>
      <c r="G55" s="80" t="s">
        <v>4956</v>
      </c>
      <c r="H55" t="s">
        <v>4957</v>
      </c>
      <c r="I55" s="78" t="s">
        <v>4716</v>
      </c>
      <c r="J55" s="80" t="s">
        <v>4715</v>
      </c>
    </row>
    <row r="56" spans="1:10" x14ac:dyDescent="0.25">
      <c r="A56" s="72" t="s">
        <v>4410</v>
      </c>
      <c r="B56" s="72" t="s">
        <v>4411</v>
      </c>
      <c r="C56" s="72" t="s">
        <v>4417</v>
      </c>
      <c r="E56" t="s">
        <v>4309</v>
      </c>
      <c r="F56" s="80" t="s">
        <v>4724</v>
      </c>
      <c r="G56" s="80" t="s">
        <v>4958</v>
      </c>
      <c r="H56" t="s">
        <v>4959</v>
      </c>
      <c r="I56" s="78" t="s">
        <v>4409</v>
      </c>
      <c r="J56" s="80" t="s">
        <v>4836</v>
      </c>
    </row>
    <row r="57" spans="1:10" x14ac:dyDescent="0.25">
      <c r="A57" s="72" t="s">
        <v>4412</v>
      </c>
      <c r="B57" s="72" t="s">
        <v>4413</v>
      </c>
      <c r="C57" s="72" t="s">
        <v>4419</v>
      </c>
      <c r="E57" t="s">
        <v>5230</v>
      </c>
      <c r="F57" s="80" t="s">
        <v>4725</v>
      </c>
      <c r="G57" s="80" t="s">
        <v>4960</v>
      </c>
      <c r="H57" t="s">
        <v>4961</v>
      </c>
      <c r="I57" t="s">
        <v>4411</v>
      </c>
      <c r="J57" s="80" t="s">
        <v>4718</v>
      </c>
    </row>
    <row r="58" spans="1:10" x14ac:dyDescent="0.25">
      <c r="A58" s="72" t="s">
        <v>4414</v>
      </c>
      <c r="B58" s="72" t="s">
        <v>4415</v>
      </c>
      <c r="C58" s="72" t="s">
        <v>4421</v>
      </c>
      <c r="E58" t="s">
        <v>5231</v>
      </c>
      <c r="F58" s="80" t="s">
        <v>4726</v>
      </c>
      <c r="G58" s="80" t="s">
        <v>4962</v>
      </c>
      <c r="H58" t="s">
        <v>4963</v>
      </c>
      <c r="I58" t="s">
        <v>5229</v>
      </c>
      <c r="J58" s="80" t="s">
        <v>4719</v>
      </c>
    </row>
    <row r="59" spans="1:10" x14ac:dyDescent="0.25">
      <c r="A59" s="72" t="s">
        <v>4416</v>
      </c>
      <c r="B59" s="72" t="s">
        <v>4417</v>
      </c>
      <c r="C59" s="72" t="s">
        <v>4423</v>
      </c>
      <c r="E59" s="78" t="s">
        <v>4431</v>
      </c>
      <c r="F59" s="80" t="s">
        <v>4727</v>
      </c>
      <c r="G59" s="80" t="s">
        <v>4964</v>
      </c>
      <c r="H59" t="s">
        <v>4965</v>
      </c>
      <c r="I59" t="s">
        <v>4415</v>
      </c>
      <c r="J59" s="80" t="s">
        <v>4720</v>
      </c>
    </row>
    <row r="60" spans="1:10" x14ac:dyDescent="0.25">
      <c r="A60" s="72" t="s">
        <v>4418</v>
      </c>
      <c r="B60" s="72" t="s">
        <v>4419</v>
      </c>
      <c r="C60" s="72" t="s">
        <v>4425</v>
      </c>
      <c r="E60" t="s">
        <v>5232</v>
      </c>
      <c r="F60" s="80" t="s">
        <v>4728</v>
      </c>
      <c r="G60" s="80" t="s">
        <v>4966</v>
      </c>
      <c r="H60" t="s">
        <v>4967</v>
      </c>
      <c r="I60" t="s">
        <v>5294</v>
      </c>
      <c r="J60" s="80" t="s">
        <v>5180</v>
      </c>
    </row>
    <row r="61" spans="1:10" x14ac:dyDescent="0.25">
      <c r="A61" s="72" t="s">
        <v>4420</v>
      </c>
      <c r="B61" s="72" t="s">
        <v>4421</v>
      </c>
      <c r="C61" s="72" t="s">
        <v>4427</v>
      </c>
      <c r="E61" t="s">
        <v>5233</v>
      </c>
      <c r="F61" s="80" t="s">
        <v>4729</v>
      </c>
      <c r="G61" s="80" t="s">
        <v>4968</v>
      </c>
      <c r="H61" t="s">
        <v>4969</v>
      </c>
      <c r="I61" t="s">
        <v>5295</v>
      </c>
      <c r="J61" s="80" t="s">
        <v>5182</v>
      </c>
    </row>
    <row r="62" spans="1:10" x14ac:dyDescent="0.25">
      <c r="A62" s="72" t="s">
        <v>4422</v>
      </c>
      <c r="B62" s="72" t="s">
        <v>4423</v>
      </c>
      <c r="C62" s="72" t="s">
        <v>4429</v>
      </c>
      <c r="E62" t="s">
        <v>5234</v>
      </c>
      <c r="F62" s="80" t="s">
        <v>4730</v>
      </c>
      <c r="G62" s="80" t="s">
        <v>4970</v>
      </c>
      <c r="H62" t="s">
        <v>4971</v>
      </c>
      <c r="I62" t="s">
        <v>5296</v>
      </c>
      <c r="J62" s="80" t="s">
        <v>5184</v>
      </c>
    </row>
    <row r="63" spans="1:10" x14ac:dyDescent="0.25">
      <c r="A63" s="72" t="s">
        <v>4424</v>
      </c>
      <c r="B63" s="72" t="s">
        <v>4425</v>
      </c>
      <c r="C63" s="72" t="s">
        <v>4431</v>
      </c>
      <c r="E63" t="s">
        <v>5235</v>
      </c>
      <c r="F63" s="80" t="s">
        <v>4731</v>
      </c>
      <c r="G63" s="80" t="s">
        <v>4972</v>
      </c>
      <c r="H63" t="s">
        <v>4973</v>
      </c>
      <c r="I63" t="s">
        <v>5297</v>
      </c>
      <c r="J63" s="80" t="s">
        <v>5305</v>
      </c>
    </row>
    <row r="64" spans="1:10" x14ac:dyDescent="0.25">
      <c r="A64" s="72" t="s">
        <v>4426</v>
      </c>
      <c r="B64" s="72" t="s">
        <v>4427</v>
      </c>
      <c r="C64" s="72" t="s">
        <v>4433</v>
      </c>
      <c r="E64" t="s">
        <v>4447</v>
      </c>
      <c r="F64" s="80" t="s">
        <v>4732</v>
      </c>
      <c r="G64" s="80" t="s">
        <v>4974</v>
      </c>
      <c r="H64" t="s">
        <v>4975</v>
      </c>
      <c r="I64" s="78" t="s">
        <v>4423</v>
      </c>
      <c r="J64" s="80" t="s">
        <v>4723</v>
      </c>
    </row>
    <row r="65" spans="1:10" x14ac:dyDescent="0.25">
      <c r="A65" s="72" t="s">
        <v>4428</v>
      </c>
      <c r="B65" s="72" t="s">
        <v>4429</v>
      </c>
      <c r="C65" s="72" t="s">
        <v>4435</v>
      </c>
      <c r="E65" t="s">
        <v>5236</v>
      </c>
      <c r="F65" s="80" t="s">
        <v>4733</v>
      </c>
      <c r="G65" s="80" t="s">
        <v>4976</v>
      </c>
      <c r="H65" t="s">
        <v>4977</v>
      </c>
      <c r="I65" s="78" t="s">
        <v>4425</v>
      </c>
      <c r="J65" s="80" t="s">
        <v>4722</v>
      </c>
    </row>
    <row r="66" spans="1:10" x14ac:dyDescent="0.25">
      <c r="A66" s="72" t="s">
        <v>4430</v>
      </c>
      <c r="B66" s="72" t="s">
        <v>4431</v>
      </c>
      <c r="C66" s="72" t="s">
        <v>4437</v>
      </c>
      <c r="E66" t="s">
        <v>4387</v>
      </c>
      <c r="F66" s="80" t="s">
        <v>4734</v>
      </c>
      <c r="G66" s="80" t="s">
        <v>4978</v>
      </c>
      <c r="H66" t="s">
        <v>4979</v>
      </c>
      <c r="I66" t="s">
        <v>5232</v>
      </c>
      <c r="J66" s="80" t="s">
        <v>4728</v>
      </c>
    </row>
    <row r="67" spans="1:10" x14ac:dyDescent="0.25">
      <c r="A67" s="72" t="s">
        <v>4432</v>
      </c>
      <c r="B67" s="72" t="s">
        <v>4433</v>
      </c>
      <c r="C67" s="72" t="s">
        <v>4439</v>
      </c>
      <c r="E67" t="s">
        <v>5237</v>
      </c>
      <c r="F67" s="80" t="s">
        <v>4735</v>
      </c>
      <c r="G67" s="80" t="s">
        <v>4980</v>
      </c>
      <c r="H67" t="s">
        <v>4981</v>
      </c>
      <c r="I67" t="s">
        <v>5230</v>
      </c>
      <c r="J67" s="80" t="s">
        <v>4725</v>
      </c>
    </row>
    <row r="68" spans="1:10" x14ac:dyDescent="0.25">
      <c r="A68" s="72" t="s">
        <v>4434</v>
      </c>
      <c r="B68" s="72" t="s">
        <v>4435</v>
      </c>
      <c r="C68" s="72" t="s">
        <v>4443</v>
      </c>
      <c r="E68" t="s">
        <v>5238</v>
      </c>
      <c r="F68" s="80" t="s">
        <v>4736</v>
      </c>
      <c r="G68" s="80" t="s">
        <v>4982</v>
      </c>
      <c r="H68" t="s">
        <v>4983</v>
      </c>
      <c r="I68" t="s">
        <v>5231</v>
      </c>
      <c r="J68" s="80" t="s">
        <v>4726</v>
      </c>
    </row>
    <row r="69" spans="1:10" x14ac:dyDescent="0.25">
      <c r="A69" s="72" t="s">
        <v>4436</v>
      </c>
      <c r="B69" s="72" t="s">
        <v>4437</v>
      </c>
      <c r="C69" s="72" t="s">
        <v>4441</v>
      </c>
      <c r="E69" t="s">
        <v>5239</v>
      </c>
      <c r="F69" s="80" t="s">
        <v>4737</v>
      </c>
      <c r="G69" s="80" t="s">
        <v>4984</v>
      </c>
      <c r="H69" t="s">
        <v>4985</v>
      </c>
      <c r="I69" s="78" t="s">
        <v>4431</v>
      </c>
      <c r="J69" s="80" t="s">
        <v>4727</v>
      </c>
    </row>
    <row r="70" spans="1:10" x14ac:dyDescent="0.25">
      <c r="A70" s="72" t="s">
        <v>4438</v>
      </c>
      <c r="B70" s="72" t="s">
        <v>4439</v>
      </c>
      <c r="C70" s="72" t="s">
        <v>4445</v>
      </c>
      <c r="E70" t="s">
        <v>5240</v>
      </c>
      <c r="F70" s="80" t="s">
        <v>4738</v>
      </c>
      <c r="G70" s="80" t="s">
        <v>4986</v>
      </c>
      <c r="H70" t="s">
        <v>4987</v>
      </c>
      <c r="I70" t="s">
        <v>5293</v>
      </c>
      <c r="J70" s="80" t="s">
        <v>5178</v>
      </c>
    </row>
    <row r="71" spans="1:10" x14ac:dyDescent="0.25">
      <c r="A71" s="72" t="s">
        <v>4440</v>
      </c>
      <c r="B71" s="72" t="s">
        <v>4441</v>
      </c>
      <c r="C71" s="72" t="s">
        <v>4447</v>
      </c>
      <c r="E71" t="s">
        <v>4453</v>
      </c>
      <c r="F71" s="80" t="s">
        <v>4739</v>
      </c>
      <c r="G71" s="80" t="s">
        <v>4988</v>
      </c>
      <c r="H71" t="s">
        <v>4989</v>
      </c>
      <c r="I71" t="s">
        <v>5234</v>
      </c>
      <c r="J71" s="80" t="s">
        <v>4730</v>
      </c>
    </row>
    <row r="72" spans="1:10" x14ac:dyDescent="0.25">
      <c r="A72" s="72" t="s">
        <v>4442</v>
      </c>
      <c r="B72" s="72" t="s">
        <v>4443</v>
      </c>
      <c r="C72" s="72" t="s">
        <v>4449</v>
      </c>
      <c r="E72" t="s">
        <v>4457</v>
      </c>
      <c r="F72" s="80" t="s">
        <v>4740</v>
      </c>
      <c r="G72" s="80" t="s">
        <v>4990</v>
      </c>
      <c r="H72" t="s">
        <v>4991</v>
      </c>
      <c r="I72" t="s">
        <v>5233</v>
      </c>
      <c r="J72" s="80" t="s">
        <v>4729</v>
      </c>
    </row>
    <row r="73" spans="1:10" x14ac:dyDescent="0.25">
      <c r="A73" s="72" t="s">
        <v>4444</v>
      </c>
      <c r="B73" s="72" t="s">
        <v>4445</v>
      </c>
      <c r="C73" s="72" t="s">
        <v>4451</v>
      </c>
      <c r="E73" t="s">
        <v>4455</v>
      </c>
      <c r="F73" s="80" t="s">
        <v>4741</v>
      </c>
      <c r="G73" s="80" t="s">
        <v>4992</v>
      </c>
      <c r="H73" t="s">
        <v>4993</v>
      </c>
      <c r="I73" t="s">
        <v>5235</v>
      </c>
      <c r="J73" s="80" t="s">
        <v>4731</v>
      </c>
    </row>
    <row r="74" spans="1:10" x14ac:dyDescent="0.25">
      <c r="A74" s="72" t="s">
        <v>4446</v>
      </c>
      <c r="B74" s="72" t="s">
        <v>4447</v>
      </c>
      <c r="C74" s="72" t="s">
        <v>4453</v>
      </c>
      <c r="E74" t="s">
        <v>5241</v>
      </c>
      <c r="F74" s="80" t="s">
        <v>4742</v>
      </c>
      <c r="G74" s="80" t="s">
        <v>4994</v>
      </c>
      <c r="H74" t="s">
        <v>4995</v>
      </c>
      <c r="I74" t="s">
        <v>5237</v>
      </c>
      <c r="J74" s="80" t="s">
        <v>4735</v>
      </c>
    </row>
    <row r="75" spans="1:10" x14ac:dyDescent="0.25">
      <c r="A75" s="72" t="s">
        <v>4448</v>
      </c>
      <c r="B75" s="72" t="s">
        <v>4449</v>
      </c>
      <c r="C75" s="72" t="s">
        <v>4455</v>
      </c>
      <c r="E75" t="s">
        <v>4459</v>
      </c>
      <c r="F75" s="80" t="s">
        <v>4743</v>
      </c>
      <c r="G75" s="80" t="s">
        <v>4996</v>
      </c>
      <c r="H75" t="s">
        <v>4997</v>
      </c>
      <c r="I75" t="s">
        <v>5236</v>
      </c>
      <c r="J75" s="80" t="s">
        <v>4733</v>
      </c>
    </row>
    <row r="76" spans="1:10" x14ac:dyDescent="0.25">
      <c r="A76" s="72" t="s">
        <v>4450</v>
      </c>
      <c r="B76" s="72" t="s">
        <v>4451</v>
      </c>
      <c r="C76" s="72" t="s">
        <v>4457</v>
      </c>
      <c r="E76" t="s">
        <v>4461</v>
      </c>
      <c r="F76" s="80" t="s">
        <v>4744</v>
      </c>
      <c r="G76" s="80" t="s">
        <v>4998</v>
      </c>
      <c r="H76" t="s">
        <v>4999</v>
      </c>
      <c r="I76" t="s">
        <v>4447</v>
      </c>
      <c r="J76" s="80" t="s">
        <v>4732</v>
      </c>
    </row>
    <row r="77" spans="1:10" x14ac:dyDescent="0.25">
      <c r="A77" s="72" t="s">
        <v>4452</v>
      </c>
      <c r="B77" s="72" t="s">
        <v>4453</v>
      </c>
      <c r="C77" s="72" t="s">
        <v>4459</v>
      </c>
      <c r="E77" t="s">
        <v>5242</v>
      </c>
      <c r="F77" s="80" t="s">
        <v>4745</v>
      </c>
      <c r="G77" s="80" t="s">
        <v>5000</v>
      </c>
      <c r="H77" t="s">
        <v>5001</v>
      </c>
      <c r="I77" t="s">
        <v>5238</v>
      </c>
      <c r="J77" s="80" t="s">
        <v>4736</v>
      </c>
    </row>
    <row r="78" spans="1:10" x14ac:dyDescent="0.25">
      <c r="A78" s="72" t="s">
        <v>4454</v>
      </c>
      <c r="B78" s="72" t="s">
        <v>4455</v>
      </c>
      <c r="C78" s="72" t="s">
        <v>4461</v>
      </c>
      <c r="E78" t="s">
        <v>4463</v>
      </c>
      <c r="F78" s="80" t="s">
        <v>4746</v>
      </c>
      <c r="G78" s="80" t="s">
        <v>5002</v>
      </c>
      <c r="H78" t="s">
        <v>5003</v>
      </c>
      <c r="I78" t="s">
        <v>5241</v>
      </c>
      <c r="J78" s="80" t="s">
        <v>4742</v>
      </c>
    </row>
    <row r="79" spans="1:10" x14ac:dyDescent="0.25">
      <c r="A79" s="72" t="s">
        <v>4456</v>
      </c>
      <c r="B79" s="72" t="s">
        <v>4457</v>
      </c>
      <c r="C79" s="72" t="s">
        <v>4463</v>
      </c>
      <c r="E79" t="s">
        <v>5243</v>
      </c>
      <c r="F79" s="80" t="s">
        <v>4747</v>
      </c>
      <c r="G79" s="80" t="s">
        <v>5004</v>
      </c>
      <c r="H79" t="s">
        <v>5005</v>
      </c>
      <c r="I79" t="s">
        <v>4453</v>
      </c>
      <c r="J79" s="80" t="s">
        <v>4739</v>
      </c>
    </row>
    <row r="80" spans="1:10" x14ac:dyDescent="0.25">
      <c r="A80" s="72" t="s">
        <v>4458</v>
      </c>
      <c r="B80" s="72" t="s">
        <v>4459</v>
      </c>
      <c r="C80" s="72" t="s">
        <v>4465</v>
      </c>
      <c r="E80" t="s">
        <v>5244</v>
      </c>
      <c r="F80" s="80" t="s">
        <v>4748</v>
      </c>
      <c r="G80" s="80" t="s">
        <v>5006</v>
      </c>
      <c r="H80" t="s">
        <v>5007</v>
      </c>
      <c r="I80" t="s">
        <v>5239</v>
      </c>
      <c r="J80" s="80" t="s">
        <v>4737</v>
      </c>
    </row>
    <row r="81" spans="1:10" x14ac:dyDescent="0.25">
      <c r="A81" s="72" t="s">
        <v>4460</v>
      </c>
      <c r="B81" s="72" t="s">
        <v>4461</v>
      </c>
      <c r="C81" s="72" t="s">
        <v>4467</v>
      </c>
      <c r="E81" t="s">
        <v>4379</v>
      </c>
      <c r="F81" s="80" t="s">
        <v>4749</v>
      </c>
      <c r="G81" s="80" t="s">
        <v>5008</v>
      </c>
      <c r="H81" t="s">
        <v>5009</v>
      </c>
      <c r="I81" t="s">
        <v>4455</v>
      </c>
      <c r="J81" s="80" t="s">
        <v>4741</v>
      </c>
    </row>
    <row r="82" spans="1:10" x14ac:dyDescent="0.25">
      <c r="A82" s="72" t="s">
        <v>4462</v>
      </c>
      <c r="B82" s="72" t="s">
        <v>4463</v>
      </c>
      <c r="C82" s="72" t="s">
        <v>4469</v>
      </c>
      <c r="E82" t="s">
        <v>4543</v>
      </c>
      <c r="F82" s="80" t="s">
        <v>4750</v>
      </c>
      <c r="G82" s="80" t="s">
        <v>5010</v>
      </c>
      <c r="H82" t="s">
        <v>5011</v>
      </c>
      <c r="I82" t="s">
        <v>4457</v>
      </c>
      <c r="J82" s="80" t="s">
        <v>4740</v>
      </c>
    </row>
    <row r="83" spans="1:10" x14ac:dyDescent="0.25">
      <c r="A83" s="72" t="s">
        <v>4464</v>
      </c>
      <c r="B83" s="72" t="s">
        <v>4465</v>
      </c>
      <c r="C83" s="72" t="s">
        <v>4471</v>
      </c>
      <c r="E83" t="s">
        <v>5245</v>
      </c>
      <c r="F83" s="80" t="s">
        <v>4751</v>
      </c>
      <c r="G83" s="80" t="s">
        <v>5012</v>
      </c>
      <c r="H83" t="s">
        <v>5013</v>
      </c>
      <c r="I83" t="s">
        <v>5240</v>
      </c>
      <c r="J83" s="80" t="s">
        <v>4738</v>
      </c>
    </row>
    <row r="84" spans="1:10" x14ac:dyDescent="0.25">
      <c r="A84" s="72" t="s">
        <v>4466</v>
      </c>
      <c r="B84" s="72" t="s">
        <v>4467</v>
      </c>
      <c r="C84" s="72" t="s">
        <v>4473</v>
      </c>
      <c r="E84" t="s">
        <v>4471</v>
      </c>
      <c r="F84" s="80" t="s">
        <v>4752</v>
      </c>
      <c r="G84" s="80" t="s">
        <v>5014</v>
      </c>
      <c r="H84" t="s">
        <v>5015</v>
      </c>
      <c r="I84" t="s">
        <v>4459</v>
      </c>
      <c r="J84" s="80" t="s">
        <v>4743</v>
      </c>
    </row>
    <row r="85" spans="1:10" x14ac:dyDescent="0.25">
      <c r="A85" s="72" t="s">
        <v>4468</v>
      </c>
      <c r="B85" s="72" t="s">
        <v>4469</v>
      </c>
      <c r="C85" s="72" t="s">
        <v>4475</v>
      </c>
      <c r="E85" t="s">
        <v>4365</v>
      </c>
      <c r="F85" s="80" t="s">
        <v>4753</v>
      </c>
      <c r="G85" s="80" t="s">
        <v>5016</v>
      </c>
      <c r="H85" t="s">
        <v>5017</v>
      </c>
      <c r="I85" t="s">
        <v>4461</v>
      </c>
      <c r="J85" s="80" t="s">
        <v>4744</v>
      </c>
    </row>
    <row r="86" spans="1:10" x14ac:dyDescent="0.25">
      <c r="A86" s="72" t="s">
        <v>4470</v>
      </c>
      <c r="B86" s="72" t="s">
        <v>4471</v>
      </c>
      <c r="C86" s="72" t="s">
        <v>4477</v>
      </c>
      <c r="D86" s="75"/>
      <c r="E86" t="s">
        <v>5246</v>
      </c>
      <c r="F86" s="80" t="s">
        <v>4754</v>
      </c>
      <c r="G86" s="80" t="s">
        <v>5018</v>
      </c>
      <c r="H86" t="s">
        <v>5019</v>
      </c>
      <c r="I86" t="s">
        <v>5246</v>
      </c>
      <c r="J86" s="80" t="s">
        <v>4754</v>
      </c>
    </row>
    <row r="87" spans="1:10" x14ac:dyDescent="0.25">
      <c r="A87" s="72" t="s">
        <v>4472</v>
      </c>
      <c r="B87" s="72" t="s">
        <v>4473</v>
      </c>
      <c r="C87" s="72" t="s">
        <v>4479</v>
      </c>
      <c r="D87" s="75"/>
      <c r="E87" t="s">
        <v>5247</v>
      </c>
      <c r="F87" s="80" t="s">
        <v>4755</v>
      </c>
      <c r="G87" s="80" t="s">
        <v>5020</v>
      </c>
      <c r="H87" t="s">
        <v>5021</v>
      </c>
      <c r="I87" t="s">
        <v>4463</v>
      </c>
      <c r="J87" s="80" t="s">
        <v>4746</v>
      </c>
    </row>
    <row r="88" spans="1:10" x14ac:dyDescent="0.25">
      <c r="A88" s="72" t="s">
        <v>4474</v>
      </c>
      <c r="B88" s="72" t="s">
        <v>4475</v>
      </c>
      <c r="C88" s="72" t="s">
        <v>4481</v>
      </c>
      <c r="E88" t="s">
        <v>4481</v>
      </c>
      <c r="F88" s="80" t="s">
        <v>4756</v>
      </c>
      <c r="G88" s="80" t="s">
        <v>5022</v>
      </c>
      <c r="H88" t="s">
        <v>5023</v>
      </c>
      <c r="I88" t="s">
        <v>4471</v>
      </c>
      <c r="J88" s="80" t="s">
        <v>4752</v>
      </c>
    </row>
    <row r="89" spans="1:10" x14ac:dyDescent="0.25">
      <c r="A89" s="72" t="s">
        <v>4476</v>
      </c>
      <c r="B89" s="72" t="s">
        <v>4477</v>
      </c>
      <c r="C89" s="72" t="s">
        <v>4483</v>
      </c>
      <c r="E89" t="s">
        <v>5248</v>
      </c>
      <c r="F89" s="80" t="s">
        <v>4757</v>
      </c>
      <c r="G89" s="80" t="s">
        <v>5024</v>
      </c>
      <c r="H89" t="s">
        <v>5025</v>
      </c>
      <c r="I89" t="s">
        <v>5243</v>
      </c>
      <c r="J89" s="80" t="s">
        <v>4747</v>
      </c>
    </row>
    <row r="90" spans="1:10" x14ac:dyDescent="0.25">
      <c r="A90" s="72" t="s">
        <v>4478</v>
      </c>
      <c r="B90" s="72" t="s">
        <v>4479</v>
      </c>
      <c r="C90" s="72" t="s">
        <v>4485</v>
      </c>
      <c r="E90" t="s">
        <v>4489</v>
      </c>
      <c r="F90" s="80" t="s">
        <v>4758</v>
      </c>
      <c r="G90" s="80" t="s">
        <v>5026</v>
      </c>
      <c r="H90" t="s">
        <v>5027</v>
      </c>
      <c r="I90" t="s">
        <v>5247</v>
      </c>
      <c r="J90" s="80" t="s">
        <v>4755</v>
      </c>
    </row>
    <row r="91" spans="1:10" x14ac:dyDescent="0.25">
      <c r="A91" s="72" t="s">
        <v>4480</v>
      </c>
      <c r="B91" s="72" t="s">
        <v>4481</v>
      </c>
      <c r="C91" s="72" t="s">
        <v>4487</v>
      </c>
      <c r="E91" t="s">
        <v>4760</v>
      </c>
      <c r="F91" s="80" t="s">
        <v>4759</v>
      </c>
      <c r="G91" s="80" t="s">
        <v>5028</v>
      </c>
      <c r="H91" t="s">
        <v>5029</v>
      </c>
      <c r="I91" t="s">
        <v>4479</v>
      </c>
      <c r="J91" s="80" t="s">
        <v>4762</v>
      </c>
    </row>
    <row r="92" spans="1:10" x14ac:dyDescent="0.25">
      <c r="A92" s="72" t="s">
        <v>4482</v>
      </c>
      <c r="B92" s="72" t="s">
        <v>4483</v>
      </c>
      <c r="C92" s="72" t="s">
        <v>4489</v>
      </c>
      <c r="E92" t="s">
        <v>4495</v>
      </c>
      <c r="F92" s="80" t="s">
        <v>4761</v>
      </c>
      <c r="G92" s="80" t="s">
        <v>5030</v>
      </c>
      <c r="H92" t="s">
        <v>5031</v>
      </c>
      <c r="I92" t="s">
        <v>4481</v>
      </c>
      <c r="J92" s="80" t="s">
        <v>4756</v>
      </c>
    </row>
    <row r="93" spans="1:10" x14ac:dyDescent="0.25">
      <c r="A93" s="72" t="s">
        <v>4484</v>
      </c>
      <c r="B93" s="72" t="s">
        <v>4485</v>
      </c>
      <c r="C93" s="72" t="s">
        <v>4491</v>
      </c>
      <c r="E93" t="s">
        <v>4479</v>
      </c>
      <c r="F93" s="80" t="s">
        <v>4762</v>
      </c>
      <c r="G93" s="80" t="s">
        <v>5032</v>
      </c>
      <c r="H93" t="s">
        <v>5033</v>
      </c>
      <c r="I93" t="s">
        <v>4760</v>
      </c>
      <c r="J93" s="80" t="s">
        <v>4759</v>
      </c>
    </row>
    <row r="94" spans="1:10" x14ac:dyDescent="0.25">
      <c r="A94" s="72" t="s">
        <v>4486</v>
      </c>
      <c r="B94" s="72" t="s">
        <v>4487</v>
      </c>
      <c r="C94" s="72" t="s">
        <v>4493</v>
      </c>
      <c r="E94" t="s">
        <v>4491</v>
      </c>
      <c r="F94" s="80" t="s">
        <v>4763</v>
      </c>
      <c r="G94" s="80" t="s">
        <v>5034</v>
      </c>
      <c r="H94" t="s">
        <v>5035</v>
      </c>
      <c r="I94" t="s">
        <v>4489</v>
      </c>
      <c r="J94" s="80" t="s">
        <v>4758</v>
      </c>
    </row>
    <row r="95" spans="1:10" x14ac:dyDescent="0.25">
      <c r="A95" s="72" t="s">
        <v>4488</v>
      </c>
      <c r="B95" s="72" t="s">
        <v>4489</v>
      </c>
      <c r="C95" s="72" t="s">
        <v>4495</v>
      </c>
      <c r="E95" t="s">
        <v>4517</v>
      </c>
      <c r="F95" s="80" t="s">
        <v>4764</v>
      </c>
      <c r="G95" s="80" t="s">
        <v>5036</v>
      </c>
      <c r="H95" t="s">
        <v>5037</v>
      </c>
      <c r="I95" t="s">
        <v>4491</v>
      </c>
      <c r="J95" s="80" t="s">
        <v>4763</v>
      </c>
    </row>
    <row r="96" spans="1:10" x14ac:dyDescent="0.25">
      <c r="A96" s="72" t="s">
        <v>4490</v>
      </c>
      <c r="B96" s="72" t="s">
        <v>4491</v>
      </c>
      <c r="C96" s="72" t="s">
        <v>4497</v>
      </c>
      <c r="E96" t="s">
        <v>4515</v>
      </c>
      <c r="F96" s="80" t="s">
        <v>4765</v>
      </c>
      <c r="G96" s="80" t="s">
        <v>5038</v>
      </c>
      <c r="H96" t="s">
        <v>5039</v>
      </c>
      <c r="I96" t="s">
        <v>4495</v>
      </c>
      <c r="J96" s="80" t="s">
        <v>4761</v>
      </c>
    </row>
    <row r="97" spans="1:10" x14ac:dyDescent="0.25">
      <c r="A97" s="72" t="s">
        <v>4492</v>
      </c>
      <c r="B97" s="72" t="s">
        <v>4493</v>
      </c>
      <c r="C97" s="72" t="s">
        <v>4499</v>
      </c>
      <c r="E97" t="s">
        <v>4499</v>
      </c>
      <c r="F97" s="80" t="s">
        <v>4766</v>
      </c>
      <c r="G97" s="80" t="s">
        <v>5040</v>
      </c>
      <c r="H97" t="s">
        <v>5041</v>
      </c>
      <c r="I97" t="s">
        <v>5252</v>
      </c>
      <c r="J97" s="80" t="s">
        <v>4770</v>
      </c>
    </row>
    <row r="98" spans="1:10" x14ac:dyDescent="0.25">
      <c r="A98" s="72" t="s">
        <v>4494</v>
      </c>
      <c r="B98" s="72" t="s">
        <v>4495</v>
      </c>
      <c r="C98" s="72" t="s">
        <v>4501</v>
      </c>
      <c r="E98" t="s">
        <v>5249</v>
      </c>
      <c r="F98" s="80" t="s">
        <v>4767</v>
      </c>
      <c r="G98" s="80" t="s">
        <v>5042</v>
      </c>
      <c r="H98" t="s">
        <v>5043</v>
      </c>
      <c r="I98" t="s">
        <v>5249</v>
      </c>
      <c r="J98" s="80" t="s">
        <v>4767</v>
      </c>
    </row>
    <row r="99" spans="1:10" x14ac:dyDescent="0.25">
      <c r="A99" s="72" t="s">
        <v>4496</v>
      </c>
      <c r="B99" s="72" t="s">
        <v>4497</v>
      </c>
      <c r="C99" s="72" t="s">
        <v>4503</v>
      </c>
      <c r="E99" t="s">
        <v>5250</v>
      </c>
      <c r="F99" s="80" t="s">
        <v>4768</v>
      </c>
      <c r="G99" s="80" t="s">
        <v>5044</v>
      </c>
      <c r="H99" t="s">
        <v>5045</v>
      </c>
      <c r="I99" t="s">
        <v>4499</v>
      </c>
      <c r="J99" s="80" t="s">
        <v>4766</v>
      </c>
    </row>
    <row r="100" spans="1:10" x14ac:dyDescent="0.25">
      <c r="A100" s="72" t="s">
        <v>4498</v>
      </c>
      <c r="B100" s="72" t="s">
        <v>4499</v>
      </c>
      <c r="C100" s="72" t="s">
        <v>4505</v>
      </c>
      <c r="D100" s="74"/>
      <c r="E100" t="s">
        <v>5251</v>
      </c>
      <c r="F100" s="80" t="s">
        <v>4769</v>
      </c>
      <c r="G100" s="80" t="s">
        <v>5046</v>
      </c>
      <c r="H100" t="s">
        <v>5047</v>
      </c>
      <c r="I100" t="s">
        <v>5256</v>
      </c>
      <c r="J100" s="80" t="s">
        <v>4774</v>
      </c>
    </row>
    <row r="101" spans="1:10" x14ac:dyDescent="0.25">
      <c r="A101" s="72" t="s">
        <v>4500</v>
      </c>
      <c r="B101" s="72" t="s">
        <v>4501</v>
      </c>
      <c r="C101" s="72" t="s">
        <v>4507</v>
      </c>
      <c r="E101" t="s">
        <v>5252</v>
      </c>
      <c r="F101" s="80" t="s">
        <v>4770</v>
      </c>
      <c r="G101" s="80" t="s">
        <v>5048</v>
      </c>
      <c r="H101" t="s">
        <v>5049</v>
      </c>
      <c r="I101" t="s">
        <v>4501</v>
      </c>
      <c r="J101" s="80" t="s">
        <v>4776</v>
      </c>
    </row>
    <row r="102" spans="1:10" x14ac:dyDescent="0.25">
      <c r="A102" s="72" t="s">
        <v>4502</v>
      </c>
      <c r="B102" s="72" t="s">
        <v>4503</v>
      </c>
      <c r="C102" s="72" t="s">
        <v>4509</v>
      </c>
      <c r="E102" t="s">
        <v>5253</v>
      </c>
      <c r="F102" s="80" t="s">
        <v>4771</v>
      </c>
      <c r="G102" s="77" t="s">
        <v>5050</v>
      </c>
      <c r="H102" t="s">
        <v>5051</v>
      </c>
      <c r="I102" t="s">
        <v>5255</v>
      </c>
      <c r="J102" s="80" t="s">
        <v>4773</v>
      </c>
    </row>
    <row r="103" spans="1:10" x14ac:dyDescent="0.25">
      <c r="A103" s="72" t="s">
        <v>4504</v>
      </c>
      <c r="B103" s="72" t="s">
        <v>4505</v>
      </c>
      <c r="C103" s="72" t="s">
        <v>4511</v>
      </c>
      <c r="E103" t="s">
        <v>5254</v>
      </c>
      <c r="F103" s="80" t="s">
        <v>4772</v>
      </c>
      <c r="G103" s="77" t="s">
        <v>5052</v>
      </c>
      <c r="H103" t="s">
        <v>5053</v>
      </c>
      <c r="I103" t="s">
        <v>5253</v>
      </c>
      <c r="J103" s="80" t="s">
        <v>4771</v>
      </c>
    </row>
    <row r="104" spans="1:10" x14ac:dyDescent="0.25">
      <c r="A104" s="72" t="s">
        <v>4506</v>
      </c>
      <c r="B104" s="72" t="s">
        <v>4507</v>
      </c>
      <c r="C104" s="72" t="s">
        <v>4513</v>
      </c>
      <c r="E104" t="s">
        <v>5255</v>
      </c>
      <c r="F104" s="80" t="s">
        <v>4773</v>
      </c>
      <c r="G104" s="80" t="s">
        <v>5054</v>
      </c>
      <c r="H104" t="s">
        <v>5055</v>
      </c>
      <c r="I104" t="s">
        <v>5254</v>
      </c>
      <c r="J104" s="80" t="s">
        <v>4772</v>
      </c>
    </row>
    <row r="105" spans="1:10" x14ac:dyDescent="0.25">
      <c r="A105" s="72" t="s">
        <v>4508</v>
      </c>
      <c r="B105" s="72" t="s">
        <v>4509</v>
      </c>
      <c r="C105" s="72" t="s">
        <v>4515</v>
      </c>
      <c r="E105" t="s">
        <v>5256</v>
      </c>
      <c r="F105" s="80" t="s">
        <v>4774</v>
      </c>
      <c r="G105" s="80" t="s">
        <v>5056</v>
      </c>
      <c r="H105" t="s">
        <v>5057</v>
      </c>
      <c r="I105" t="s">
        <v>4511</v>
      </c>
      <c r="J105" s="80" t="s">
        <v>4775</v>
      </c>
    </row>
    <row r="106" spans="1:10" x14ac:dyDescent="0.25">
      <c r="A106" s="72" t="s">
        <v>4510</v>
      </c>
      <c r="B106" s="72" t="s">
        <v>4511</v>
      </c>
      <c r="C106" s="72" t="s">
        <v>4517</v>
      </c>
      <c r="E106" t="s">
        <v>4511</v>
      </c>
      <c r="F106" s="80" t="s">
        <v>4775</v>
      </c>
      <c r="G106" s="80" t="s">
        <v>5058</v>
      </c>
      <c r="H106" t="s">
        <v>5059</v>
      </c>
      <c r="I106" t="s">
        <v>5257</v>
      </c>
      <c r="J106" s="80" t="s">
        <v>5060</v>
      </c>
    </row>
    <row r="107" spans="1:10" x14ac:dyDescent="0.25">
      <c r="A107" s="72" t="s">
        <v>4512</v>
      </c>
      <c r="B107" s="72" t="s">
        <v>4513</v>
      </c>
      <c r="C107" s="72" t="s">
        <v>4519</v>
      </c>
      <c r="E107" t="s">
        <v>5257</v>
      </c>
      <c r="F107" s="80" t="s">
        <v>5060</v>
      </c>
      <c r="G107" s="80" t="s">
        <v>5060</v>
      </c>
      <c r="H107" t="s">
        <v>5061</v>
      </c>
      <c r="I107" t="s">
        <v>4515</v>
      </c>
      <c r="J107" s="80" t="s">
        <v>4765</v>
      </c>
    </row>
    <row r="108" spans="1:10" x14ac:dyDescent="0.25">
      <c r="A108" s="72" t="s">
        <v>4514</v>
      </c>
      <c r="B108" s="72" t="s">
        <v>4515</v>
      </c>
      <c r="C108" s="72" t="s">
        <v>4521</v>
      </c>
      <c r="E108" t="s">
        <v>4501</v>
      </c>
      <c r="F108" s="80" t="s">
        <v>4776</v>
      </c>
      <c r="G108" s="80" t="s">
        <v>5062</v>
      </c>
      <c r="H108" t="s">
        <v>5063</v>
      </c>
      <c r="I108" t="s">
        <v>5251</v>
      </c>
      <c r="J108" s="80" t="s">
        <v>4769</v>
      </c>
    </row>
    <row r="109" spans="1:10" x14ac:dyDescent="0.25">
      <c r="A109" s="72" t="s">
        <v>4516</v>
      </c>
      <c r="B109" s="72" t="s">
        <v>4517</v>
      </c>
      <c r="C109" s="72" t="s">
        <v>4523</v>
      </c>
      <c r="D109" s="74" t="s">
        <v>4855</v>
      </c>
      <c r="E109" t="s">
        <v>5258</v>
      </c>
      <c r="F109" s="80" t="s">
        <v>4777</v>
      </c>
      <c r="G109" s="80" t="s">
        <v>5064</v>
      </c>
      <c r="H109" t="s">
        <v>5065</v>
      </c>
      <c r="I109" t="s">
        <v>4517</v>
      </c>
      <c r="J109" s="80" t="s">
        <v>4764</v>
      </c>
    </row>
    <row r="110" spans="1:10" x14ac:dyDescent="0.25">
      <c r="A110" s="72" t="s">
        <v>4518</v>
      </c>
      <c r="B110" s="72" t="s">
        <v>4519</v>
      </c>
      <c r="C110" s="72" t="s">
        <v>4525</v>
      </c>
      <c r="E110" t="s">
        <v>4525</v>
      </c>
      <c r="F110" s="80" t="s">
        <v>4778</v>
      </c>
      <c r="G110" s="80" t="s">
        <v>5066</v>
      </c>
      <c r="H110" t="s">
        <v>5067</v>
      </c>
      <c r="I110" t="s">
        <v>5258</v>
      </c>
      <c r="J110" s="80" t="s">
        <v>4777</v>
      </c>
    </row>
    <row r="111" spans="1:10" x14ac:dyDescent="0.25">
      <c r="A111" s="72" t="s">
        <v>4520</v>
      </c>
      <c r="B111" s="72" t="s">
        <v>4521</v>
      </c>
      <c r="C111" s="72" t="s">
        <v>4527</v>
      </c>
      <c r="E111" t="s">
        <v>5259</v>
      </c>
      <c r="F111" s="80" t="s">
        <v>4779</v>
      </c>
      <c r="G111" s="80" t="s">
        <v>5068</v>
      </c>
      <c r="H111" t="s">
        <v>5069</v>
      </c>
      <c r="I111" t="s">
        <v>5250</v>
      </c>
      <c r="J111" s="80" t="s">
        <v>4768</v>
      </c>
    </row>
    <row r="112" spans="1:10" x14ac:dyDescent="0.25">
      <c r="A112" s="72" t="s">
        <v>4522</v>
      </c>
      <c r="B112" s="72" t="s">
        <v>4523</v>
      </c>
      <c r="C112" s="72" t="s">
        <v>4529</v>
      </c>
      <c r="E112" t="s">
        <v>5260</v>
      </c>
      <c r="F112" s="80" t="s">
        <v>4780</v>
      </c>
      <c r="G112" s="80" t="s">
        <v>5070</v>
      </c>
      <c r="H112" t="s">
        <v>5071</v>
      </c>
      <c r="I112" t="s">
        <v>4525</v>
      </c>
      <c r="J112" s="80" t="s">
        <v>4778</v>
      </c>
    </row>
    <row r="113" spans="1:10" x14ac:dyDescent="0.25">
      <c r="A113" s="72" t="s">
        <v>4524</v>
      </c>
      <c r="B113" s="72" t="s">
        <v>4525</v>
      </c>
      <c r="C113" s="74"/>
      <c r="E113" t="s">
        <v>4545</v>
      </c>
      <c r="F113" s="80" t="s">
        <v>4781</v>
      </c>
      <c r="G113" s="80" t="s">
        <v>5072</v>
      </c>
      <c r="H113" t="s">
        <v>5073</v>
      </c>
      <c r="I113" t="s">
        <v>4527</v>
      </c>
      <c r="J113" s="80" t="s">
        <v>4782</v>
      </c>
    </row>
    <row r="114" spans="1:10" x14ac:dyDescent="0.25">
      <c r="A114" s="74"/>
      <c r="B114" s="74"/>
      <c r="C114" s="72" t="s">
        <v>4531</v>
      </c>
      <c r="E114" t="s">
        <v>4527</v>
      </c>
      <c r="F114" s="80" t="s">
        <v>4782</v>
      </c>
      <c r="G114" s="80" t="s">
        <v>5074</v>
      </c>
      <c r="H114" t="s">
        <v>5075</v>
      </c>
      <c r="I114" s="78" t="s">
        <v>4678</v>
      </c>
      <c r="J114" s="80" t="s">
        <v>4677</v>
      </c>
    </row>
    <row r="115" spans="1:10" x14ac:dyDescent="0.25">
      <c r="A115" s="72" t="s">
        <v>4526</v>
      </c>
      <c r="B115" s="72" t="s">
        <v>4527</v>
      </c>
      <c r="C115" s="72" t="s">
        <v>4533</v>
      </c>
      <c r="E115" t="s">
        <v>4539</v>
      </c>
      <c r="F115" s="80" t="s">
        <v>4783</v>
      </c>
      <c r="G115" s="80" t="s">
        <v>5076</v>
      </c>
      <c r="H115" t="s">
        <v>5077</v>
      </c>
      <c r="I115" t="s">
        <v>4535</v>
      </c>
      <c r="J115" s="80" t="s">
        <v>4821</v>
      </c>
    </row>
    <row r="116" spans="1:10" x14ac:dyDescent="0.25">
      <c r="A116" s="72" t="s">
        <v>4528</v>
      </c>
      <c r="B116" s="72" t="s">
        <v>4529</v>
      </c>
      <c r="C116" s="72" t="s">
        <v>4535</v>
      </c>
      <c r="E116" t="s">
        <v>5261</v>
      </c>
      <c r="F116" s="80" t="s">
        <v>4784</v>
      </c>
      <c r="G116" s="80" t="s">
        <v>5078</v>
      </c>
      <c r="H116" t="s">
        <v>5079</v>
      </c>
      <c r="I116" t="s">
        <v>5260</v>
      </c>
      <c r="J116" s="80" t="s">
        <v>4780</v>
      </c>
    </row>
    <row r="117" spans="1:10" x14ac:dyDescent="0.25">
      <c r="A117" s="72" t="s">
        <v>4530</v>
      </c>
      <c r="B117" s="72" t="s">
        <v>4531</v>
      </c>
      <c r="C117" s="72" t="s">
        <v>4537</v>
      </c>
      <c r="E117" t="s">
        <v>5262</v>
      </c>
      <c r="F117" s="80" t="s">
        <v>4785</v>
      </c>
      <c r="G117" s="80" t="s">
        <v>5080</v>
      </c>
      <c r="H117" t="s">
        <v>5081</v>
      </c>
      <c r="I117" t="s">
        <v>5259</v>
      </c>
      <c r="J117" s="80" t="s">
        <v>4779</v>
      </c>
    </row>
    <row r="118" spans="1:10" x14ac:dyDescent="0.25">
      <c r="A118" s="72" t="s">
        <v>4532</v>
      </c>
      <c r="B118" s="72" t="s">
        <v>4533</v>
      </c>
      <c r="C118" s="72" t="s">
        <v>4539</v>
      </c>
      <c r="E118" t="s">
        <v>5263</v>
      </c>
      <c r="F118" s="80" t="s">
        <v>4786</v>
      </c>
      <c r="G118" s="80" t="s">
        <v>5082</v>
      </c>
      <c r="H118" t="s">
        <v>5083</v>
      </c>
      <c r="I118" t="s">
        <v>4543</v>
      </c>
      <c r="J118" s="80" t="s">
        <v>4750</v>
      </c>
    </row>
    <row r="119" spans="1:10" x14ac:dyDescent="0.25">
      <c r="A119" s="72" t="s">
        <v>4534</v>
      </c>
      <c r="B119" s="72" t="s">
        <v>4535</v>
      </c>
      <c r="C119" s="72" t="s">
        <v>4541</v>
      </c>
      <c r="E119" t="s">
        <v>5264</v>
      </c>
      <c r="F119" s="80" t="s">
        <v>4787</v>
      </c>
      <c r="G119" s="80" t="s">
        <v>5084</v>
      </c>
      <c r="H119" t="s">
        <v>5085</v>
      </c>
      <c r="I119" t="s">
        <v>4545</v>
      </c>
      <c r="J119" s="80" t="s">
        <v>4781</v>
      </c>
    </row>
    <row r="120" spans="1:10" x14ac:dyDescent="0.25">
      <c r="A120" s="72" t="s">
        <v>4536</v>
      </c>
      <c r="B120" s="72" t="s">
        <v>4537</v>
      </c>
      <c r="C120" s="72" t="s">
        <v>4543</v>
      </c>
      <c r="E120" t="s">
        <v>4565</v>
      </c>
      <c r="F120" s="80" t="s">
        <v>4788</v>
      </c>
      <c r="G120" s="80" t="s">
        <v>5086</v>
      </c>
      <c r="H120" t="s">
        <v>5087</v>
      </c>
      <c r="I120" t="s">
        <v>5261</v>
      </c>
      <c r="J120" s="80" t="s">
        <v>4784</v>
      </c>
    </row>
    <row r="121" spans="1:10" x14ac:dyDescent="0.25">
      <c r="A121" s="72" t="s">
        <v>4538</v>
      </c>
      <c r="B121" s="72" t="s">
        <v>4539</v>
      </c>
      <c r="C121" s="72" t="s">
        <v>4545</v>
      </c>
      <c r="E121" t="s">
        <v>5265</v>
      </c>
      <c r="F121" s="80" t="s">
        <v>4789</v>
      </c>
      <c r="G121" s="80" t="s">
        <v>5088</v>
      </c>
      <c r="H121" t="s">
        <v>5089</v>
      </c>
      <c r="I121" t="s">
        <v>5265</v>
      </c>
      <c r="J121" s="80" t="s">
        <v>4789</v>
      </c>
    </row>
    <row r="122" spans="1:10" x14ac:dyDescent="0.25">
      <c r="A122" s="72" t="s">
        <v>4540</v>
      </c>
      <c r="B122" s="72" t="s">
        <v>4541</v>
      </c>
      <c r="C122" s="72" t="s">
        <v>4547</v>
      </c>
      <c r="E122" t="s">
        <v>5266</v>
      </c>
      <c r="F122" s="80" t="s">
        <v>4790</v>
      </c>
      <c r="G122" s="80" t="s">
        <v>5090</v>
      </c>
      <c r="H122" t="s">
        <v>5091</v>
      </c>
      <c r="I122" t="s">
        <v>5299</v>
      </c>
      <c r="J122" s="80" t="s">
        <v>5196</v>
      </c>
    </row>
    <row r="123" spans="1:10" x14ac:dyDescent="0.25">
      <c r="A123" s="72" t="s">
        <v>4542</v>
      </c>
      <c r="B123" s="72" t="s">
        <v>4543</v>
      </c>
      <c r="C123" s="72" t="s">
        <v>4549</v>
      </c>
      <c r="E123" t="s">
        <v>5267</v>
      </c>
      <c r="F123" s="80" t="s">
        <v>4791</v>
      </c>
      <c r="G123" s="80" t="s">
        <v>5092</v>
      </c>
      <c r="H123" t="s">
        <v>5093</v>
      </c>
      <c r="I123" t="s">
        <v>5262</v>
      </c>
      <c r="J123" s="80" t="s">
        <v>4785</v>
      </c>
    </row>
    <row r="124" spans="1:10" x14ac:dyDescent="0.25">
      <c r="A124" s="72" t="s">
        <v>4544</v>
      </c>
      <c r="B124" s="72" t="s">
        <v>4545</v>
      </c>
      <c r="C124" s="72" t="s">
        <v>4551</v>
      </c>
      <c r="E124" t="s">
        <v>5268</v>
      </c>
      <c r="F124" s="80" t="s">
        <v>4792</v>
      </c>
      <c r="G124" s="80" t="s">
        <v>5094</v>
      </c>
      <c r="H124" t="s">
        <v>5095</v>
      </c>
      <c r="I124" t="s">
        <v>5264</v>
      </c>
      <c r="J124" s="80" t="s">
        <v>4787</v>
      </c>
    </row>
    <row r="125" spans="1:10" x14ac:dyDescent="0.25">
      <c r="A125" s="72" t="s">
        <v>4546</v>
      </c>
      <c r="B125" s="72" t="s">
        <v>4547</v>
      </c>
      <c r="C125" s="72" t="s">
        <v>4553</v>
      </c>
      <c r="E125" t="s">
        <v>5269</v>
      </c>
      <c r="F125" s="80" t="s">
        <v>4793</v>
      </c>
      <c r="G125" s="80" t="s">
        <v>5096</v>
      </c>
      <c r="H125" t="s">
        <v>5097</v>
      </c>
      <c r="I125" t="s">
        <v>5267</v>
      </c>
      <c r="J125" s="80" t="s">
        <v>4791</v>
      </c>
    </row>
    <row r="126" spans="1:10" x14ac:dyDescent="0.25">
      <c r="A126" s="72" t="s">
        <v>4548</v>
      </c>
      <c r="B126" s="72" t="s">
        <v>4549</v>
      </c>
      <c r="C126" s="72" t="s">
        <v>4555</v>
      </c>
      <c r="E126" t="s">
        <v>4595</v>
      </c>
      <c r="F126" s="80" t="s">
        <v>4794</v>
      </c>
      <c r="G126" s="80" t="s">
        <v>5098</v>
      </c>
      <c r="H126" t="s">
        <v>5099</v>
      </c>
      <c r="I126" t="s">
        <v>5263</v>
      </c>
      <c r="J126" s="80" t="s">
        <v>4786</v>
      </c>
    </row>
    <row r="127" spans="1:10" x14ac:dyDescent="0.25">
      <c r="A127" s="72" t="s">
        <v>4550</v>
      </c>
      <c r="B127" s="72" t="s">
        <v>4551</v>
      </c>
      <c r="C127" s="72" t="s">
        <v>4557</v>
      </c>
      <c r="E127" t="s">
        <v>5270</v>
      </c>
      <c r="F127" s="80" t="s">
        <v>4795</v>
      </c>
      <c r="G127" s="80" t="s">
        <v>5100</v>
      </c>
      <c r="H127" t="s">
        <v>5101</v>
      </c>
      <c r="I127" t="s">
        <v>4565</v>
      </c>
      <c r="J127" s="80" t="s">
        <v>4788</v>
      </c>
    </row>
    <row r="128" spans="1:10" x14ac:dyDescent="0.25">
      <c r="A128" s="72" t="s">
        <v>4552</v>
      </c>
      <c r="B128" s="72" t="s">
        <v>4553</v>
      </c>
      <c r="C128" s="72" t="s">
        <v>4559</v>
      </c>
      <c r="E128" t="s">
        <v>5271</v>
      </c>
      <c r="F128" s="80" t="s">
        <v>4796</v>
      </c>
      <c r="G128" s="80" t="s">
        <v>5102</v>
      </c>
      <c r="H128" t="s">
        <v>5103</v>
      </c>
      <c r="I128" t="s">
        <v>5300</v>
      </c>
      <c r="J128" s="80" t="s">
        <v>5200</v>
      </c>
    </row>
    <row r="129" spans="1:10" x14ac:dyDescent="0.25">
      <c r="A129" s="72" t="s">
        <v>4554</v>
      </c>
      <c r="B129" s="72" t="s">
        <v>4555</v>
      </c>
      <c r="C129" s="72" t="s">
        <v>4561</v>
      </c>
      <c r="E129" t="s">
        <v>4591</v>
      </c>
      <c r="F129" s="80" t="s">
        <v>4797</v>
      </c>
      <c r="G129" s="80" t="s">
        <v>5104</v>
      </c>
      <c r="H129" t="s">
        <v>5105</v>
      </c>
      <c r="I129" t="s">
        <v>5266</v>
      </c>
      <c r="J129" s="80" t="s">
        <v>4790</v>
      </c>
    </row>
    <row r="130" spans="1:10" x14ac:dyDescent="0.25">
      <c r="A130" s="72" t="s">
        <v>4556</v>
      </c>
      <c r="B130" s="72" t="s">
        <v>4557</v>
      </c>
      <c r="C130" s="72" t="s">
        <v>4563</v>
      </c>
      <c r="E130" t="s">
        <v>4605</v>
      </c>
      <c r="F130" s="80" t="s">
        <v>4798</v>
      </c>
      <c r="G130" s="80" t="s">
        <v>5106</v>
      </c>
      <c r="H130" t="s">
        <v>5107</v>
      </c>
      <c r="I130" t="s">
        <v>5268</v>
      </c>
      <c r="J130" s="80" t="s">
        <v>4792</v>
      </c>
    </row>
    <row r="131" spans="1:10" x14ac:dyDescent="0.25">
      <c r="A131" s="72" t="s">
        <v>4558</v>
      </c>
      <c r="B131" s="72" t="s">
        <v>4559</v>
      </c>
      <c r="C131" s="72" t="s">
        <v>4565</v>
      </c>
      <c r="E131" t="s">
        <v>4597</v>
      </c>
      <c r="F131" s="80" t="s">
        <v>4799</v>
      </c>
      <c r="G131" s="80" t="s">
        <v>5108</v>
      </c>
      <c r="H131" t="s">
        <v>5109</v>
      </c>
      <c r="I131" t="s">
        <v>5269</v>
      </c>
      <c r="J131" s="80" t="s">
        <v>4793</v>
      </c>
    </row>
    <row r="132" spans="1:10" ht="15" customHeight="1" x14ac:dyDescent="0.25">
      <c r="A132" s="78" t="s">
        <v>4560</v>
      </c>
      <c r="B132" s="78" t="s">
        <v>4561</v>
      </c>
      <c r="C132" s="78" t="s">
        <v>4567</v>
      </c>
      <c r="D132" s="78" t="s">
        <v>4851</v>
      </c>
      <c r="E132" s="84" t="s">
        <v>5272</v>
      </c>
      <c r="F132" s="85" t="s">
        <v>4800</v>
      </c>
      <c r="G132" s="85" t="s">
        <v>5110</v>
      </c>
      <c r="H132" s="84" t="s">
        <v>5111</v>
      </c>
      <c r="I132" t="s">
        <v>5270</v>
      </c>
      <c r="J132" s="80" t="s">
        <v>4795</v>
      </c>
    </row>
    <row r="133" spans="1:10" x14ac:dyDescent="0.25">
      <c r="A133" s="72" t="s">
        <v>4562</v>
      </c>
      <c r="B133" s="72" t="s">
        <v>4563</v>
      </c>
      <c r="C133" s="72" t="s">
        <v>4309</v>
      </c>
      <c r="E133" t="s">
        <v>5273</v>
      </c>
      <c r="F133" s="80" t="s">
        <v>4801</v>
      </c>
      <c r="G133" s="80" t="s">
        <v>5112</v>
      </c>
      <c r="H133" t="s">
        <v>5113</v>
      </c>
      <c r="I133" t="s">
        <v>5271</v>
      </c>
      <c r="J133" s="80" t="s">
        <v>4796</v>
      </c>
    </row>
    <row r="134" spans="1:10" x14ac:dyDescent="0.25">
      <c r="A134" s="72" t="s">
        <v>4564</v>
      </c>
      <c r="B134" s="72" t="s">
        <v>4565</v>
      </c>
      <c r="C134" s="72" t="s">
        <v>4569</v>
      </c>
      <c r="E134" t="s">
        <v>4601</v>
      </c>
      <c r="F134" s="80" t="s">
        <v>4802</v>
      </c>
      <c r="G134" s="80" t="s">
        <v>5114</v>
      </c>
      <c r="H134" t="s">
        <v>5115</v>
      </c>
      <c r="I134" t="s">
        <v>4589</v>
      </c>
      <c r="J134" s="80" t="s">
        <v>4803</v>
      </c>
    </row>
    <row r="135" spans="1:10" x14ac:dyDescent="0.25">
      <c r="A135" s="72" t="s">
        <v>4566</v>
      </c>
      <c r="B135" s="72" t="s">
        <v>4567</v>
      </c>
      <c r="C135" s="72" t="s">
        <v>4571</v>
      </c>
      <c r="E135" t="s">
        <v>4589</v>
      </c>
      <c r="F135" s="80" t="s">
        <v>4803</v>
      </c>
      <c r="G135" s="80" t="s">
        <v>5116</v>
      </c>
      <c r="H135" t="s">
        <v>5117</v>
      </c>
      <c r="I135" t="s">
        <v>5291</v>
      </c>
      <c r="J135" s="80" t="s">
        <v>4834</v>
      </c>
    </row>
    <row r="136" spans="1:10" x14ac:dyDescent="0.25">
      <c r="A136" s="72" t="s">
        <v>4568</v>
      </c>
      <c r="B136" s="72" t="s">
        <v>4569</v>
      </c>
      <c r="C136" s="72" t="s">
        <v>4573</v>
      </c>
      <c r="E136" t="s">
        <v>5274</v>
      </c>
      <c r="F136" s="80" t="s">
        <v>4804</v>
      </c>
      <c r="G136" s="80" t="s">
        <v>5118</v>
      </c>
      <c r="H136" t="s">
        <v>5119</v>
      </c>
      <c r="I136" t="s">
        <v>4810</v>
      </c>
      <c r="J136" s="80" t="s">
        <v>4809</v>
      </c>
    </row>
    <row r="137" spans="1:10" x14ac:dyDescent="0.25">
      <c r="A137" s="72" t="s">
        <v>4570</v>
      </c>
      <c r="B137" s="72" t="s">
        <v>4571</v>
      </c>
      <c r="C137" s="72" t="s">
        <v>4575</v>
      </c>
      <c r="E137" t="s">
        <v>4609</v>
      </c>
      <c r="F137" s="80" t="s">
        <v>4805</v>
      </c>
      <c r="G137" s="80" t="s">
        <v>5120</v>
      </c>
      <c r="H137" t="s">
        <v>5121</v>
      </c>
      <c r="I137" t="s">
        <v>4591</v>
      </c>
      <c r="J137" s="80" t="s">
        <v>4797</v>
      </c>
    </row>
    <row r="138" spans="1:10" x14ac:dyDescent="0.25">
      <c r="A138" s="72" t="s">
        <v>4572</v>
      </c>
      <c r="B138" s="72" t="s">
        <v>4573</v>
      </c>
      <c r="C138" s="72" t="s">
        <v>4577</v>
      </c>
      <c r="E138" t="s">
        <v>5275</v>
      </c>
      <c r="F138" s="80" t="s">
        <v>4808</v>
      </c>
      <c r="G138" s="80" t="s">
        <v>5122</v>
      </c>
      <c r="H138" t="s">
        <v>5123</v>
      </c>
      <c r="I138" t="s">
        <v>4852</v>
      </c>
      <c r="J138" s="80" t="s">
        <v>4837</v>
      </c>
    </row>
    <row r="139" spans="1:10" x14ac:dyDescent="0.25">
      <c r="A139" s="72" t="s">
        <v>4574</v>
      </c>
      <c r="B139" s="72" t="s">
        <v>4575</v>
      </c>
      <c r="C139" s="72" t="s">
        <v>4579</v>
      </c>
      <c r="D139" s="78" t="s">
        <v>4849</v>
      </c>
      <c r="E139" t="s">
        <v>5276</v>
      </c>
      <c r="F139" s="80" t="s">
        <v>5124</v>
      </c>
      <c r="G139" s="80" t="s">
        <v>5124</v>
      </c>
      <c r="H139" t="s">
        <v>5125</v>
      </c>
      <c r="I139" t="s">
        <v>4595</v>
      </c>
      <c r="J139" s="80" t="s">
        <v>4794</v>
      </c>
    </row>
    <row r="140" spans="1:10" x14ac:dyDescent="0.25">
      <c r="A140" s="72" t="s">
        <v>4576</v>
      </c>
      <c r="B140" s="72" t="s">
        <v>4577</v>
      </c>
      <c r="C140" s="72" t="s">
        <v>4581</v>
      </c>
      <c r="E140" t="s">
        <v>4810</v>
      </c>
      <c r="F140" s="80" t="s">
        <v>4809</v>
      </c>
      <c r="G140" s="80" t="s">
        <v>5126</v>
      </c>
      <c r="H140" t="s">
        <v>5127</v>
      </c>
      <c r="I140" t="s">
        <v>4597</v>
      </c>
      <c r="J140" s="80" t="s">
        <v>4799</v>
      </c>
    </row>
    <row r="141" spans="1:10" x14ac:dyDescent="0.25">
      <c r="A141" s="72" t="s">
        <v>4578</v>
      </c>
      <c r="B141" s="72" t="s">
        <v>4579</v>
      </c>
      <c r="C141" s="72" t="s">
        <v>4583</v>
      </c>
      <c r="E141" t="s">
        <v>4623</v>
      </c>
      <c r="F141" s="80" t="s">
        <v>4812</v>
      </c>
      <c r="G141" s="80" t="s">
        <v>5128</v>
      </c>
      <c r="H141" t="s">
        <v>5129</v>
      </c>
      <c r="I141" t="s">
        <v>5274</v>
      </c>
      <c r="J141" s="80" t="s">
        <v>4804</v>
      </c>
    </row>
    <row r="142" spans="1:10" x14ac:dyDescent="0.25">
      <c r="A142" s="72" t="s">
        <v>4580</v>
      </c>
      <c r="B142" s="72" t="s">
        <v>4581</v>
      </c>
      <c r="C142" s="72" t="s">
        <v>4585</v>
      </c>
      <c r="E142" t="s">
        <v>5277</v>
      </c>
      <c r="F142" s="80" t="s">
        <v>4813</v>
      </c>
      <c r="G142" s="80" t="s">
        <v>5130</v>
      </c>
      <c r="H142" t="s">
        <v>5131</v>
      </c>
      <c r="I142" t="s">
        <v>5292</v>
      </c>
      <c r="J142" s="80" t="s">
        <v>5176</v>
      </c>
    </row>
    <row r="143" spans="1:10" x14ac:dyDescent="0.25">
      <c r="A143" s="72" t="s">
        <v>4582</v>
      </c>
      <c r="B143" s="72" t="s">
        <v>4583</v>
      </c>
      <c r="C143" s="72" t="s">
        <v>4587</v>
      </c>
      <c r="E143" t="s">
        <v>5278</v>
      </c>
      <c r="F143" s="80" t="s">
        <v>4814</v>
      </c>
      <c r="G143" s="80" t="s">
        <v>5132</v>
      </c>
      <c r="H143" t="s">
        <v>5133</v>
      </c>
      <c r="I143" t="s">
        <v>4601</v>
      </c>
      <c r="J143" s="80" t="s">
        <v>4802</v>
      </c>
    </row>
    <row r="144" spans="1:10" x14ac:dyDescent="0.25">
      <c r="A144" s="72" t="s">
        <v>4584</v>
      </c>
      <c r="B144" s="72" t="s">
        <v>4585</v>
      </c>
      <c r="C144" s="72" t="s">
        <v>4589</v>
      </c>
      <c r="E144" t="s">
        <v>5279</v>
      </c>
      <c r="F144" s="80" t="s">
        <v>4815</v>
      </c>
      <c r="G144" s="80" t="s">
        <v>5134</v>
      </c>
      <c r="H144" t="s">
        <v>5135</v>
      </c>
      <c r="I144" t="s">
        <v>4605</v>
      </c>
      <c r="J144" s="80" t="s">
        <v>4798</v>
      </c>
    </row>
    <row r="145" spans="1:10" x14ac:dyDescent="0.25">
      <c r="A145" s="72" t="s">
        <v>4586</v>
      </c>
      <c r="B145" s="72" t="s">
        <v>4587</v>
      </c>
      <c r="C145" s="72" t="s">
        <v>4591</v>
      </c>
      <c r="E145" t="s">
        <v>5280</v>
      </c>
      <c r="F145" s="80" t="s">
        <v>4816</v>
      </c>
      <c r="G145" s="80" t="s">
        <v>5136</v>
      </c>
      <c r="H145" t="s">
        <v>5137</v>
      </c>
      <c r="I145" t="s">
        <v>4609</v>
      </c>
      <c r="J145" s="80" t="s">
        <v>4805</v>
      </c>
    </row>
    <row r="146" spans="1:10" x14ac:dyDescent="0.25">
      <c r="A146" s="72" t="s">
        <v>4588</v>
      </c>
      <c r="B146" s="72" t="s">
        <v>4589</v>
      </c>
      <c r="C146" s="72" t="s">
        <v>4593</v>
      </c>
      <c r="E146" t="s">
        <v>4639</v>
      </c>
      <c r="F146" s="80" t="s">
        <v>4817</v>
      </c>
      <c r="G146" s="80" t="s">
        <v>5138</v>
      </c>
      <c r="H146" t="s">
        <v>5139</v>
      </c>
      <c r="I146" s="78" t="s">
        <v>4843</v>
      </c>
      <c r="J146" s="80" t="s">
        <v>4842</v>
      </c>
    </row>
    <row r="147" spans="1:10" x14ac:dyDescent="0.25">
      <c r="A147" s="72" t="s">
        <v>4590</v>
      </c>
      <c r="B147" s="72" t="s">
        <v>4591</v>
      </c>
      <c r="C147" s="72" t="s">
        <v>4595</v>
      </c>
      <c r="E147" t="s">
        <v>5281</v>
      </c>
      <c r="F147" s="80" t="s">
        <v>4818</v>
      </c>
      <c r="G147" s="80" t="s">
        <v>5140</v>
      </c>
      <c r="H147" t="s">
        <v>5141</v>
      </c>
      <c r="I147" t="s">
        <v>5245</v>
      </c>
      <c r="J147" s="80" t="s">
        <v>4751</v>
      </c>
    </row>
    <row r="148" spans="1:10" x14ac:dyDescent="0.25">
      <c r="A148" s="72" t="s">
        <v>4592</v>
      </c>
      <c r="B148" s="72" t="s">
        <v>4593</v>
      </c>
      <c r="C148" s="72" t="s">
        <v>4597</v>
      </c>
      <c r="E148" t="s">
        <v>5282</v>
      </c>
      <c r="F148" s="80" t="s">
        <v>4819</v>
      </c>
      <c r="G148" s="80" t="s">
        <v>5142</v>
      </c>
      <c r="H148" t="s">
        <v>5143</v>
      </c>
      <c r="I148" t="s">
        <v>5276</v>
      </c>
      <c r="J148" s="80" t="s">
        <v>5124</v>
      </c>
    </row>
    <row r="149" spans="1:10" x14ac:dyDescent="0.25">
      <c r="A149" s="72" t="s">
        <v>4594</v>
      </c>
      <c r="B149" s="72" t="s">
        <v>4595</v>
      </c>
      <c r="C149" s="72" t="s">
        <v>4599</v>
      </c>
      <c r="E149" t="s">
        <v>4635</v>
      </c>
      <c r="F149" s="80" t="s">
        <v>4820</v>
      </c>
      <c r="G149" s="80" t="s">
        <v>5144</v>
      </c>
      <c r="H149" t="s">
        <v>5145</v>
      </c>
      <c r="I149" t="s">
        <v>5248</v>
      </c>
      <c r="J149" s="80" t="s">
        <v>4757</v>
      </c>
    </row>
    <row r="150" spans="1:10" x14ac:dyDescent="0.25">
      <c r="A150" s="72" t="s">
        <v>4596</v>
      </c>
      <c r="B150" s="72" t="s">
        <v>4597</v>
      </c>
      <c r="C150" s="72" t="s">
        <v>4601</v>
      </c>
      <c r="E150" t="s">
        <v>4535</v>
      </c>
      <c r="F150" s="80" t="s">
        <v>4821</v>
      </c>
      <c r="G150" s="80" t="s">
        <v>5146</v>
      </c>
      <c r="H150" t="s">
        <v>5147</v>
      </c>
      <c r="I150" s="84" t="s">
        <v>5272</v>
      </c>
      <c r="J150" s="85" t="s">
        <v>4800</v>
      </c>
    </row>
    <row r="151" spans="1:10" x14ac:dyDescent="0.25">
      <c r="A151" s="72" t="s">
        <v>4598</v>
      </c>
      <c r="B151" s="72" t="s">
        <v>4599</v>
      </c>
      <c r="C151" s="72" t="s">
        <v>4603</v>
      </c>
      <c r="E151" t="s">
        <v>4629</v>
      </c>
      <c r="F151" s="80" t="s">
        <v>4822</v>
      </c>
      <c r="G151" s="80" t="s">
        <v>5148</v>
      </c>
      <c r="H151" t="s">
        <v>5149</v>
      </c>
      <c r="I151" t="s">
        <v>5275</v>
      </c>
      <c r="J151" s="80" t="s">
        <v>4808</v>
      </c>
    </row>
    <row r="152" spans="1:10" x14ac:dyDescent="0.25">
      <c r="A152" s="72" t="s">
        <v>4600</v>
      </c>
      <c r="B152" s="72" t="s">
        <v>4601</v>
      </c>
      <c r="C152" s="72" t="s">
        <v>4605</v>
      </c>
      <c r="D152" t="s">
        <v>4853</v>
      </c>
      <c r="E152" t="s">
        <v>5283</v>
      </c>
      <c r="F152" s="80" t="s">
        <v>4823</v>
      </c>
      <c r="G152" s="80" t="s">
        <v>5150</v>
      </c>
      <c r="H152" t="s">
        <v>5151</v>
      </c>
      <c r="I152" t="s">
        <v>5277</v>
      </c>
      <c r="J152" s="80" t="s">
        <v>4813</v>
      </c>
    </row>
    <row r="153" spans="1:10" x14ac:dyDescent="0.25">
      <c r="A153" s="72" t="s">
        <v>4602</v>
      </c>
      <c r="B153" s="72" t="s">
        <v>4603</v>
      </c>
      <c r="C153" s="72" t="s">
        <v>4607</v>
      </c>
      <c r="E153" t="s">
        <v>5284</v>
      </c>
      <c r="F153" s="80" t="s">
        <v>4824</v>
      </c>
      <c r="G153" s="80" t="s">
        <v>5152</v>
      </c>
      <c r="H153" t="s">
        <v>5153</v>
      </c>
      <c r="I153" t="s">
        <v>5273</v>
      </c>
      <c r="J153" s="80" t="s">
        <v>4801</v>
      </c>
    </row>
    <row r="154" spans="1:10" x14ac:dyDescent="0.25">
      <c r="A154" s="72" t="s">
        <v>4604</v>
      </c>
      <c r="B154" s="72" t="s">
        <v>4605</v>
      </c>
      <c r="C154" s="72" t="s">
        <v>4609</v>
      </c>
      <c r="E154" s="78" t="s">
        <v>4826</v>
      </c>
      <c r="F154" s="80" t="s">
        <v>4825</v>
      </c>
      <c r="G154" s="80" t="s">
        <v>5154</v>
      </c>
      <c r="H154" t="s">
        <v>5155</v>
      </c>
      <c r="I154" t="s">
        <v>4621</v>
      </c>
      <c r="J154" s="80" t="s">
        <v>4703</v>
      </c>
    </row>
    <row r="155" spans="1:10" x14ac:dyDescent="0.25">
      <c r="A155" s="72" t="s">
        <v>4606</v>
      </c>
      <c r="B155" s="72" t="s">
        <v>4607</v>
      </c>
      <c r="C155" s="72" t="s">
        <v>4611</v>
      </c>
      <c r="E155" t="s">
        <v>5285</v>
      </c>
      <c r="F155" s="80" t="s">
        <v>5156</v>
      </c>
      <c r="G155" s="80" t="s">
        <v>5156</v>
      </c>
      <c r="H155" t="s">
        <v>5157</v>
      </c>
      <c r="I155" t="s">
        <v>4623</v>
      </c>
      <c r="J155" s="80" t="s">
        <v>4812</v>
      </c>
    </row>
    <row r="156" spans="1:10" x14ac:dyDescent="0.25">
      <c r="A156" s="72" t="s">
        <v>4608</v>
      </c>
      <c r="B156" s="72" t="s">
        <v>4609</v>
      </c>
      <c r="C156" s="72" t="s">
        <v>4613</v>
      </c>
      <c r="E156" t="s">
        <v>5286</v>
      </c>
      <c r="F156" s="80" t="s">
        <v>5158</v>
      </c>
      <c r="G156" s="80" t="s">
        <v>5158</v>
      </c>
      <c r="H156" t="s">
        <v>5159</v>
      </c>
      <c r="I156" t="s">
        <v>5279</v>
      </c>
      <c r="J156" s="80" t="s">
        <v>4815</v>
      </c>
    </row>
    <row r="157" spans="1:10" ht="15" customHeight="1" x14ac:dyDescent="0.25">
      <c r="A157" s="72" t="s">
        <v>4610</v>
      </c>
      <c r="B157" s="72" t="s">
        <v>4611</v>
      </c>
      <c r="C157" s="72" t="s">
        <v>4615</v>
      </c>
      <c r="D157" s="78" t="s">
        <v>4850</v>
      </c>
      <c r="E157" t="s">
        <v>5287</v>
      </c>
      <c r="F157" s="80" t="s">
        <v>5160</v>
      </c>
      <c r="G157" s="80" t="s">
        <v>5160</v>
      </c>
      <c r="H157" t="s">
        <v>5161</v>
      </c>
      <c r="I157" t="s">
        <v>4629</v>
      </c>
      <c r="J157" s="80" t="s">
        <v>4822</v>
      </c>
    </row>
    <row r="158" spans="1:10" x14ac:dyDescent="0.25">
      <c r="A158" s="72" t="s">
        <v>4612</v>
      </c>
      <c r="B158" s="72" t="s">
        <v>4613</v>
      </c>
      <c r="C158" s="72" t="s">
        <v>4617</v>
      </c>
      <c r="E158" t="s">
        <v>5288</v>
      </c>
      <c r="F158" s="80" t="s">
        <v>4827</v>
      </c>
      <c r="G158" s="80" t="s">
        <v>5162</v>
      </c>
      <c r="H158" t="s">
        <v>5163</v>
      </c>
      <c r="I158" t="s">
        <v>5278</v>
      </c>
      <c r="J158" s="80" t="s">
        <v>4814</v>
      </c>
    </row>
    <row r="159" spans="1:10" x14ac:dyDescent="0.25">
      <c r="A159" s="72" t="s">
        <v>4614</v>
      </c>
      <c r="B159" s="72" t="s">
        <v>4615</v>
      </c>
      <c r="C159" s="72" t="s">
        <v>4619</v>
      </c>
      <c r="E159" t="s">
        <v>4829</v>
      </c>
      <c r="F159" s="80" t="s">
        <v>4828</v>
      </c>
      <c r="G159" s="80" t="s">
        <v>5164</v>
      </c>
      <c r="H159" t="s">
        <v>5165</v>
      </c>
      <c r="I159" t="s">
        <v>5281</v>
      </c>
      <c r="J159" s="80" t="s">
        <v>4818</v>
      </c>
    </row>
    <row r="160" spans="1:10" x14ac:dyDescent="0.25">
      <c r="A160" s="72" t="s">
        <v>4616</v>
      </c>
      <c r="B160" s="72" t="s">
        <v>4617</v>
      </c>
      <c r="C160" s="72" t="s">
        <v>4621</v>
      </c>
      <c r="E160" t="s">
        <v>5289</v>
      </c>
      <c r="F160" s="80" t="s">
        <v>4830</v>
      </c>
      <c r="G160" s="80" t="s">
        <v>5166</v>
      </c>
      <c r="H160" t="s">
        <v>5167</v>
      </c>
      <c r="I160" t="s">
        <v>4635</v>
      </c>
      <c r="J160" s="80" t="s">
        <v>4820</v>
      </c>
    </row>
    <row r="161" spans="1:10" x14ac:dyDescent="0.25">
      <c r="A161" s="72" t="s">
        <v>4618</v>
      </c>
      <c r="B161" s="72" t="s">
        <v>4619</v>
      </c>
      <c r="C161" s="72" t="s">
        <v>4623</v>
      </c>
      <c r="E161" t="s">
        <v>5290</v>
      </c>
      <c r="F161" s="80" t="s">
        <v>4831</v>
      </c>
      <c r="G161" s="80" t="s">
        <v>5168</v>
      </c>
      <c r="H161" t="s">
        <v>5169</v>
      </c>
      <c r="I161" t="s">
        <v>4639</v>
      </c>
      <c r="J161" s="80" t="s">
        <v>4817</v>
      </c>
    </row>
    <row r="162" spans="1:10" x14ac:dyDescent="0.25">
      <c r="A162" s="72" t="s">
        <v>4620</v>
      </c>
      <c r="B162" s="72" t="s">
        <v>4621</v>
      </c>
      <c r="C162" s="72" t="s">
        <v>4625</v>
      </c>
      <c r="E162" t="s">
        <v>4833</v>
      </c>
      <c r="F162" s="80" t="s">
        <v>4832</v>
      </c>
      <c r="G162" s="80" t="s">
        <v>5170</v>
      </c>
      <c r="H162" t="s">
        <v>5171</v>
      </c>
      <c r="I162" t="s">
        <v>5282</v>
      </c>
      <c r="J162" s="80" t="s">
        <v>4819</v>
      </c>
    </row>
    <row r="163" spans="1:10" x14ac:dyDescent="0.25">
      <c r="A163" s="72" t="s">
        <v>4622</v>
      </c>
      <c r="B163" s="72" t="s">
        <v>4623</v>
      </c>
      <c r="C163" s="72" t="s">
        <v>4627</v>
      </c>
      <c r="E163" t="s">
        <v>5291</v>
      </c>
      <c r="F163" s="80" t="s">
        <v>4834</v>
      </c>
      <c r="G163" s="80" t="s">
        <v>5172</v>
      </c>
      <c r="H163" t="s">
        <v>5173</v>
      </c>
      <c r="I163" t="s">
        <v>5280</v>
      </c>
      <c r="J163" s="80" t="s">
        <v>4816</v>
      </c>
    </row>
    <row r="164" spans="1:10" x14ac:dyDescent="0.25">
      <c r="A164" s="72" t="s">
        <v>4624</v>
      </c>
      <c r="B164" s="72" t="s">
        <v>4625</v>
      </c>
      <c r="C164" s="72" t="s">
        <v>4629</v>
      </c>
      <c r="E164" s="78" t="s">
        <v>4371</v>
      </c>
      <c r="F164" s="80" t="s">
        <v>4835</v>
      </c>
      <c r="G164" s="80" t="s">
        <v>5174</v>
      </c>
      <c r="H164" t="s">
        <v>5175</v>
      </c>
      <c r="I164" t="s">
        <v>5284</v>
      </c>
      <c r="J164" s="80" t="s">
        <v>4824</v>
      </c>
    </row>
    <row r="165" spans="1:10" x14ac:dyDescent="0.25">
      <c r="A165" s="72" t="s">
        <v>4626</v>
      </c>
      <c r="B165" s="72" t="s">
        <v>4627</v>
      </c>
      <c r="C165" s="72" t="s">
        <v>4631</v>
      </c>
      <c r="E165" t="s">
        <v>5292</v>
      </c>
      <c r="F165" s="80" t="s">
        <v>5176</v>
      </c>
      <c r="G165" s="80" t="s">
        <v>5176</v>
      </c>
      <c r="H165" t="s">
        <v>5177</v>
      </c>
      <c r="I165" t="s">
        <v>5298</v>
      </c>
      <c r="J165" s="80" t="s">
        <v>5192</v>
      </c>
    </row>
    <row r="166" spans="1:10" x14ac:dyDescent="0.25">
      <c r="A166" s="72" t="s">
        <v>4628</v>
      </c>
      <c r="B166" s="72" t="s">
        <v>4629</v>
      </c>
      <c r="C166" s="72" t="s">
        <v>4633</v>
      </c>
      <c r="E166" t="s">
        <v>5293</v>
      </c>
      <c r="F166" s="80" t="s">
        <v>5178</v>
      </c>
      <c r="G166" s="80" t="s">
        <v>5178</v>
      </c>
      <c r="H166" t="s">
        <v>5179</v>
      </c>
      <c r="I166" t="s">
        <v>5283</v>
      </c>
      <c r="J166" s="80" t="s">
        <v>4823</v>
      </c>
    </row>
    <row r="167" spans="1:10" x14ac:dyDescent="0.25">
      <c r="A167" s="72" t="s">
        <v>4630</v>
      </c>
      <c r="B167" s="72" t="s">
        <v>4631</v>
      </c>
      <c r="C167" s="72" t="s">
        <v>4635</v>
      </c>
      <c r="E167" t="s">
        <v>5294</v>
      </c>
      <c r="F167" s="80" t="s">
        <v>5180</v>
      </c>
      <c r="G167" s="80" t="s">
        <v>5180</v>
      </c>
      <c r="H167" t="s">
        <v>5181</v>
      </c>
      <c r="I167" t="s">
        <v>5225</v>
      </c>
      <c r="J167" s="80" t="s">
        <v>4918</v>
      </c>
    </row>
    <row r="168" spans="1:10" x14ac:dyDescent="0.25">
      <c r="A168" s="72" t="s">
        <v>4632</v>
      </c>
      <c r="B168" s="72" t="s">
        <v>4633</v>
      </c>
      <c r="C168" s="72" t="s">
        <v>4637</v>
      </c>
      <c r="E168" t="s">
        <v>5295</v>
      </c>
      <c r="F168" s="80" t="s">
        <v>5182</v>
      </c>
      <c r="G168" s="80" t="s">
        <v>5182</v>
      </c>
      <c r="H168" t="s">
        <v>5183</v>
      </c>
      <c r="I168" t="s">
        <v>4647</v>
      </c>
      <c r="J168" s="80" t="s">
        <v>4926</v>
      </c>
    </row>
    <row r="169" spans="1:10" x14ac:dyDescent="0.25">
      <c r="A169" s="72" t="s">
        <v>4634</v>
      </c>
      <c r="B169" s="72" t="s">
        <v>4635</v>
      </c>
      <c r="C169" s="72" t="s">
        <v>4639</v>
      </c>
      <c r="E169" t="s">
        <v>5296</v>
      </c>
      <c r="F169" s="80" t="s">
        <v>5184</v>
      </c>
      <c r="G169" s="80" t="s">
        <v>5184</v>
      </c>
      <c r="H169" t="s">
        <v>5185</v>
      </c>
      <c r="I169" t="s">
        <v>4673</v>
      </c>
      <c r="J169" s="80" t="s">
        <v>4672</v>
      </c>
    </row>
    <row r="170" spans="1:10" x14ac:dyDescent="0.25">
      <c r="A170" s="72" t="s">
        <v>4636</v>
      </c>
      <c r="B170" s="72" t="s">
        <v>4637</v>
      </c>
      <c r="C170" s="72" t="s">
        <v>4641</v>
      </c>
      <c r="E170" t="s">
        <v>5297</v>
      </c>
      <c r="F170" s="80" t="s">
        <v>5186</v>
      </c>
      <c r="G170" s="80" t="s">
        <v>5186</v>
      </c>
      <c r="H170" t="s">
        <v>5187</v>
      </c>
      <c r="I170" t="s">
        <v>5285</v>
      </c>
      <c r="J170" s="80" t="s">
        <v>5156</v>
      </c>
    </row>
    <row r="171" spans="1:10" x14ac:dyDescent="0.25">
      <c r="A171" s="72" t="s">
        <v>4638</v>
      </c>
      <c r="B171" s="72" t="s">
        <v>4639</v>
      </c>
      <c r="C171" s="72" t="s">
        <v>4643</v>
      </c>
      <c r="E171" s="78" t="s">
        <v>4409</v>
      </c>
      <c r="F171" s="80" t="s">
        <v>4836</v>
      </c>
      <c r="G171" s="80" t="s">
        <v>5188</v>
      </c>
      <c r="H171" t="s">
        <v>5189</v>
      </c>
      <c r="I171" t="s">
        <v>5286</v>
      </c>
      <c r="J171" s="80" t="s">
        <v>5158</v>
      </c>
    </row>
    <row r="172" spans="1:10" x14ac:dyDescent="0.25">
      <c r="A172" s="72" t="s">
        <v>4640</v>
      </c>
      <c r="B172" s="72" t="s">
        <v>4641</v>
      </c>
      <c r="C172" s="72" t="s">
        <v>4645</v>
      </c>
      <c r="D172" s="74"/>
      <c r="E172" t="s">
        <v>4852</v>
      </c>
      <c r="F172" s="80" t="s">
        <v>4837</v>
      </c>
      <c r="G172" s="80" t="s">
        <v>5190</v>
      </c>
      <c r="H172" t="s">
        <v>5191</v>
      </c>
      <c r="I172" t="s">
        <v>5287</v>
      </c>
      <c r="J172" s="80" t="s">
        <v>5160</v>
      </c>
    </row>
    <row r="173" spans="1:10" x14ac:dyDescent="0.25">
      <c r="A173" s="72" t="s">
        <v>4642</v>
      </c>
      <c r="B173" s="72" t="s">
        <v>4643</v>
      </c>
      <c r="C173" s="72" t="s">
        <v>4647</v>
      </c>
      <c r="D173" s="78"/>
      <c r="E173" t="s">
        <v>5298</v>
      </c>
      <c r="F173" s="80" t="s">
        <v>5192</v>
      </c>
      <c r="G173" s="80" t="s">
        <v>5192</v>
      </c>
      <c r="H173" t="s">
        <v>5193</v>
      </c>
      <c r="I173" t="s">
        <v>5288</v>
      </c>
      <c r="J173" s="80" t="s">
        <v>4827</v>
      </c>
    </row>
    <row r="174" spans="1:10" x14ac:dyDescent="0.25">
      <c r="A174" s="72" t="s">
        <v>4644</v>
      </c>
      <c r="B174" s="72" t="s">
        <v>4645</v>
      </c>
      <c r="C174" s="72" t="s">
        <v>4649</v>
      </c>
      <c r="E174" s="78" t="s">
        <v>4369</v>
      </c>
      <c r="F174" s="80" t="s">
        <v>4838</v>
      </c>
      <c r="G174" s="80" t="s">
        <v>5194</v>
      </c>
      <c r="H174" t="s">
        <v>5195</v>
      </c>
      <c r="I174" t="s">
        <v>4829</v>
      </c>
      <c r="J174" s="80" t="s">
        <v>4828</v>
      </c>
    </row>
    <row r="175" spans="1:10" x14ac:dyDescent="0.25">
      <c r="A175" s="72" t="s">
        <v>4646</v>
      </c>
      <c r="B175" s="72" t="s">
        <v>4647</v>
      </c>
      <c r="C175" s="72" t="s">
        <v>4311</v>
      </c>
      <c r="E175" t="s">
        <v>5299</v>
      </c>
      <c r="F175" s="80" t="s">
        <v>5196</v>
      </c>
      <c r="G175" s="80" t="s">
        <v>5196</v>
      </c>
      <c r="H175" t="s">
        <v>5197</v>
      </c>
      <c r="I175" t="s">
        <v>4833</v>
      </c>
      <c r="J175" s="80" t="s">
        <v>4832</v>
      </c>
    </row>
    <row r="176" spans="1:10" x14ac:dyDescent="0.25">
      <c r="A176" s="72" t="s">
        <v>4648</v>
      </c>
      <c r="B176" s="72" t="s">
        <v>4649</v>
      </c>
      <c r="C176" s="72" t="s">
        <v>4651</v>
      </c>
      <c r="E176" s="78" t="s">
        <v>4373</v>
      </c>
      <c r="F176" s="80" t="s">
        <v>4839</v>
      </c>
      <c r="G176" s="80" t="s">
        <v>5198</v>
      </c>
      <c r="H176" t="s">
        <v>5199</v>
      </c>
      <c r="I176" t="s">
        <v>5289</v>
      </c>
      <c r="J176" s="80" t="s">
        <v>4830</v>
      </c>
    </row>
    <row r="177" spans="1:10" x14ac:dyDescent="0.25">
      <c r="A177" s="72" t="s">
        <v>4650</v>
      </c>
      <c r="B177" s="72" t="s">
        <v>4651</v>
      </c>
      <c r="C177" s="72" t="s">
        <v>4653</v>
      </c>
      <c r="E177" t="s">
        <v>5300</v>
      </c>
      <c r="F177" s="80" t="s">
        <v>5200</v>
      </c>
      <c r="G177" s="80" t="s">
        <v>5200</v>
      </c>
      <c r="H177" t="s">
        <v>5201</v>
      </c>
      <c r="I177" t="s">
        <v>5290</v>
      </c>
      <c r="J177" s="80" t="s">
        <v>4831</v>
      </c>
    </row>
    <row r="178" spans="1:10" x14ac:dyDescent="0.25">
      <c r="A178" s="72" t="s">
        <v>4652</v>
      </c>
      <c r="B178" s="72" t="s">
        <v>4653</v>
      </c>
      <c r="C178" s="72" t="s">
        <v>4655</v>
      </c>
      <c r="E178" s="78" t="s">
        <v>4841</v>
      </c>
      <c r="F178" s="80" t="s">
        <v>4840</v>
      </c>
      <c r="G178" s="80" t="s">
        <v>5202</v>
      </c>
      <c r="H178" t="s">
        <v>5203</v>
      </c>
      <c r="I178" t="s">
        <v>4659</v>
      </c>
      <c r="J178" s="80" t="s">
        <v>4912</v>
      </c>
    </row>
    <row r="179" spans="1:10" x14ac:dyDescent="0.25">
      <c r="A179" s="72" t="s">
        <v>4654</v>
      </c>
      <c r="B179" s="72" t="s">
        <v>4655</v>
      </c>
      <c r="C179" s="72" t="s">
        <v>4657</v>
      </c>
      <c r="E179" s="78" t="s">
        <v>4843</v>
      </c>
      <c r="F179" s="80" t="s">
        <v>4842</v>
      </c>
      <c r="G179" s="80" t="s">
        <v>5204</v>
      </c>
      <c r="H179" t="s">
        <v>5203</v>
      </c>
      <c r="I179" t="s">
        <v>4661</v>
      </c>
      <c r="J179" s="80" t="s">
        <v>4916</v>
      </c>
    </row>
    <row r="180" spans="1:10" x14ac:dyDescent="0.25">
      <c r="A180" s="72" t="s">
        <v>4656</v>
      </c>
      <c r="B180" s="72" t="s">
        <v>4657</v>
      </c>
      <c r="C180" s="72" t="s">
        <v>4659</v>
      </c>
      <c r="E180" s="78" t="s">
        <v>4845</v>
      </c>
      <c r="F180" s="80" t="s">
        <v>4844</v>
      </c>
      <c r="G180" s="80" t="s">
        <v>5205</v>
      </c>
      <c r="H180" t="s">
        <v>5206</v>
      </c>
      <c r="I180" s="78" t="s">
        <v>4841</v>
      </c>
      <c r="J180" s="80" t="s">
        <v>4840</v>
      </c>
    </row>
    <row r="181" spans="1:10" x14ac:dyDescent="0.25">
      <c r="A181" s="72" t="s">
        <v>4658</v>
      </c>
      <c r="B181" s="72" t="s">
        <v>4659</v>
      </c>
      <c r="C181" s="72" t="s">
        <v>4661</v>
      </c>
      <c r="D181" s="78"/>
      <c r="E181" s="78"/>
      <c r="H181" s="72"/>
      <c r="I181" s="78" t="s">
        <v>4845</v>
      </c>
      <c r="J181" s="80" t="s">
        <v>4844</v>
      </c>
    </row>
    <row r="182" spans="1:10" x14ac:dyDescent="0.25">
      <c r="A182" s="72" t="s">
        <v>4660</v>
      </c>
      <c r="B182" s="72" t="s">
        <v>4661</v>
      </c>
      <c r="C182" s="72" t="s">
        <v>4663</v>
      </c>
      <c r="D182" s="78"/>
      <c r="E182" s="72"/>
    </row>
    <row r="183" spans="1:10" x14ac:dyDescent="0.25">
      <c r="A183" s="72" t="s">
        <v>4662</v>
      </c>
      <c r="B183" s="72" t="s">
        <v>4663</v>
      </c>
      <c r="C183" s="72" t="s">
        <v>4665</v>
      </c>
      <c r="D183" s="78"/>
      <c r="E183" s="74"/>
      <c r="G183" s="80" t="s">
        <v>4806</v>
      </c>
      <c r="H183" s="74" t="s">
        <v>4807</v>
      </c>
    </row>
    <row r="184" spans="1:10" x14ac:dyDescent="0.25">
      <c r="A184" s="72" t="s">
        <v>4664</v>
      </c>
      <c r="B184" s="72" t="s">
        <v>4665</v>
      </c>
      <c r="C184" s="72" t="s">
        <v>4315</v>
      </c>
      <c r="D184" s="78"/>
      <c r="E184" s="74"/>
    </row>
    <row r="185" spans="1:10" x14ac:dyDescent="0.25">
      <c r="A185" s="72" t="s">
        <v>4666</v>
      </c>
      <c r="B185" s="72" t="s">
        <v>4667</v>
      </c>
      <c r="C185" s="72" t="s">
        <v>4667</v>
      </c>
      <c r="D185" s="78"/>
      <c r="E185" s="74"/>
    </row>
    <row r="186" spans="1:10" x14ac:dyDescent="0.25">
      <c r="A186" s="72" t="s">
        <v>4668</v>
      </c>
      <c r="B186" s="72" t="s">
        <v>4669</v>
      </c>
      <c r="C186" s="72" t="s">
        <v>4669</v>
      </c>
      <c r="D186" s="78"/>
      <c r="E186" s="79" t="s">
        <v>5212</v>
      </c>
    </row>
    <row r="187" spans="1:10" x14ac:dyDescent="0.25">
      <c r="A187" s="72" t="s">
        <v>4670</v>
      </c>
      <c r="B187" s="72" t="s">
        <v>4671</v>
      </c>
      <c r="C187" s="72" t="s">
        <v>4671</v>
      </c>
      <c r="D187" s="78"/>
      <c r="E187" s="74" t="s">
        <v>4435</v>
      </c>
    </row>
    <row r="188" spans="1:10" x14ac:dyDescent="0.25">
      <c r="A188" s="74"/>
      <c r="C188" s="72"/>
      <c r="D188" s="78"/>
      <c r="E188" s="72" t="s">
        <v>4381</v>
      </c>
    </row>
    <row r="189" spans="1:10" x14ac:dyDescent="0.25">
      <c r="D189" s="78" t="s">
        <v>5210</v>
      </c>
      <c r="E189" s="72" t="s">
        <v>4391</v>
      </c>
    </row>
    <row r="190" spans="1:10" ht="15" customHeight="1" x14ac:dyDescent="0.25">
      <c r="D190" s="78" t="s">
        <v>5306</v>
      </c>
      <c r="E190" s="72" t="s">
        <v>4441</v>
      </c>
    </row>
    <row r="191" spans="1:10" x14ac:dyDescent="0.25">
      <c r="E191" s="72" t="s">
        <v>4531</v>
      </c>
      <c r="H191" s="74"/>
    </row>
    <row r="192" spans="1:10" x14ac:dyDescent="0.25">
      <c r="E192" s="72" t="s">
        <v>4549</v>
      </c>
    </row>
    <row r="193" spans="4:8" x14ac:dyDescent="0.25">
      <c r="E193" s="72" t="s">
        <v>4551</v>
      </c>
      <c r="H193" s="74"/>
    </row>
    <row r="194" spans="4:8" ht="15" customHeight="1" x14ac:dyDescent="0.25">
      <c r="E194" s="72" t="s">
        <v>4603</v>
      </c>
    </row>
    <row r="195" spans="4:8" x14ac:dyDescent="0.25">
      <c r="E195" s="72" t="s">
        <v>4633</v>
      </c>
      <c r="H195" s="74"/>
    </row>
    <row r="196" spans="4:8" x14ac:dyDescent="0.25">
      <c r="D196" t="s">
        <v>5207</v>
      </c>
      <c r="E196" s="72" t="s">
        <v>4413</v>
      </c>
      <c r="F196" s="80" t="s">
        <v>4811</v>
      </c>
      <c r="H196" s="74"/>
    </row>
    <row r="197" spans="4:8" ht="15" customHeight="1" x14ac:dyDescent="0.25">
      <c r="D197" t="s">
        <v>5208</v>
      </c>
      <c r="E197" s="72" t="s">
        <v>4854</v>
      </c>
      <c r="H197" s="74"/>
    </row>
    <row r="198" spans="4:8" x14ac:dyDescent="0.25">
      <c r="D198" t="s">
        <v>5209</v>
      </c>
      <c r="E198" s="72" t="s">
        <v>4503</v>
      </c>
    </row>
    <row r="199" spans="4:8" ht="15" customHeight="1" x14ac:dyDescent="0.25">
      <c r="D199" t="s">
        <v>5207</v>
      </c>
      <c r="E199" s="78" t="s">
        <v>4669</v>
      </c>
      <c r="F199" s="80" t="s">
        <v>4846</v>
      </c>
    </row>
    <row r="202" spans="4:8" x14ac:dyDescent="0.25">
      <c r="E202" s="79" t="s">
        <v>5211</v>
      </c>
    </row>
    <row r="203" spans="4:8" x14ac:dyDescent="0.25">
      <c r="E203" s="74" t="s">
        <v>4681</v>
      </c>
      <c r="F203" s="80" t="s">
        <v>4681</v>
      </c>
    </row>
    <row r="204" spans="4:8" x14ac:dyDescent="0.25">
      <c r="E204" s="74" t="s">
        <v>4701</v>
      </c>
      <c r="F204" s="80" t="s">
        <v>4701</v>
      </c>
    </row>
    <row r="205" spans="4:8" x14ac:dyDescent="0.25">
      <c r="E205" s="74" t="s">
        <v>4313</v>
      </c>
      <c r="F205" s="80" t="s">
        <v>4721</v>
      </c>
    </row>
    <row r="206" spans="4:8" x14ac:dyDescent="0.25">
      <c r="E206" s="74" t="s">
        <v>4783</v>
      </c>
      <c r="F206" s="80" t="s">
        <v>4783</v>
      </c>
    </row>
    <row r="207" spans="4:8" x14ac:dyDescent="0.25">
      <c r="E207" s="74" t="s">
        <v>4309</v>
      </c>
      <c r="F207" s="80" t="s">
        <v>4724</v>
      </c>
    </row>
    <row r="208" spans="4:8" x14ac:dyDescent="0.25">
      <c r="E208" s="74" t="s">
        <v>4825</v>
      </c>
      <c r="F208" s="80" t="s">
        <v>4825</v>
      </c>
    </row>
    <row r="209" spans="5:6" x14ac:dyDescent="0.25">
      <c r="E209" s="74" t="s">
        <v>4315</v>
      </c>
      <c r="F209" s="80" t="s">
        <v>4745</v>
      </c>
    </row>
    <row r="210" spans="5:6" x14ac:dyDescent="0.25">
      <c r="E210" s="74" t="s">
        <v>4848</v>
      </c>
      <c r="F210" s="80" t="s">
        <v>4705</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4" t="s">
        <v>5307</v>
      </c>
    </row>
    <row r="2" spans="1:10" ht="30" customHeight="1" x14ac:dyDescent="0.25">
      <c r="A2" s="16" t="s">
        <v>275</v>
      </c>
      <c r="B2" s="16" t="s">
        <v>4</v>
      </c>
      <c r="C2" s="76" t="s">
        <v>5587</v>
      </c>
    </row>
    <row r="3" spans="1:10" ht="15" customHeight="1" x14ac:dyDescent="0.25">
      <c r="A3" s="81" t="s">
        <v>5308</v>
      </c>
      <c r="B3" s="81" t="s">
        <v>5309</v>
      </c>
      <c r="C3" s="81" t="s">
        <v>5567</v>
      </c>
      <c r="D3" s="81"/>
    </row>
    <row r="4" spans="1:10" x14ac:dyDescent="0.25">
      <c r="A4" s="81" t="s">
        <v>5310</v>
      </c>
      <c r="B4" s="81" t="s">
        <v>5311</v>
      </c>
      <c r="C4" s="81" t="s">
        <v>5568</v>
      </c>
      <c r="D4" s="81"/>
    </row>
    <row r="5" spans="1:10" ht="15" customHeight="1" x14ac:dyDescent="0.25">
      <c r="A5" s="81" t="s">
        <v>5312</v>
      </c>
      <c r="B5" s="81" t="s">
        <v>5313</v>
      </c>
      <c r="C5" s="81" t="s">
        <v>5569</v>
      </c>
      <c r="D5" s="81"/>
    </row>
    <row r="6" spans="1:10" x14ac:dyDescent="0.25">
      <c r="A6" s="81" t="s">
        <v>5314</v>
      </c>
      <c r="B6" s="81" t="s">
        <v>5315</v>
      </c>
      <c r="C6" s="81" t="s">
        <v>5570</v>
      </c>
      <c r="D6" s="81"/>
    </row>
    <row r="7" spans="1:10" x14ac:dyDescent="0.25">
      <c r="A7" s="81" t="s">
        <v>5316</v>
      </c>
      <c r="B7" s="81" t="s">
        <v>5317</v>
      </c>
      <c r="C7" s="81" t="s">
        <v>5571</v>
      </c>
      <c r="D7" s="81"/>
    </row>
    <row r="8" spans="1:10" x14ac:dyDescent="0.25">
      <c r="A8" s="81" t="s">
        <v>5318</v>
      </c>
      <c r="B8" s="81" t="s">
        <v>5319</v>
      </c>
      <c r="C8" s="81" t="s">
        <v>5572</v>
      </c>
      <c r="D8" s="81"/>
    </row>
    <row r="9" spans="1:10" x14ac:dyDescent="0.25">
      <c r="A9" s="81" t="s">
        <v>3607</v>
      </c>
      <c r="B9" s="81" t="s">
        <v>5320</v>
      </c>
      <c r="C9" s="81" t="s">
        <v>5573</v>
      </c>
      <c r="D9" s="81"/>
    </row>
    <row r="10" spans="1:10" x14ac:dyDescent="0.25">
      <c r="A10" s="81" t="s">
        <v>3871</v>
      </c>
      <c r="B10" s="81" t="s">
        <v>5321</v>
      </c>
      <c r="C10" s="81" t="s">
        <v>5574</v>
      </c>
      <c r="D10" s="81"/>
    </row>
    <row r="11" spans="1:10" x14ac:dyDescent="0.25">
      <c r="A11" s="81" t="s">
        <v>3761</v>
      </c>
      <c r="B11" s="81" t="s">
        <v>5322</v>
      </c>
      <c r="C11" s="81" t="s">
        <v>5575</v>
      </c>
      <c r="D11" s="81"/>
    </row>
    <row r="12" spans="1:10" x14ac:dyDescent="0.25">
      <c r="A12" s="81" t="s">
        <v>5323</v>
      </c>
      <c r="B12" s="81" t="s">
        <v>5324</v>
      </c>
      <c r="C12" s="81" t="s">
        <v>5576</v>
      </c>
      <c r="D12" s="81"/>
    </row>
    <row r="13" spans="1:10" x14ac:dyDescent="0.25">
      <c r="A13" s="81" t="s">
        <v>3503</v>
      </c>
      <c r="B13" s="81" t="s">
        <v>5325</v>
      </c>
      <c r="C13" s="81" t="s">
        <v>5577</v>
      </c>
      <c r="D13" s="81"/>
    </row>
    <row r="14" spans="1:10" x14ac:dyDescent="0.25">
      <c r="A14" s="81" t="s">
        <v>5326</v>
      </c>
      <c r="B14" s="81" t="s">
        <v>5327</v>
      </c>
      <c r="C14" s="81" t="s">
        <v>5578</v>
      </c>
      <c r="D14" s="81"/>
    </row>
    <row r="15" spans="1:10" s="83" customFormat="1" x14ac:dyDescent="0.25">
      <c r="A15" s="81" t="s">
        <v>3465</v>
      </c>
      <c r="B15" s="81" t="s">
        <v>5328</v>
      </c>
      <c r="C15" s="81" t="s">
        <v>5579</v>
      </c>
      <c r="D15" s="81"/>
      <c r="E15"/>
      <c r="F15"/>
      <c r="G15"/>
      <c r="H15"/>
      <c r="I15"/>
      <c r="J15"/>
    </row>
    <row r="16" spans="1:10" s="83" customFormat="1" x14ac:dyDescent="0.25">
      <c r="A16" s="81" t="s">
        <v>3467</v>
      </c>
      <c r="B16" s="81" t="s">
        <v>5329</v>
      </c>
      <c r="C16" s="81" t="s">
        <v>5580</v>
      </c>
      <c r="D16" s="81"/>
      <c r="E16"/>
      <c r="F16"/>
      <c r="G16"/>
      <c r="H16"/>
      <c r="I16"/>
      <c r="J16"/>
    </row>
    <row r="17" spans="1:4" x14ac:dyDescent="0.25">
      <c r="A17" s="81" t="s">
        <v>5330</v>
      </c>
      <c r="B17" s="81" t="s">
        <v>5331</v>
      </c>
      <c r="C17" s="81" t="s">
        <v>5581</v>
      </c>
      <c r="D17" s="81"/>
    </row>
    <row r="18" spans="1:4" x14ac:dyDescent="0.25">
      <c r="A18" s="81" t="s">
        <v>5332</v>
      </c>
      <c r="B18" s="81" t="s">
        <v>5333</v>
      </c>
      <c r="C18" s="81" t="s">
        <v>5582</v>
      </c>
      <c r="D18" s="81"/>
    </row>
    <row r="19" spans="1:4" x14ac:dyDescent="0.25">
      <c r="A19" s="81" t="s">
        <v>3483</v>
      </c>
      <c r="B19" s="81" t="s">
        <v>5334</v>
      </c>
      <c r="C19" s="81" t="s">
        <v>5583</v>
      </c>
      <c r="D19" s="81"/>
    </row>
    <row r="20" spans="1:4" x14ac:dyDescent="0.25">
      <c r="A20" s="81" t="s">
        <v>5335</v>
      </c>
      <c r="B20" s="81" t="s">
        <v>5336</v>
      </c>
      <c r="C20" s="81" t="s">
        <v>5584</v>
      </c>
      <c r="D20" s="81"/>
    </row>
    <row r="21" spans="1:4" x14ac:dyDescent="0.25">
      <c r="A21" s="81" t="s">
        <v>5337</v>
      </c>
      <c r="B21" s="81" t="s">
        <v>5338</v>
      </c>
      <c r="C21" s="81" t="s">
        <v>5585</v>
      </c>
      <c r="D21" s="81"/>
    </row>
    <row r="22" spans="1:4" x14ac:dyDescent="0.25">
      <c r="A22" s="81" t="s">
        <v>5339</v>
      </c>
      <c r="B22" s="81" t="s">
        <v>5340</v>
      </c>
      <c r="C22" s="81" t="s">
        <v>5586</v>
      </c>
      <c r="D22" s="81"/>
    </row>
    <row r="23" spans="1:4" x14ac:dyDescent="0.25">
      <c r="A23" s="81" t="s">
        <v>3493</v>
      </c>
      <c r="B23" s="81" t="s">
        <v>5341</v>
      </c>
      <c r="C23" s="81"/>
    </row>
    <row r="24" spans="1:4" x14ac:dyDescent="0.25">
      <c r="A24" s="81" t="s">
        <v>3495</v>
      </c>
      <c r="B24" s="81" t="s">
        <v>5342</v>
      </c>
      <c r="C24" s="82" t="s">
        <v>5600</v>
      </c>
    </row>
    <row r="25" spans="1:4" ht="15" customHeight="1" x14ac:dyDescent="0.25">
      <c r="A25" s="81" t="s">
        <v>5343</v>
      </c>
      <c r="B25" s="81" t="s">
        <v>5344</v>
      </c>
      <c r="C25" s="81" t="s">
        <v>5591</v>
      </c>
    </row>
    <row r="26" spans="1:4" x14ac:dyDescent="0.25">
      <c r="A26" s="81" t="s">
        <v>5345</v>
      </c>
      <c r="B26" s="81" t="s">
        <v>5346</v>
      </c>
      <c r="C26" s="81" t="s">
        <v>5325</v>
      </c>
      <c r="D26" s="81" t="s">
        <v>5601</v>
      </c>
    </row>
    <row r="27" spans="1:4" x14ac:dyDescent="0.25">
      <c r="A27" s="81" t="s">
        <v>3499</v>
      </c>
      <c r="B27" s="81" t="s">
        <v>5347</v>
      </c>
      <c r="C27" s="81" t="s">
        <v>5595</v>
      </c>
    </row>
    <row r="28" spans="1:4" x14ac:dyDescent="0.25">
      <c r="A28" s="81" t="s">
        <v>3509</v>
      </c>
      <c r="B28" s="81" t="s">
        <v>5348</v>
      </c>
      <c r="C28" s="81" t="s">
        <v>5590</v>
      </c>
    </row>
    <row r="29" spans="1:4" x14ac:dyDescent="0.25">
      <c r="A29" s="81" t="s">
        <v>3515</v>
      </c>
      <c r="B29" s="81" t="s">
        <v>5349</v>
      </c>
      <c r="C29" s="81" t="s">
        <v>5376</v>
      </c>
    </row>
    <row r="30" spans="1:4" x14ac:dyDescent="0.25">
      <c r="A30" s="81" t="s">
        <v>3517</v>
      </c>
      <c r="B30" s="81" t="s">
        <v>5350</v>
      </c>
      <c r="C30" s="81" t="s">
        <v>5378</v>
      </c>
    </row>
    <row r="31" spans="1:4" x14ac:dyDescent="0.25">
      <c r="A31" s="81" t="s">
        <v>5351</v>
      </c>
      <c r="B31" s="81" t="s">
        <v>5352</v>
      </c>
      <c r="C31" s="81" t="s">
        <v>5320</v>
      </c>
      <c r="D31" s="81" t="s">
        <v>5601</v>
      </c>
    </row>
    <row r="32" spans="1:4" x14ac:dyDescent="0.25">
      <c r="A32" s="81" t="s">
        <v>5353</v>
      </c>
      <c r="B32" s="81" t="s">
        <v>5354</v>
      </c>
      <c r="C32" s="81" t="s">
        <v>5319</v>
      </c>
    </row>
    <row r="33" spans="1:4" x14ac:dyDescent="0.25">
      <c r="A33" s="81" t="s">
        <v>5355</v>
      </c>
      <c r="B33" s="81" t="s">
        <v>5356</v>
      </c>
      <c r="C33" s="81" t="s">
        <v>5571</v>
      </c>
    </row>
    <row r="34" spans="1:4" x14ac:dyDescent="0.25">
      <c r="A34" s="81" t="s">
        <v>3527</v>
      </c>
      <c r="B34" s="81" t="s">
        <v>5357</v>
      </c>
      <c r="C34" s="81" t="s">
        <v>5592</v>
      </c>
    </row>
    <row r="35" spans="1:4" x14ac:dyDescent="0.25">
      <c r="A35" s="81" t="s">
        <v>5358</v>
      </c>
      <c r="B35" s="81" t="s">
        <v>5359</v>
      </c>
      <c r="C35" s="81" t="s">
        <v>5593</v>
      </c>
    </row>
    <row r="36" spans="1:4" ht="15" customHeight="1" x14ac:dyDescent="0.25">
      <c r="A36" s="81" t="s">
        <v>5360</v>
      </c>
      <c r="B36" s="81" t="s">
        <v>5361</v>
      </c>
      <c r="C36" s="81" t="s">
        <v>5317</v>
      </c>
    </row>
    <row r="37" spans="1:4" x14ac:dyDescent="0.25">
      <c r="A37" s="81" t="s">
        <v>5362</v>
      </c>
      <c r="B37" s="81" t="s">
        <v>5363</v>
      </c>
      <c r="C37" s="81" t="s">
        <v>5322</v>
      </c>
      <c r="D37" s="81" t="s">
        <v>5601</v>
      </c>
    </row>
    <row r="38" spans="1:4" x14ac:dyDescent="0.25">
      <c r="A38" s="81" t="s">
        <v>5364</v>
      </c>
      <c r="B38" s="81" t="s">
        <v>5365</v>
      </c>
      <c r="C38" s="81" t="s">
        <v>5599</v>
      </c>
    </row>
    <row r="39" spans="1:4" x14ac:dyDescent="0.25">
      <c r="A39" s="81" t="s">
        <v>5366</v>
      </c>
      <c r="B39" s="81" t="s">
        <v>5367</v>
      </c>
      <c r="C39" s="81" t="s">
        <v>5585</v>
      </c>
    </row>
    <row r="40" spans="1:4" x14ac:dyDescent="0.25">
      <c r="A40" s="81" t="s">
        <v>3541</v>
      </c>
      <c r="B40" s="81" t="s">
        <v>5368</v>
      </c>
      <c r="C40" s="81" t="s">
        <v>5598</v>
      </c>
    </row>
    <row r="41" spans="1:4" x14ac:dyDescent="0.25">
      <c r="A41" s="81" t="s">
        <v>5369</v>
      </c>
      <c r="B41" s="81" t="s">
        <v>5370</v>
      </c>
      <c r="C41" s="81" t="s">
        <v>5596</v>
      </c>
    </row>
    <row r="42" spans="1:4" x14ac:dyDescent="0.25">
      <c r="A42" s="81" t="s">
        <v>5371</v>
      </c>
      <c r="B42" s="81" t="s">
        <v>5372</v>
      </c>
      <c r="C42" s="81" t="s">
        <v>5597</v>
      </c>
    </row>
    <row r="43" spans="1:4" x14ac:dyDescent="0.25">
      <c r="A43" s="81" t="s">
        <v>5373</v>
      </c>
      <c r="B43" s="81" t="s">
        <v>5374</v>
      </c>
      <c r="C43" s="81" t="s">
        <v>5594</v>
      </c>
    </row>
    <row r="44" spans="1:4" x14ac:dyDescent="0.25">
      <c r="A44" s="81" t="s">
        <v>5375</v>
      </c>
      <c r="B44" s="81" t="s">
        <v>5376</v>
      </c>
      <c r="C44" s="81" t="s">
        <v>5586</v>
      </c>
    </row>
    <row r="45" spans="1:4" x14ac:dyDescent="0.25">
      <c r="A45" s="81" t="s">
        <v>5377</v>
      </c>
      <c r="B45" s="81" t="s">
        <v>5378</v>
      </c>
      <c r="C45" s="81" t="s">
        <v>5311</v>
      </c>
      <c r="D45" s="81" t="s">
        <v>5601</v>
      </c>
    </row>
    <row r="46" spans="1:4" x14ac:dyDescent="0.25">
      <c r="A46" s="81" t="s">
        <v>3555</v>
      </c>
      <c r="B46" s="81" t="s">
        <v>5379</v>
      </c>
      <c r="C46" s="81" t="s">
        <v>5309</v>
      </c>
    </row>
    <row r="47" spans="1:4" x14ac:dyDescent="0.25">
      <c r="A47" s="81" t="s">
        <v>3565</v>
      </c>
      <c r="B47" s="81" t="s">
        <v>5380</v>
      </c>
      <c r="C47" s="81" t="s">
        <v>5589</v>
      </c>
    </row>
    <row r="48" spans="1:4" x14ac:dyDescent="0.25">
      <c r="A48" s="81" t="s">
        <v>3569</v>
      </c>
      <c r="B48" s="81" t="s">
        <v>5381</v>
      </c>
      <c r="C48" s="81" t="s">
        <v>5588</v>
      </c>
    </row>
    <row r="49" spans="1:3" x14ac:dyDescent="0.25">
      <c r="A49" s="81" t="s">
        <v>3573</v>
      </c>
      <c r="B49" s="81" t="s">
        <v>5382</v>
      </c>
      <c r="C49" s="81"/>
    </row>
    <row r="50" spans="1:3" x14ac:dyDescent="0.25">
      <c r="A50" s="81" t="s">
        <v>3575</v>
      </c>
      <c r="B50" s="81" t="s">
        <v>5383</v>
      </c>
      <c r="C50" s="81"/>
    </row>
    <row r="51" spans="1:3" x14ac:dyDescent="0.25">
      <c r="A51" s="81" t="s">
        <v>3577</v>
      </c>
      <c r="B51" s="81" t="s">
        <v>5384</v>
      </c>
      <c r="C51" s="81"/>
    </row>
    <row r="52" spans="1:3" x14ac:dyDescent="0.25">
      <c r="A52" s="81" t="s">
        <v>3583</v>
      </c>
      <c r="B52" s="81" t="s">
        <v>5385</v>
      </c>
      <c r="C52" s="81"/>
    </row>
    <row r="53" spans="1:3" x14ac:dyDescent="0.25">
      <c r="A53" s="81" t="s">
        <v>5386</v>
      </c>
      <c r="B53" s="81" t="s">
        <v>5387</v>
      </c>
      <c r="C53" s="81"/>
    </row>
    <row r="54" spans="1:3" x14ac:dyDescent="0.25">
      <c r="A54" s="81" t="s">
        <v>5388</v>
      </c>
      <c r="B54" s="81" t="s">
        <v>5389</v>
      </c>
      <c r="C54" s="81"/>
    </row>
    <row r="55" spans="1:3" x14ac:dyDescent="0.25">
      <c r="A55" s="81" t="s">
        <v>3587</v>
      </c>
      <c r="B55" s="81" t="s">
        <v>5390</v>
      </c>
      <c r="C55" s="81"/>
    </row>
    <row r="56" spans="1:3" x14ac:dyDescent="0.25">
      <c r="A56" s="81" t="s">
        <v>3589</v>
      </c>
      <c r="B56" s="81" t="s">
        <v>5391</v>
      </c>
      <c r="C56" s="81"/>
    </row>
    <row r="57" spans="1:3" x14ac:dyDescent="0.25">
      <c r="A57" s="81" t="s">
        <v>3595</v>
      </c>
      <c r="B57" s="81" t="s">
        <v>5392</v>
      </c>
      <c r="C57" s="81"/>
    </row>
    <row r="58" spans="1:3" x14ac:dyDescent="0.25">
      <c r="A58" s="81" t="s">
        <v>3603</v>
      </c>
      <c r="B58" s="81" t="s">
        <v>5393</v>
      </c>
      <c r="C58" s="81"/>
    </row>
    <row r="59" spans="1:3" x14ac:dyDescent="0.25">
      <c r="A59" s="81" t="s">
        <v>3605</v>
      </c>
      <c r="B59" s="81" t="s">
        <v>5394</v>
      </c>
      <c r="C59" s="81"/>
    </row>
    <row r="60" spans="1:3" x14ac:dyDescent="0.25">
      <c r="A60" s="81" t="s">
        <v>3619</v>
      </c>
      <c r="B60" s="81" t="s">
        <v>5395</v>
      </c>
      <c r="C60" s="81"/>
    </row>
    <row r="61" spans="1:3" x14ac:dyDescent="0.25">
      <c r="A61" s="81" t="s">
        <v>5396</v>
      </c>
      <c r="B61" s="81" t="s">
        <v>5397</v>
      </c>
      <c r="C61" s="81"/>
    </row>
    <row r="62" spans="1:3" x14ac:dyDescent="0.25">
      <c r="A62" s="81" t="s">
        <v>5398</v>
      </c>
      <c r="B62" s="81" t="s">
        <v>5399</v>
      </c>
      <c r="C62" s="81"/>
    </row>
    <row r="63" spans="1:3" x14ac:dyDescent="0.25">
      <c r="A63" s="81" t="s">
        <v>5400</v>
      </c>
      <c r="B63" s="81" t="s">
        <v>5401</v>
      </c>
      <c r="C63" s="81"/>
    </row>
    <row r="64" spans="1:3" ht="15" customHeight="1" x14ac:dyDescent="0.25">
      <c r="A64" s="81" t="s">
        <v>5402</v>
      </c>
      <c r="B64" s="81" t="s">
        <v>5403</v>
      </c>
      <c r="C64" s="81"/>
    </row>
    <row r="65" spans="1:3" x14ac:dyDescent="0.25">
      <c r="A65" s="81" t="s">
        <v>5404</v>
      </c>
      <c r="B65" s="81" t="s">
        <v>5405</v>
      </c>
      <c r="C65" s="81"/>
    </row>
    <row r="66" spans="1:3" x14ac:dyDescent="0.25">
      <c r="A66" s="81" t="s">
        <v>5406</v>
      </c>
      <c r="B66" s="81" t="s">
        <v>5407</v>
      </c>
      <c r="C66" s="81"/>
    </row>
    <row r="67" spans="1:3" ht="15" customHeight="1" x14ac:dyDescent="0.25">
      <c r="A67" s="81" t="s">
        <v>5408</v>
      </c>
      <c r="B67" s="81" t="s">
        <v>5409</v>
      </c>
      <c r="C67" s="81"/>
    </row>
    <row r="68" spans="1:3" x14ac:dyDescent="0.25">
      <c r="A68" s="81" t="s">
        <v>3623</v>
      </c>
      <c r="B68" s="81" t="s">
        <v>5410</v>
      </c>
      <c r="C68" s="81"/>
    </row>
    <row r="69" spans="1:3" x14ac:dyDescent="0.25">
      <c r="A69" s="81" t="s">
        <v>3627</v>
      </c>
      <c r="B69" s="81" t="s">
        <v>5411</v>
      </c>
      <c r="C69" s="81"/>
    </row>
    <row r="70" spans="1:3" x14ac:dyDescent="0.25">
      <c r="A70" s="81" t="s">
        <v>3637</v>
      </c>
      <c r="B70" s="81" t="s">
        <v>5412</v>
      </c>
      <c r="C70" s="81"/>
    </row>
    <row r="71" spans="1:3" x14ac:dyDescent="0.25">
      <c r="A71" s="81" t="s">
        <v>3651</v>
      </c>
      <c r="B71" s="81" t="s">
        <v>5413</v>
      </c>
      <c r="C71" s="81"/>
    </row>
    <row r="72" spans="1:3" x14ac:dyDescent="0.25">
      <c r="A72" s="81" t="s">
        <v>3655</v>
      </c>
      <c r="B72" s="81" t="s">
        <v>5414</v>
      </c>
      <c r="C72" s="81"/>
    </row>
    <row r="73" spans="1:3" x14ac:dyDescent="0.25">
      <c r="A73" s="81" t="s">
        <v>3657</v>
      </c>
      <c r="B73" s="81" t="s">
        <v>5415</v>
      </c>
      <c r="C73" s="81"/>
    </row>
    <row r="74" spans="1:3" x14ac:dyDescent="0.25">
      <c r="A74" s="81" t="s">
        <v>5416</v>
      </c>
      <c r="B74" s="81" t="s">
        <v>5417</v>
      </c>
      <c r="C74" s="81"/>
    </row>
    <row r="75" spans="1:3" x14ac:dyDescent="0.25">
      <c r="A75" s="81" t="s">
        <v>5418</v>
      </c>
      <c r="B75" s="81" t="s">
        <v>5419</v>
      </c>
      <c r="C75" s="81"/>
    </row>
    <row r="76" spans="1:3" x14ac:dyDescent="0.25">
      <c r="A76" s="81" t="s">
        <v>5420</v>
      </c>
      <c r="B76" s="81" t="s">
        <v>5421</v>
      </c>
      <c r="C76" s="81"/>
    </row>
    <row r="77" spans="1:3" x14ac:dyDescent="0.25">
      <c r="A77" s="81" t="s">
        <v>5422</v>
      </c>
      <c r="B77" s="81" t="s">
        <v>5423</v>
      </c>
      <c r="C77" s="81"/>
    </row>
    <row r="78" spans="1:3" x14ac:dyDescent="0.25">
      <c r="A78" s="81" t="s">
        <v>5424</v>
      </c>
      <c r="B78" s="81" t="s">
        <v>5425</v>
      </c>
      <c r="C78" s="81"/>
    </row>
    <row r="79" spans="1:3" x14ac:dyDescent="0.25">
      <c r="A79" s="81" t="s">
        <v>5426</v>
      </c>
      <c r="B79" s="81" t="s">
        <v>5427</v>
      </c>
      <c r="C79" s="81"/>
    </row>
    <row r="80" spans="1:3" x14ac:dyDescent="0.25">
      <c r="A80" s="81" t="s">
        <v>5428</v>
      </c>
      <c r="B80" s="81" t="s">
        <v>5429</v>
      </c>
      <c r="C80" s="81"/>
    </row>
    <row r="81" spans="1:3" x14ac:dyDescent="0.25">
      <c r="A81" s="81" t="s">
        <v>5430</v>
      </c>
      <c r="B81" s="81" t="s">
        <v>5431</v>
      </c>
      <c r="C81" s="81"/>
    </row>
    <row r="82" spans="1:3" x14ac:dyDescent="0.25">
      <c r="A82" s="81" t="s">
        <v>3663</v>
      </c>
      <c r="B82" s="81" t="s">
        <v>5432</v>
      </c>
      <c r="C82" s="81"/>
    </row>
    <row r="83" spans="1:3" x14ac:dyDescent="0.25">
      <c r="A83" s="81" t="s">
        <v>3667</v>
      </c>
      <c r="B83" s="81" t="s">
        <v>5433</v>
      </c>
      <c r="C83" s="81"/>
    </row>
    <row r="84" spans="1:3" x14ac:dyDescent="0.25">
      <c r="A84" s="81" t="s">
        <v>3669</v>
      </c>
      <c r="B84" s="81" t="s">
        <v>5434</v>
      </c>
      <c r="C84" s="81"/>
    </row>
    <row r="85" spans="1:3" x14ac:dyDescent="0.25">
      <c r="A85" s="81" t="s">
        <v>3671</v>
      </c>
      <c r="B85" s="81" t="s">
        <v>5435</v>
      </c>
      <c r="C85" s="81"/>
    </row>
    <row r="86" spans="1:3" ht="15" customHeight="1" x14ac:dyDescent="0.25">
      <c r="A86" s="81" t="s">
        <v>5436</v>
      </c>
      <c r="B86" s="81" t="s">
        <v>5437</v>
      </c>
      <c r="C86" s="81"/>
    </row>
    <row r="87" spans="1:3" x14ac:dyDescent="0.25">
      <c r="A87" s="81" t="s">
        <v>3673</v>
      </c>
      <c r="B87" s="81" t="s">
        <v>5438</v>
      </c>
      <c r="C87" s="81"/>
    </row>
    <row r="88" spans="1:3" x14ac:dyDescent="0.25">
      <c r="A88" s="81" t="s">
        <v>5439</v>
      </c>
      <c r="B88" s="81" t="s">
        <v>5440</v>
      </c>
      <c r="C88" s="81"/>
    </row>
    <row r="89" spans="1:3" x14ac:dyDescent="0.25">
      <c r="A89" s="81" t="s">
        <v>5441</v>
      </c>
      <c r="B89" s="81" t="s">
        <v>5442</v>
      </c>
      <c r="C89" s="81"/>
    </row>
    <row r="90" spans="1:3" x14ac:dyDescent="0.25">
      <c r="A90" s="81" t="s">
        <v>5443</v>
      </c>
      <c r="B90" s="81" t="s">
        <v>5444</v>
      </c>
      <c r="C90" s="81"/>
    </row>
    <row r="91" spans="1:3" x14ac:dyDescent="0.25">
      <c r="A91" s="81" t="s">
        <v>5445</v>
      </c>
      <c r="B91" s="81" t="s">
        <v>5446</v>
      </c>
      <c r="C91" s="81"/>
    </row>
    <row r="92" spans="1:3" x14ac:dyDescent="0.25">
      <c r="A92" s="81" t="s">
        <v>3677</v>
      </c>
      <c r="B92" s="81" t="s">
        <v>5447</v>
      </c>
      <c r="C92" s="81"/>
    </row>
    <row r="93" spans="1:3" x14ac:dyDescent="0.25">
      <c r="A93" s="81" t="s">
        <v>3679</v>
      </c>
      <c r="B93" s="81" t="s">
        <v>5448</v>
      </c>
      <c r="C93" s="81"/>
    </row>
    <row r="94" spans="1:3" x14ac:dyDescent="0.25">
      <c r="A94" s="81" t="s">
        <v>3681</v>
      </c>
      <c r="B94" s="81" t="s">
        <v>5449</v>
      </c>
      <c r="C94" s="81"/>
    </row>
    <row r="95" spans="1:3" x14ac:dyDescent="0.25">
      <c r="A95" s="81" t="s">
        <v>5450</v>
      </c>
      <c r="B95" s="81" t="s">
        <v>5451</v>
      </c>
      <c r="C95" s="81"/>
    </row>
    <row r="96" spans="1:3" x14ac:dyDescent="0.25">
      <c r="A96" s="81" t="s">
        <v>5452</v>
      </c>
      <c r="B96" s="81" t="s">
        <v>5453</v>
      </c>
      <c r="C96" s="81"/>
    </row>
    <row r="97" spans="1:3" x14ac:dyDescent="0.25">
      <c r="A97" s="81" t="s">
        <v>3689</v>
      </c>
      <c r="B97" s="81" t="s">
        <v>5454</v>
      </c>
      <c r="C97" s="81"/>
    </row>
    <row r="98" spans="1:3" x14ac:dyDescent="0.25">
      <c r="A98" s="81" t="s">
        <v>3691</v>
      </c>
      <c r="B98" s="81" t="s">
        <v>5455</v>
      </c>
      <c r="C98" s="81"/>
    </row>
    <row r="99" spans="1:3" x14ac:dyDescent="0.25">
      <c r="A99" s="81" t="s">
        <v>3695</v>
      </c>
      <c r="B99" s="81" t="s">
        <v>5456</v>
      </c>
      <c r="C99" s="81"/>
    </row>
    <row r="100" spans="1:3" x14ac:dyDescent="0.25">
      <c r="A100" s="81" t="s">
        <v>3697</v>
      </c>
      <c r="B100" s="81" t="s">
        <v>5457</v>
      </c>
      <c r="C100" s="81"/>
    </row>
    <row r="101" spans="1:3" x14ac:dyDescent="0.25">
      <c r="A101" s="81" t="s">
        <v>3707</v>
      </c>
      <c r="B101" s="81" t="s">
        <v>5458</v>
      </c>
      <c r="C101" s="81"/>
    </row>
    <row r="102" spans="1:3" x14ac:dyDescent="0.25">
      <c r="A102" s="81" t="s">
        <v>3709</v>
      </c>
      <c r="B102" s="81" t="s">
        <v>5459</v>
      </c>
      <c r="C102" s="81"/>
    </row>
    <row r="103" spans="1:3" x14ac:dyDescent="0.25">
      <c r="A103" s="81" t="s">
        <v>5460</v>
      </c>
      <c r="B103" s="81" t="s">
        <v>5461</v>
      </c>
      <c r="C103" s="81"/>
    </row>
    <row r="104" spans="1:3" x14ac:dyDescent="0.25">
      <c r="A104" s="81" t="s">
        <v>3717</v>
      </c>
      <c r="B104" s="81" t="s">
        <v>5462</v>
      </c>
      <c r="C104" s="81"/>
    </row>
    <row r="105" spans="1:3" x14ac:dyDescent="0.25">
      <c r="A105" s="81" t="s">
        <v>3719</v>
      </c>
      <c r="B105" s="81" t="s">
        <v>5463</v>
      </c>
      <c r="C105" s="81"/>
    </row>
    <row r="106" spans="1:3" x14ac:dyDescent="0.25">
      <c r="A106" s="81" t="s">
        <v>3725</v>
      </c>
      <c r="B106" s="81" t="s">
        <v>5464</v>
      </c>
      <c r="C106" s="81"/>
    </row>
    <row r="107" spans="1:3" x14ac:dyDescent="0.25">
      <c r="A107" s="81" t="s">
        <v>3733</v>
      </c>
      <c r="B107" s="81" t="s">
        <v>5465</v>
      </c>
      <c r="C107" s="81"/>
    </row>
    <row r="108" spans="1:3" x14ac:dyDescent="0.25">
      <c r="A108" s="81" t="s">
        <v>3737</v>
      </c>
      <c r="B108" s="81" t="s">
        <v>5466</v>
      </c>
      <c r="C108" s="81"/>
    </row>
    <row r="109" spans="1:3" x14ac:dyDescent="0.25">
      <c r="A109" s="81" t="s">
        <v>3741</v>
      </c>
      <c r="B109" s="81" t="s">
        <v>5467</v>
      </c>
      <c r="C109" s="81"/>
    </row>
    <row r="110" spans="1:3" x14ac:dyDescent="0.25">
      <c r="A110" s="81" t="s">
        <v>3745</v>
      </c>
      <c r="B110" s="81" t="s">
        <v>5468</v>
      </c>
      <c r="C110" s="81"/>
    </row>
    <row r="111" spans="1:3" x14ac:dyDescent="0.25">
      <c r="A111" s="81" t="s">
        <v>3749</v>
      </c>
      <c r="B111" s="81" t="s">
        <v>5469</v>
      </c>
      <c r="C111" s="81"/>
    </row>
    <row r="112" spans="1:3" x14ac:dyDescent="0.25">
      <c r="A112" s="81" t="s">
        <v>3751</v>
      </c>
      <c r="B112" s="81" t="s">
        <v>5470</v>
      </c>
      <c r="C112" s="81"/>
    </row>
    <row r="113" spans="1:3" x14ac:dyDescent="0.25">
      <c r="A113" s="81" t="s">
        <v>3755</v>
      </c>
      <c r="B113" s="81" t="s">
        <v>5471</v>
      </c>
      <c r="C113" s="81"/>
    </row>
    <row r="114" spans="1:3" x14ac:dyDescent="0.25">
      <c r="A114" s="81" t="s">
        <v>3759</v>
      </c>
      <c r="B114" s="81" t="s">
        <v>5472</v>
      </c>
      <c r="C114" s="81"/>
    </row>
    <row r="115" spans="1:3" x14ac:dyDescent="0.25">
      <c r="A115" s="81" t="s">
        <v>3767</v>
      </c>
      <c r="B115" s="81" t="s">
        <v>5473</v>
      </c>
      <c r="C115" s="81"/>
    </row>
    <row r="116" spans="1:3" x14ac:dyDescent="0.25">
      <c r="A116" s="81" t="s">
        <v>3769</v>
      </c>
      <c r="B116" s="81" t="s">
        <v>5474</v>
      </c>
      <c r="C116" s="81"/>
    </row>
    <row r="117" spans="1:3" x14ac:dyDescent="0.25">
      <c r="A117" s="81" t="s">
        <v>3773</v>
      </c>
      <c r="B117" s="81" t="s">
        <v>5475</v>
      </c>
      <c r="C117" s="81"/>
    </row>
    <row r="118" spans="1:3" x14ac:dyDescent="0.25">
      <c r="A118" s="81" t="s">
        <v>3781</v>
      </c>
      <c r="B118" s="81" t="s">
        <v>5476</v>
      </c>
      <c r="C118" s="81"/>
    </row>
    <row r="119" spans="1:3" x14ac:dyDescent="0.25">
      <c r="A119" s="81" t="s">
        <v>3783</v>
      </c>
      <c r="B119" s="81" t="s">
        <v>5477</v>
      </c>
      <c r="C119" s="81"/>
    </row>
    <row r="120" spans="1:3" x14ac:dyDescent="0.25">
      <c r="A120" s="81" t="s">
        <v>5478</v>
      </c>
      <c r="B120" s="81" t="s">
        <v>5479</v>
      </c>
      <c r="C120" s="81"/>
    </row>
    <row r="121" spans="1:3" x14ac:dyDescent="0.25">
      <c r="A121" s="81" t="s">
        <v>5480</v>
      </c>
      <c r="B121" s="81" t="s">
        <v>5481</v>
      </c>
      <c r="C121" s="81"/>
    </row>
    <row r="122" spans="1:3" x14ac:dyDescent="0.25">
      <c r="A122" s="81" t="s">
        <v>5482</v>
      </c>
      <c r="B122" s="81" t="s">
        <v>5483</v>
      </c>
      <c r="C122" s="81"/>
    </row>
    <row r="123" spans="1:3" x14ac:dyDescent="0.25">
      <c r="A123" s="81" t="s">
        <v>3789</v>
      </c>
      <c r="B123" s="81" t="s">
        <v>5484</v>
      </c>
      <c r="C123" s="81"/>
    </row>
    <row r="124" spans="1:3" x14ac:dyDescent="0.25">
      <c r="A124" s="81" t="s">
        <v>3791</v>
      </c>
      <c r="B124" s="81" t="s">
        <v>5485</v>
      </c>
      <c r="C124" s="81"/>
    </row>
    <row r="125" spans="1:3" x14ac:dyDescent="0.25">
      <c r="A125" s="81" t="s">
        <v>3793</v>
      </c>
      <c r="B125" s="81" t="s">
        <v>5486</v>
      </c>
      <c r="C125" s="81"/>
    </row>
    <row r="126" spans="1:3" x14ac:dyDescent="0.25">
      <c r="A126" s="81" t="s">
        <v>3795</v>
      </c>
      <c r="B126" s="81" t="s">
        <v>5487</v>
      </c>
      <c r="C126" s="81"/>
    </row>
    <row r="127" spans="1:3" x14ac:dyDescent="0.25">
      <c r="A127" s="81" t="s">
        <v>3797</v>
      </c>
      <c r="B127" s="81" t="s">
        <v>5488</v>
      </c>
      <c r="C127" s="81"/>
    </row>
    <row r="128" spans="1:3" x14ac:dyDescent="0.25">
      <c r="A128" s="81" t="s">
        <v>3799</v>
      </c>
      <c r="B128" s="81" t="s">
        <v>5489</v>
      </c>
      <c r="C128" s="81"/>
    </row>
    <row r="129" spans="1:3" x14ac:dyDescent="0.25">
      <c r="A129" s="81" t="s">
        <v>3803</v>
      </c>
      <c r="B129" s="81" t="s">
        <v>5490</v>
      </c>
      <c r="C129" s="81"/>
    </row>
    <row r="130" spans="1:3" x14ac:dyDescent="0.25">
      <c r="A130" s="81" t="s">
        <v>3805</v>
      </c>
      <c r="B130" s="81" t="s">
        <v>5491</v>
      </c>
      <c r="C130" s="81"/>
    </row>
    <row r="131" spans="1:3" x14ac:dyDescent="0.25">
      <c r="A131" s="81" t="s">
        <v>3809</v>
      </c>
      <c r="B131" s="81" t="s">
        <v>5492</v>
      </c>
      <c r="C131" s="81"/>
    </row>
    <row r="132" spans="1:3" x14ac:dyDescent="0.25">
      <c r="A132" s="81" t="s">
        <v>3813</v>
      </c>
      <c r="B132" s="81" t="s">
        <v>5493</v>
      </c>
      <c r="C132" s="81"/>
    </row>
    <row r="133" spans="1:3" x14ac:dyDescent="0.25">
      <c r="A133" s="81" t="s">
        <v>5494</v>
      </c>
      <c r="B133" s="81" t="s">
        <v>5495</v>
      </c>
      <c r="C133" s="81"/>
    </row>
    <row r="134" spans="1:3" x14ac:dyDescent="0.25">
      <c r="A134" s="81" t="s">
        <v>5496</v>
      </c>
      <c r="B134" s="81" t="s">
        <v>5497</v>
      </c>
      <c r="C134" s="81"/>
    </row>
    <row r="135" spans="1:3" x14ac:dyDescent="0.25">
      <c r="A135" s="81" t="s">
        <v>5498</v>
      </c>
      <c r="B135" s="81" t="s">
        <v>5499</v>
      </c>
      <c r="C135" s="81"/>
    </row>
    <row r="136" spans="1:3" x14ac:dyDescent="0.25">
      <c r="A136" s="81" t="s">
        <v>5500</v>
      </c>
      <c r="B136" s="81" t="s">
        <v>5501</v>
      </c>
      <c r="C136" s="81"/>
    </row>
    <row r="137" spans="1:3" x14ac:dyDescent="0.25">
      <c r="A137" s="81" t="s">
        <v>5502</v>
      </c>
      <c r="B137" s="81" t="s">
        <v>5503</v>
      </c>
      <c r="C137" s="81"/>
    </row>
    <row r="138" spans="1:3" x14ac:dyDescent="0.25">
      <c r="A138" s="81" t="s">
        <v>5504</v>
      </c>
      <c r="B138" s="81" t="s">
        <v>5505</v>
      </c>
      <c r="C138" s="81"/>
    </row>
    <row r="139" spans="1:3" x14ac:dyDescent="0.25">
      <c r="A139" s="81" t="s">
        <v>3835</v>
      </c>
      <c r="B139" s="81" t="s">
        <v>5506</v>
      </c>
      <c r="C139" s="81"/>
    </row>
    <row r="140" spans="1:3" x14ac:dyDescent="0.25">
      <c r="A140" s="81" t="s">
        <v>5507</v>
      </c>
      <c r="B140" s="81" t="s">
        <v>5508</v>
      </c>
      <c r="C140" s="81"/>
    </row>
    <row r="141" spans="1:3" x14ac:dyDescent="0.25">
      <c r="A141" s="81" t="s">
        <v>5509</v>
      </c>
      <c r="B141" s="81" t="s">
        <v>5510</v>
      </c>
      <c r="C141" s="81"/>
    </row>
    <row r="142" spans="1:3" x14ac:dyDescent="0.25">
      <c r="A142" s="81" t="s">
        <v>5511</v>
      </c>
      <c r="B142" s="81" t="s">
        <v>5512</v>
      </c>
      <c r="C142" s="81"/>
    </row>
    <row r="143" spans="1:3" x14ac:dyDescent="0.25">
      <c r="A143" s="81" t="s">
        <v>3847</v>
      </c>
      <c r="B143" s="81" t="s">
        <v>5513</v>
      </c>
      <c r="C143" s="81"/>
    </row>
    <row r="144" spans="1:3" x14ac:dyDescent="0.25">
      <c r="A144" s="81" t="s">
        <v>3849</v>
      </c>
      <c r="B144" s="81" t="s">
        <v>5514</v>
      </c>
      <c r="C144" s="81"/>
    </row>
    <row r="145" spans="1:3" x14ac:dyDescent="0.25">
      <c r="A145" s="81" t="s">
        <v>3855</v>
      </c>
      <c r="B145" s="81" t="s">
        <v>5515</v>
      </c>
      <c r="C145" s="81"/>
    </row>
    <row r="146" spans="1:3" x14ac:dyDescent="0.25">
      <c r="A146" s="81" t="s">
        <v>5516</v>
      </c>
      <c r="B146" s="81" t="s">
        <v>5517</v>
      </c>
      <c r="C146" s="81"/>
    </row>
    <row r="147" spans="1:3" x14ac:dyDescent="0.25">
      <c r="A147" s="81" t="s">
        <v>5518</v>
      </c>
      <c r="B147" s="81" t="s">
        <v>5519</v>
      </c>
      <c r="C147" s="81"/>
    </row>
    <row r="148" spans="1:3" x14ac:dyDescent="0.25">
      <c r="A148" s="81" t="s">
        <v>5520</v>
      </c>
      <c r="B148" s="81" t="s">
        <v>5521</v>
      </c>
      <c r="C148" s="81"/>
    </row>
    <row r="149" spans="1:3" x14ac:dyDescent="0.25">
      <c r="A149" s="81" t="s">
        <v>3861</v>
      </c>
      <c r="B149" s="81" t="s">
        <v>5522</v>
      </c>
      <c r="C149" s="81"/>
    </row>
    <row r="150" spans="1:3" x14ac:dyDescent="0.25">
      <c r="A150" s="81" t="s">
        <v>3863</v>
      </c>
      <c r="B150" s="81" t="s">
        <v>5523</v>
      </c>
      <c r="C150" s="81"/>
    </row>
    <row r="151" spans="1:3" x14ac:dyDescent="0.25">
      <c r="A151" s="81" t="s">
        <v>3869</v>
      </c>
      <c r="B151" s="81" t="s">
        <v>5524</v>
      </c>
      <c r="C151" s="81"/>
    </row>
    <row r="152" spans="1:3" x14ac:dyDescent="0.25">
      <c r="A152" s="81" t="s">
        <v>5525</v>
      </c>
      <c r="B152" s="81" t="s">
        <v>5526</v>
      </c>
      <c r="C152" s="81"/>
    </row>
    <row r="153" spans="1:3" x14ac:dyDescent="0.25">
      <c r="A153" s="81" t="s">
        <v>5527</v>
      </c>
      <c r="B153" s="81" t="s">
        <v>5528</v>
      </c>
      <c r="C153" s="81"/>
    </row>
    <row r="154" spans="1:3" x14ac:dyDescent="0.25">
      <c r="A154" s="81" t="s">
        <v>5529</v>
      </c>
      <c r="B154" s="81" t="s">
        <v>5530</v>
      </c>
      <c r="C154" s="81"/>
    </row>
    <row r="155" spans="1:3" x14ac:dyDescent="0.25">
      <c r="A155" s="81" t="s">
        <v>3877</v>
      </c>
      <c r="B155" s="81" t="s">
        <v>5531</v>
      </c>
      <c r="C155" s="81"/>
    </row>
    <row r="156" spans="1:3" x14ac:dyDescent="0.25">
      <c r="A156" s="81" t="s">
        <v>3881</v>
      </c>
      <c r="B156" s="81" t="s">
        <v>5532</v>
      </c>
      <c r="C156" s="81"/>
    </row>
    <row r="157" spans="1:3" x14ac:dyDescent="0.25">
      <c r="A157" s="81" t="s">
        <v>3883</v>
      </c>
      <c r="B157" s="81" t="s">
        <v>5533</v>
      </c>
      <c r="C157" s="81"/>
    </row>
    <row r="158" spans="1:3" x14ac:dyDescent="0.25">
      <c r="A158" s="81" t="s">
        <v>5534</v>
      </c>
      <c r="B158" s="81" t="s">
        <v>5535</v>
      </c>
      <c r="C158" s="81"/>
    </row>
    <row r="159" spans="1:3" x14ac:dyDescent="0.25">
      <c r="A159" s="81" t="s">
        <v>3893</v>
      </c>
      <c r="B159" s="81" t="s">
        <v>5536</v>
      </c>
      <c r="C159" s="81"/>
    </row>
    <row r="160" spans="1:3" x14ac:dyDescent="0.25">
      <c r="A160" s="81" t="s">
        <v>3895</v>
      </c>
      <c r="B160" s="81" t="s">
        <v>5537</v>
      </c>
      <c r="C160" s="81"/>
    </row>
    <row r="161" spans="1:3" x14ac:dyDescent="0.25">
      <c r="A161" s="81" t="s">
        <v>3897</v>
      </c>
      <c r="B161" s="81" t="s">
        <v>5538</v>
      </c>
      <c r="C161" s="81"/>
    </row>
    <row r="162" spans="1:3" x14ac:dyDescent="0.25">
      <c r="A162" s="81" t="s">
        <v>5539</v>
      </c>
      <c r="B162" s="81" t="s">
        <v>5540</v>
      </c>
      <c r="C162" s="81"/>
    </row>
    <row r="163" spans="1:3" x14ac:dyDescent="0.25">
      <c r="A163" s="81" t="s">
        <v>5541</v>
      </c>
      <c r="B163" s="81" t="s">
        <v>5542</v>
      </c>
      <c r="C163" s="81"/>
    </row>
    <row r="164" spans="1:3" x14ac:dyDescent="0.25">
      <c r="A164" s="81" t="s">
        <v>5543</v>
      </c>
      <c r="B164" s="81" t="s">
        <v>5544</v>
      </c>
      <c r="C164" s="81"/>
    </row>
    <row r="165" spans="1:3" x14ac:dyDescent="0.25">
      <c r="A165" s="81" t="s">
        <v>3905</v>
      </c>
      <c r="B165" s="81" t="s">
        <v>5545</v>
      </c>
      <c r="C165" s="81"/>
    </row>
    <row r="166" spans="1:3" x14ac:dyDescent="0.25">
      <c r="A166" s="81" t="s">
        <v>3907</v>
      </c>
      <c r="B166" s="81" t="s">
        <v>5546</v>
      </c>
      <c r="C166" s="81"/>
    </row>
    <row r="167" spans="1:3" x14ac:dyDescent="0.25">
      <c r="A167" s="81" t="s">
        <v>3915</v>
      </c>
      <c r="B167" s="81" t="s">
        <v>5547</v>
      </c>
      <c r="C167" s="81"/>
    </row>
    <row r="168" spans="1:3" x14ac:dyDescent="0.25">
      <c r="A168" s="81" t="s">
        <v>5548</v>
      </c>
      <c r="B168" s="81" t="s">
        <v>5549</v>
      </c>
      <c r="C168" s="81"/>
    </row>
    <row r="169" spans="1:3" x14ac:dyDescent="0.25">
      <c r="A169" s="81" t="s">
        <v>5550</v>
      </c>
      <c r="B169" s="81" t="s">
        <v>5551</v>
      </c>
      <c r="C169" s="81"/>
    </row>
    <row r="170" spans="1:3" x14ac:dyDescent="0.25">
      <c r="A170" s="81" t="s">
        <v>5552</v>
      </c>
      <c r="B170" s="81" t="s">
        <v>5553</v>
      </c>
      <c r="C170" s="81"/>
    </row>
    <row r="171" spans="1:3" x14ac:dyDescent="0.25">
      <c r="A171" s="81" t="s">
        <v>5554</v>
      </c>
      <c r="B171" s="81" t="s">
        <v>5555</v>
      </c>
      <c r="C171" s="81"/>
    </row>
    <row r="172" spans="1:3" x14ac:dyDescent="0.25">
      <c r="A172" s="81" t="s">
        <v>5556</v>
      </c>
      <c r="B172" s="81" t="s">
        <v>5557</v>
      </c>
      <c r="C172" s="81"/>
    </row>
    <row r="173" spans="1:3" x14ac:dyDescent="0.25">
      <c r="A173" s="81" t="s">
        <v>5558</v>
      </c>
      <c r="B173" s="81" t="s">
        <v>5559</v>
      </c>
      <c r="C173" s="81"/>
    </row>
    <row r="174" spans="1:3" x14ac:dyDescent="0.25">
      <c r="A174" s="81" t="s">
        <v>5560</v>
      </c>
      <c r="B174" s="81" t="s">
        <v>5561</v>
      </c>
      <c r="C174" s="81"/>
    </row>
    <row r="175" spans="1:3" x14ac:dyDescent="0.25">
      <c r="A175" s="81" t="s">
        <v>3917</v>
      </c>
      <c r="B175" s="81" t="s">
        <v>5562</v>
      </c>
      <c r="C175" s="81"/>
    </row>
    <row r="176" spans="1:3" x14ac:dyDescent="0.25">
      <c r="A176" s="81" t="s">
        <v>3921</v>
      </c>
      <c r="B176" s="81" t="s">
        <v>5563</v>
      </c>
      <c r="C176" s="81"/>
    </row>
    <row r="177" spans="1:3" x14ac:dyDescent="0.25">
      <c r="A177" s="81" t="s">
        <v>3923</v>
      </c>
      <c r="B177" s="81" t="s">
        <v>5566</v>
      </c>
      <c r="C177" s="81"/>
    </row>
    <row r="178" spans="1:3" x14ac:dyDescent="0.25">
      <c r="A178" s="81" t="s">
        <v>3935</v>
      </c>
      <c r="B178" s="81" t="s">
        <v>5564</v>
      </c>
      <c r="C178" s="81"/>
    </row>
    <row r="179" spans="1:3" x14ac:dyDescent="0.25">
      <c r="A179" s="81" t="s">
        <v>3937</v>
      </c>
      <c r="B179" s="81" t="s">
        <v>5565</v>
      </c>
      <c r="C179" s="81"/>
    </row>
  </sheetData>
  <sortState ref="C26:C49">
    <sortCondition ref="C26"/>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88"/>
  </cols>
  <sheetData>
    <row r="1" spans="1:10" x14ac:dyDescent="0.25">
      <c r="A1" s="4" t="s">
        <v>5602</v>
      </c>
    </row>
    <row r="2" spans="1:10" ht="30" customHeight="1" x14ac:dyDescent="0.25">
      <c r="A2" s="16" t="s">
        <v>275</v>
      </c>
      <c r="B2" s="16" t="s">
        <v>4</v>
      </c>
      <c r="C2" s="76" t="s">
        <v>5808</v>
      </c>
      <c r="D2" s="86" t="s">
        <v>5809</v>
      </c>
      <c r="E2" s="86" t="s">
        <v>5814</v>
      </c>
    </row>
    <row r="3" spans="1:10" ht="15" customHeight="1" x14ac:dyDescent="0.25">
      <c r="A3" s="87" t="s">
        <v>5603</v>
      </c>
      <c r="B3" s="87" t="s">
        <v>5604</v>
      </c>
      <c r="C3" s="81" t="s">
        <v>5605</v>
      </c>
      <c r="D3" s="86" t="s">
        <v>5811</v>
      </c>
      <c r="E3" s="86" t="s">
        <v>5810</v>
      </c>
    </row>
    <row r="4" spans="1:10" x14ac:dyDescent="0.25">
      <c r="A4" s="87" t="s">
        <v>5605</v>
      </c>
      <c r="B4" s="87" t="s">
        <v>5605</v>
      </c>
      <c r="C4" s="81" t="s">
        <v>5638</v>
      </c>
      <c r="D4" s="86" t="s">
        <v>5816</v>
      </c>
      <c r="E4" s="86" t="s">
        <v>5815</v>
      </c>
    </row>
    <row r="5" spans="1:10" ht="15" customHeight="1" x14ac:dyDescent="0.25">
      <c r="A5" s="87" t="s">
        <v>432</v>
      </c>
      <c r="B5" s="87" t="s">
        <v>5606</v>
      </c>
      <c r="C5" s="81" t="s">
        <v>5646</v>
      </c>
      <c r="D5" s="86" t="s">
        <v>5818</v>
      </c>
      <c r="E5" s="86" t="s">
        <v>5817</v>
      </c>
    </row>
    <row r="6" spans="1:10" x14ac:dyDescent="0.25">
      <c r="A6" s="87" t="s">
        <v>5607</v>
      </c>
      <c r="B6" s="87" t="s">
        <v>5608</v>
      </c>
      <c r="C6" s="81" t="s">
        <v>5658</v>
      </c>
      <c r="D6" s="86" t="s">
        <v>5819</v>
      </c>
      <c r="E6" s="86" t="s">
        <v>5820</v>
      </c>
    </row>
    <row r="7" spans="1:10" x14ac:dyDescent="0.25">
      <c r="A7" s="87" t="s">
        <v>5609</v>
      </c>
      <c r="B7" s="87" t="s">
        <v>5610</v>
      </c>
      <c r="C7" s="81" t="s">
        <v>5664</v>
      </c>
      <c r="D7" s="86" t="s">
        <v>5821</v>
      </c>
      <c r="E7" s="86" t="s">
        <v>5822</v>
      </c>
    </row>
    <row r="8" spans="1:10" x14ac:dyDescent="0.25">
      <c r="A8" s="87" t="s">
        <v>5611</v>
      </c>
      <c r="B8" s="87" t="s">
        <v>5612</v>
      </c>
      <c r="C8" s="81" t="s">
        <v>5684</v>
      </c>
      <c r="D8" s="86" t="s">
        <v>5824</v>
      </c>
      <c r="E8" s="86" t="s">
        <v>5823</v>
      </c>
    </row>
    <row r="9" spans="1:10" x14ac:dyDescent="0.25">
      <c r="A9" s="87" t="s">
        <v>5613</v>
      </c>
      <c r="B9" s="87" t="s">
        <v>5614</v>
      </c>
      <c r="C9" s="81" t="s">
        <v>5686</v>
      </c>
      <c r="D9" s="86" t="s">
        <v>5828</v>
      </c>
      <c r="E9" s="86" t="s">
        <v>5827</v>
      </c>
    </row>
    <row r="10" spans="1:10" x14ac:dyDescent="0.25">
      <c r="A10" s="87" t="s">
        <v>5615</v>
      </c>
      <c r="B10" s="87" t="s">
        <v>5616</v>
      </c>
      <c r="C10" s="81" t="s">
        <v>5698</v>
      </c>
      <c r="D10" s="86" t="s">
        <v>5830</v>
      </c>
      <c r="E10" s="86" t="s">
        <v>5829</v>
      </c>
    </row>
    <row r="11" spans="1:10" x14ac:dyDescent="0.25">
      <c r="A11" s="87" t="s">
        <v>5617</v>
      </c>
      <c r="B11" s="87" t="s">
        <v>5618</v>
      </c>
      <c r="C11" s="81" t="s">
        <v>5741</v>
      </c>
      <c r="D11" s="86" t="s">
        <v>5832</v>
      </c>
      <c r="E11" s="86" t="s">
        <v>5831</v>
      </c>
    </row>
    <row r="12" spans="1:10" x14ac:dyDescent="0.25">
      <c r="A12" s="87" t="s">
        <v>5619</v>
      </c>
      <c r="B12" s="87" t="s">
        <v>5620</v>
      </c>
      <c r="C12" s="81" t="s">
        <v>5767</v>
      </c>
      <c r="D12" s="86" t="s">
        <v>5826</v>
      </c>
      <c r="E12" s="86" t="s">
        <v>5825</v>
      </c>
    </row>
    <row r="13" spans="1:10" x14ac:dyDescent="0.25">
      <c r="A13" s="87" t="s">
        <v>5621</v>
      </c>
      <c r="B13" s="87" t="s">
        <v>5622</v>
      </c>
      <c r="C13" s="87" t="s">
        <v>5803</v>
      </c>
      <c r="D13" s="86" t="s">
        <v>5812</v>
      </c>
      <c r="E13" s="86" t="s">
        <v>5813</v>
      </c>
    </row>
    <row r="14" spans="1:10" x14ac:dyDescent="0.25">
      <c r="A14" s="87" t="s">
        <v>5623</v>
      </c>
      <c r="B14" s="87" t="s">
        <v>5624</v>
      </c>
      <c r="C14" s="81"/>
      <c r="D14" s="86"/>
      <c r="E14" s="86"/>
    </row>
    <row r="15" spans="1:10" s="83" customFormat="1" x14ac:dyDescent="0.25">
      <c r="A15" s="87" t="s">
        <v>5625</v>
      </c>
      <c r="B15" s="87" t="s">
        <v>5626</v>
      </c>
      <c r="C15" s="81"/>
      <c r="D15" s="86"/>
      <c r="E15" s="88"/>
      <c r="F15"/>
      <c r="G15"/>
      <c r="H15"/>
      <c r="I15"/>
      <c r="J15"/>
    </row>
    <row r="16" spans="1:10" s="83" customFormat="1" x14ac:dyDescent="0.25">
      <c r="A16" s="87" t="s">
        <v>5627</v>
      </c>
      <c r="B16" s="87" t="s">
        <v>5628</v>
      </c>
      <c r="C16" s="81"/>
      <c r="D16" s="86"/>
      <c r="E16" s="88"/>
      <c r="F16"/>
      <c r="G16"/>
      <c r="H16"/>
      <c r="I16"/>
      <c r="J16"/>
    </row>
    <row r="17" spans="1:4" x14ac:dyDescent="0.25">
      <c r="A17" s="87" t="s">
        <v>5629</v>
      </c>
      <c r="B17" s="87" t="s">
        <v>5630</v>
      </c>
      <c r="C17" s="81"/>
      <c r="D17" s="86"/>
    </row>
    <row r="18" spans="1:4" x14ac:dyDescent="0.25">
      <c r="A18" s="87" t="s">
        <v>5631</v>
      </c>
      <c r="B18" s="87" t="s">
        <v>5632</v>
      </c>
      <c r="C18" s="81"/>
      <c r="D18" s="86"/>
    </row>
    <row r="19" spans="1:4" x14ac:dyDescent="0.25">
      <c r="A19" s="87" t="s">
        <v>5633</v>
      </c>
      <c r="B19" s="87" t="s">
        <v>5634</v>
      </c>
      <c r="C19" s="81"/>
      <c r="D19" s="86"/>
    </row>
    <row r="20" spans="1:4" x14ac:dyDescent="0.25">
      <c r="A20" s="87" t="s">
        <v>5635</v>
      </c>
      <c r="B20" s="87" t="s">
        <v>5636</v>
      </c>
      <c r="C20" s="81"/>
      <c r="D20" s="86"/>
    </row>
    <row r="21" spans="1:4" x14ac:dyDescent="0.25">
      <c r="A21" s="87" t="s">
        <v>5637</v>
      </c>
      <c r="B21" s="87" t="s">
        <v>5638</v>
      </c>
      <c r="C21" s="81"/>
      <c r="D21" s="86"/>
    </row>
    <row r="22" spans="1:4" x14ac:dyDescent="0.25">
      <c r="A22" s="87" t="s">
        <v>5639</v>
      </c>
      <c r="B22" s="87" t="s">
        <v>5640</v>
      </c>
      <c r="C22" s="81"/>
      <c r="D22" s="86"/>
    </row>
    <row r="23" spans="1:4" x14ac:dyDescent="0.25">
      <c r="A23" s="87" t="s">
        <v>5641</v>
      </c>
      <c r="B23" s="87" t="s">
        <v>5642</v>
      </c>
      <c r="C23" s="81"/>
    </row>
    <row r="24" spans="1:4" x14ac:dyDescent="0.25">
      <c r="A24" s="87" t="s">
        <v>5643</v>
      </c>
      <c r="B24" s="87" t="s">
        <v>5644</v>
      </c>
      <c r="C24" s="82"/>
    </row>
    <row r="25" spans="1:4" ht="15" customHeight="1" x14ac:dyDescent="0.25">
      <c r="A25" s="87" t="s">
        <v>5645</v>
      </c>
      <c r="B25" s="87" t="s">
        <v>5646</v>
      </c>
      <c r="C25" s="81"/>
    </row>
    <row r="26" spans="1:4" x14ac:dyDescent="0.25">
      <c r="A26" s="87" t="s">
        <v>5647</v>
      </c>
      <c r="B26" s="87" t="s">
        <v>5648</v>
      </c>
      <c r="C26" s="81"/>
      <c r="D26" s="86"/>
    </row>
    <row r="27" spans="1:4" x14ac:dyDescent="0.25">
      <c r="A27" s="87" t="s">
        <v>5649</v>
      </c>
      <c r="B27" s="87" t="s">
        <v>5650</v>
      </c>
      <c r="C27" s="81"/>
    </row>
    <row r="28" spans="1:4" x14ac:dyDescent="0.25">
      <c r="A28" s="87" t="s">
        <v>5651</v>
      </c>
      <c r="B28" s="87" t="s">
        <v>5652</v>
      </c>
      <c r="C28" s="81"/>
    </row>
    <row r="29" spans="1:4" x14ac:dyDescent="0.25">
      <c r="A29" s="87" t="s">
        <v>5653</v>
      </c>
      <c r="B29" s="87" t="s">
        <v>5654</v>
      </c>
      <c r="C29" s="81"/>
    </row>
    <row r="30" spans="1:4" x14ac:dyDescent="0.25">
      <c r="A30" s="87" t="s">
        <v>5655</v>
      </c>
      <c r="B30" s="87" t="s">
        <v>5656</v>
      </c>
      <c r="C30" s="81"/>
    </row>
    <row r="31" spans="1:4" x14ac:dyDescent="0.25">
      <c r="A31" s="87" t="s">
        <v>5657</v>
      </c>
      <c r="B31" s="87" t="s">
        <v>5658</v>
      </c>
      <c r="C31" s="81"/>
      <c r="D31" s="86"/>
    </row>
    <row r="32" spans="1:4" x14ac:dyDescent="0.25">
      <c r="A32" s="87" t="s">
        <v>5659</v>
      </c>
      <c r="B32" s="87" t="s">
        <v>5660</v>
      </c>
      <c r="C32" s="81"/>
    </row>
    <row r="33" spans="1:4" x14ac:dyDescent="0.25">
      <c r="A33" s="87" t="s">
        <v>5661</v>
      </c>
      <c r="B33" s="87" t="s">
        <v>5662</v>
      </c>
      <c r="C33" s="81"/>
    </row>
    <row r="34" spans="1:4" x14ac:dyDescent="0.25">
      <c r="A34" s="87" t="s">
        <v>5663</v>
      </c>
      <c r="B34" s="87" t="s">
        <v>5664</v>
      </c>
      <c r="C34" s="81"/>
    </row>
    <row r="35" spans="1:4" x14ac:dyDescent="0.25">
      <c r="A35" s="87" t="s">
        <v>5665</v>
      </c>
      <c r="B35" s="87" t="s">
        <v>5666</v>
      </c>
      <c r="C35" s="81"/>
    </row>
    <row r="36" spans="1:4" ht="15" customHeight="1" x14ac:dyDescent="0.25">
      <c r="A36" s="87" t="s">
        <v>5667</v>
      </c>
      <c r="B36" s="87" t="s">
        <v>5668</v>
      </c>
      <c r="C36" s="81"/>
    </row>
    <row r="37" spans="1:4" x14ac:dyDescent="0.25">
      <c r="A37" s="87" t="s">
        <v>5669</v>
      </c>
      <c r="B37" s="87" t="s">
        <v>5670</v>
      </c>
      <c r="C37" s="81"/>
      <c r="D37" s="86"/>
    </row>
    <row r="38" spans="1:4" x14ac:dyDescent="0.25">
      <c r="A38" s="87" t="s">
        <v>5671</v>
      </c>
      <c r="B38" s="87" t="s">
        <v>5672</v>
      </c>
      <c r="C38" s="81"/>
    </row>
    <row r="39" spans="1:4" x14ac:dyDescent="0.25">
      <c r="A39" s="87" t="s">
        <v>5673</v>
      </c>
      <c r="B39" s="87" t="s">
        <v>5674</v>
      </c>
      <c r="C39" s="81"/>
    </row>
    <row r="40" spans="1:4" x14ac:dyDescent="0.25">
      <c r="A40" s="87" t="s">
        <v>5675</v>
      </c>
      <c r="B40" s="87" t="s">
        <v>5676</v>
      </c>
      <c r="C40" s="81"/>
    </row>
    <row r="41" spans="1:4" x14ac:dyDescent="0.25">
      <c r="A41" s="87" t="s">
        <v>5677</v>
      </c>
      <c r="B41" s="87" t="s">
        <v>5678</v>
      </c>
      <c r="C41" s="81"/>
    </row>
    <row r="42" spans="1:4" x14ac:dyDescent="0.25">
      <c r="A42" s="87" t="s">
        <v>5679</v>
      </c>
      <c r="B42" s="87" t="s">
        <v>5680</v>
      </c>
      <c r="C42" s="81"/>
    </row>
    <row r="43" spans="1:4" x14ac:dyDescent="0.25">
      <c r="A43" s="87" t="s">
        <v>5681</v>
      </c>
      <c r="B43" s="87" t="s">
        <v>5682</v>
      </c>
      <c r="C43" s="81"/>
    </row>
    <row r="44" spans="1:4" x14ac:dyDescent="0.25">
      <c r="A44" s="87" t="s">
        <v>5683</v>
      </c>
      <c r="B44" s="87" t="s">
        <v>5684</v>
      </c>
      <c r="C44" s="81"/>
    </row>
    <row r="45" spans="1:4" x14ac:dyDescent="0.25">
      <c r="A45" s="87" t="s">
        <v>5685</v>
      </c>
      <c r="B45" s="87" t="s">
        <v>5686</v>
      </c>
      <c r="C45" s="81"/>
      <c r="D45" s="86"/>
    </row>
    <row r="46" spans="1:4" x14ac:dyDescent="0.25">
      <c r="A46" s="87" t="s">
        <v>5687</v>
      </c>
      <c r="B46" s="87" t="s">
        <v>5688</v>
      </c>
      <c r="C46" s="81"/>
    </row>
    <row r="47" spans="1:4" x14ac:dyDescent="0.25">
      <c r="A47" s="87" t="s">
        <v>5689</v>
      </c>
      <c r="B47" s="87" t="s">
        <v>5690</v>
      </c>
      <c r="C47" s="81"/>
    </row>
    <row r="48" spans="1:4" x14ac:dyDescent="0.25">
      <c r="A48" s="87" t="s">
        <v>5691</v>
      </c>
      <c r="B48" s="87" t="s">
        <v>5692</v>
      </c>
      <c r="C48" s="81"/>
    </row>
    <row r="49" spans="1:3" x14ac:dyDescent="0.25">
      <c r="A49" s="87" t="s">
        <v>5693</v>
      </c>
      <c r="B49" s="87" t="s">
        <v>5694</v>
      </c>
      <c r="C49" s="81"/>
    </row>
    <row r="50" spans="1:3" x14ac:dyDescent="0.25">
      <c r="A50" s="87" t="s">
        <v>5695</v>
      </c>
      <c r="B50" s="87" t="s">
        <v>5696</v>
      </c>
      <c r="C50" s="81"/>
    </row>
    <row r="51" spans="1:3" x14ac:dyDescent="0.25">
      <c r="A51" s="87" t="s">
        <v>5697</v>
      </c>
      <c r="B51" s="87" t="s">
        <v>5698</v>
      </c>
      <c r="C51" s="81"/>
    </row>
    <row r="52" spans="1:3" x14ac:dyDescent="0.25">
      <c r="A52" s="87" t="s">
        <v>5699</v>
      </c>
      <c r="B52" s="87" t="s">
        <v>5700</v>
      </c>
      <c r="C52" s="81"/>
    </row>
    <row r="53" spans="1:3" x14ac:dyDescent="0.25">
      <c r="A53" s="87" t="s">
        <v>5701</v>
      </c>
      <c r="B53" s="87" t="s">
        <v>3939</v>
      </c>
      <c r="C53" s="81"/>
    </row>
    <row r="54" spans="1:3" x14ac:dyDescent="0.25">
      <c r="A54" s="87" t="s">
        <v>5702</v>
      </c>
      <c r="B54" s="87" t="s">
        <v>5703</v>
      </c>
      <c r="C54" s="81"/>
    </row>
    <row r="55" spans="1:3" x14ac:dyDescent="0.25">
      <c r="A55" s="87" t="s">
        <v>5704</v>
      </c>
      <c r="B55" s="87" t="s">
        <v>5705</v>
      </c>
      <c r="C55" s="81"/>
    </row>
    <row r="56" spans="1:3" x14ac:dyDescent="0.25">
      <c r="A56" s="87" t="s">
        <v>5706</v>
      </c>
      <c r="B56" s="87" t="s">
        <v>5707</v>
      </c>
      <c r="C56" s="81"/>
    </row>
    <row r="57" spans="1:3" x14ac:dyDescent="0.25">
      <c r="A57" s="87" t="s">
        <v>5708</v>
      </c>
      <c r="B57" s="87" t="s">
        <v>5709</v>
      </c>
      <c r="C57" s="81"/>
    </row>
    <row r="58" spans="1:3" x14ac:dyDescent="0.25">
      <c r="A58" s="87" t="s">
        <v>5710</v>
      </c>
      <c r="B58" s="87" t="s">
        <v>5711</v>
      </c>
      <c r="C58" s="81"/>
    </row>
    <row r="59" spans="1:3" x14ac:dyDescent="0.25">
      <c r="A59" s="87" t="s">
        <v>5712</v>
      </c>
      <c r="B59" s="87" t="s">
        <v>5713</v>
      </c>
      <c r="C59" s="81"/>
    </row>
    <row r="60" spans="1:3" x14ac:dyDescent="0.25">
      <c r="A60" s="87" t="s">
        <v>5714</v>
      </c>
      <c r="B60" s="87" t="s">
        <v>5715</v>
      </c>
      <c r="C60" s="81"/>
    </row>
    <row r="61" spans="1:3" x14ac:dyDescent="0.25">
      <c r="A61" s="87" t="s">
        <v>5716</v>
      </c>
      <c r="B61" s="87" t="s">
        <v>5717</v>
      </c>
      <c r="C61" s="81"/>
    </row>
    <row r="62" spans="1:3" x14ac:dyDescent="0.25">
      <c r="A62" s="87" t="s">
        <v>5718</v>
      </c>
      <c r="B62" s="87" t="s">
        <v>5719</v>
      </c>
      <c r="C62" s="81"/>
    </row>
    <row r="63" spans="1:3" x14ac:dyDescent="0.25">
      <c r="A63" s="87" t="s">
        <v>5720</v>
      </c>
      <c r="B63" s="87" t="s">
        <v>5721</v>
      </c>
      <c r="C63" s="81"/>
    </row>
    <row r="64" spans="1:3" ht="15" customHeight="1" x14ac:dyDescent="0.25">
      <c r="A64" s="87" t="s">
        <v>5722</v>
      </c>
      <c r="B64" s="87" t="s">
        <v>5723</v>
      </c>
      <c r="C64" s="81"/>
    </row>
    <row r="65" spans="1:3" x14ac:dyDescent="0.25">
      <c r="A65" s="87" t="s">
        <v>5724</v>
      </c>
      <c r="B65" s="87" t="s">
        <v>5725</v>
      </c>
      <c r="C65" s="81"/>
    </row>
    <row r="66" spans="1:3" x14ac:dyDescent="0.25">
      <c r="A66" s="87" t="s">
        <v>5726</v>
      </c>
      <c r="B66" s="87" t="s">
        <v>5727</v>
      </c>
      <c r="C66" s="81"/>
    </row>
    <row r="67" spans="1:3" ht="15" customHeight="1" x14ac:dyDescent="0.25">
      <c r="A67" s="87" t="s">
        <v>5728</v>
      </c>
      <c r="B67" s="87" t="s">
        <v>5729</v>
      </c>
      <c r="C67" s="81"/>
    </row>
    <row r="68" spans="1:3" x14ac:dyDescent="0.25">
      <c r="A68" s="87" t="s">
        <v>5730</v>
      </c>
      <c r="B68" s="87" t="s">
        <v>5731</v>
      </c>
      <c r="C68" s="81"/>
    </row>
    <row r="69" spans="1:3" x14ac:dyDescent="0.25">
      <c r="A69" s="87" t="s">
        <v>5732</v>
      </c>
      <c r="B69" s="87" t="s">
        <v>5733</v>
      </c>
      <c r="C69" s="81"/>
    </row>
    <row r="70" spans="1:3" x14ac:dyDescent="0.25">
      <c r="A70" s="87" t="s">
        <v>5734</v>
      </c>
      <c r="B70" s="87" t="s">
        <v>5735</v>
      </c>
      <c r="C70" s="81"/>
    </row>
    <row r="71" spans="1:3" x14ac:dyDescent="0.25">
      <c r="A71" s="87" t="s">
        <v>5736</v>
      </c>
      <c r="B71" s="87" t="s">
        <v>5737</v>
      </c>
      <c r="C71" s="81"/>
    </row>
    <row r="72" spans="1:3" x14ac:dyDescent="0.25">
      <c r="A72" s="87" t="s">
        <v>5738</v>
      </c>
      <c r="B72" s="87" t="s">
        <v>5739</v>
      </c>
      <c r="C72" s="81"/>
    </row>
    <row r="73" spans="1:3" x14ac:dyDescent="0.25">
      <c r="A73" s="87" t="s">
        <v>5740</v>
      </c>
      <c r="B73" s="87" t="s">
        <v>5741</v>
      </c>
      <c r="C73" s="81"/>
    </row>
    <row r="74" spans="1:3" x14ac:dyDescent="0.25">
      <c r="A74" s="87" t="s">
        <v>5742</v>
      </c>
      <c r="B74" s="87" t="s">
        <v>5743</v>
      </c>
      <c r="C74" s="81"/>
    </row>
    <row r="75" spans="1:3" x14ac:dyDescent="0.25">
      <c r="A75" s="87" t="s">
        <v>5744</v>
      </c>
      <c r="B75" s="87" t="s">
        <v>5745</v>
      </c>
      <c r="C75" s="81"/>
    </row>
    <row r="76" spans="1:3" x14ac:dyDescent="0.25">
      <c r="A76" s="87" t="s">
        <v>5746</v>
      </c>
      <c r="B76" s="87" t="s">
        <v>5747</v>
      </c>
      <c r="C76" s="81"/>
    </row>
    <row r="77" spans="1:3" x14ac:dyDescent="0.25">
      <c r="A77" s="87" t="s">
        <v>5748</v>
      </c>
      <c r="B77" s="87" t="s">
        <v>5749</v>
      </c>
      <c r="C77" s="81"/>
    </row>
    <row r="78" spans="1:3" x14ac:dyDescent="0.25">
      <c r="A78" s="87" t="s">
        <v>5750</v>
      </c>
      <c r="B78" s="87" t="s">
        <v>5751</v>
      </c>
      <c r="C78" s="81"/>
    </row>
    <row r="79" spans="1:3" x14ac:dyDescent="0.25">
      <c r="A79" s="87" t="s">
        <v>5752</v>
      </c>
      <c r="B79" s="87" t="s">
        <v>5753</v>
      </c>
      <c r="C79" s="81"/>
    </row>
    <row r="80" spans="1:3" x14ac:dyDescent="0.25">
      <c r="A80" s="87" t="s">
        <v>5754</v>
      </c>
      <c r="B80" s="87" t="s">
        <v>5755</v>
      </c>
      <c r="C80" s="81"/>
    </row>
    <row r="81" spans="1:3" x14ac:dyDescent="0.25">
      <c r="A81" s="87" t="s">
        <v>5756</v>
      </c>
      <c r="B81" s="87" t="s">
        <v>5757</v>
      </c>
      <c r="C81" s="81"/>
    </row>
    <row r="82" spans="1:3" x14ac:dyDescent="0.25">
      <c r="A82" s="87" t="s">
        <v>5758</v>
      </c>
      <c r="B82" s="87" t="s">
        <v>5759</v>
      </c>
      <c r="C82" s="81"/>
    </row>
    <row r="83" spans="1:3" x14ac:dyDescent="0.25">
      <c r="A83" s="87" t="s">
        <v>5760</v>
      </c>
      <c r="B83" s="87" t="s">
        <v>5761</v>
      </c>
      <c r="C83" s="81"/>
    </row>
    <row r="84" spans="1:3" x14ac:dyDescent="0.25">
      <c r="A84" s="87" t="s">
        <v>5762</v>
      </c>
      <c r="B84" s="87" t="s">
        <v>5763</v>
      </c>
      <c r="C84" s="81"/>
    </row>
    <row r="85" spans="1:3" x14ac:dyDescent="0.25">
      <c r="A85" s="87" t="s">
        <v>5764</v>
      </c>
      <c r="B85" s="87" t="s">
        <v>5765</v>
      </c>
      <c r="C85" s="81"/>
    </row>
    <row r="86" spans="1:3" ht="15" customHeight="1" x14ac:dyDescent="0.25">
      <c r="A86" s="87" t="s">
        <v>5766</v>
      </c>
      <c r="B86" s="87" t="s">
        <v>5767</v>
      </c>
      <c r="C86" s="81"/>
    </row>
    <row r="87" spans="1:3" x14ac:dyDescent="0.25">
      <c r="A87" s="87" t="s">
        <v>5768</v>
      </c>
      <c r="B87" s="87" t="s">
        <v>5769</v>
      </c>
      <c r="C87" s="81"/>
    </row>
    <row r="88" spans="1:3" x14ac:dyDescent="0.25">
      <c r="A88" s="87" t="s">
        <v>5770</v>
      </c>
      <c r="B88" s="87" t="s">
        <v>5771</v>
      </c>
      <c r="C88" s="81"/>
    </row>
    <row r="89" spans="1:3" x14ac:dyDescent="0.25">
      <c r="A89" s="87" t="s">
        <v>5772</v>
      </c>
      <c r="B89" s="87" t="s">
        <v>5773</v>
      </c>
      <c r="C89" s="81"/>
    </row>
    <row r="90" spans="1:3" x14ac:dyDescent="0.25">
      <c r="A90" s="87" t="s">
        <v>5774</v>
      </c>
      <c r="B90" s="87" t="s">
        <v>5775</v>
      </c>
      <c r="C90" s="81"/>
    </row>
    <row r="91" spans="1:3" x14ac:dyDescent="0.25">
      <c r="A91" s="87" t="s">
        <v>5776</v>
      </c>
      <c r="B91" s="87" t="s">
        <v>5777</v>
      </c>
      <c r="C91" s="81"/>
    </row>
    <row r="92" spans="1:3" x14ac:dyDescent="0.25">
      <c r="A92" s="87" t="s">
        <v>5778</v>
      </c>
      <c r="B92" s="87" t="s">
        <v>5779</v>
      </c>
      <c r="C92" s="81"/>
    </row>
    <row r="93" spans="1:3" x14ac:dyDescent="0.25">
      <c r="A93" s="87" t="s">
        <v>5780</v>
      </c>
      <c r="B93" s="87" t="s">
        <v>5781</v>
      </c>
      <c r="C93" s="81"/>
    </row>
    <row r="94" spans="1:3" x14ac:dyDescent="0.25">
      <c r="A94" s="87" t="s">
        <v>5782</v>
      </c>
      <c r="B94" s="87" t="s">
        <v>5783</v>
      </c>
      <c r="C94" s="81"/>
    </row>
    <row r="95" spans="1:3" x14ac:dyDescent="0.25">
      <c r="A95" s="87" t="s">
        <v>5784</v>
      </c>
      <c r="B95" s="87" t="s">
        <v>5785</v>
      </c>
      <c r="C95" s="81"/>
    </row>
    <row r="96" spans="1:3" x14ac:dyDescent="0.25">
      <c r="A96" s="87" t="s">
        <v>5786</v>
      </c>
      <c r="B96" s="87" t="s">
        <v>5787</v>
      </c>
      <c r="C96" s="81"/>
    </row>
    <row r="97" spans="1:3" x14ac:dyDescent="0.25">
      <c r="A97" s="87" t="s">
        <v>5788</v>
      </c>
      <c r="B97" s="87" t="s">
        <v>5789</v>
      </c>
      <c r="C97" s="81"/>
    </row>
    <row r="98" spans="1:3" x14ac:dyDescent="0.25">
      <c r="A98" s="87" t="s">
        <v>5790</v>
      </c>
      <c r="B98" s="87" t="s">
        <v>5791</v>
      </c>
      <c r="C98" s="81"/>
    </row>
    <row r="99" spans="1:3" x14ac:dyDescent="0.25">
      <c r="A99" s="87" t="s">
        <v>5792</v>
      </c>
      <c r="B99" s="87" t="s">
        <v>5793</v>
      </c>
      <c r="C99" s="81"/>
    </row>
    <row r="100" spans="1:3" x14ac:dyDescent="0.25">
      <c r="A100" s="87" t="s">
        <v>5794</v>
      </c>
      <c r="B100" s="87" t="s">
        <v>5795</v>
      </c>
      <c r="C100" s="81"/>
    </row>
    <row r="101" spans="1:3" x14ac:dyDescent="0.25">
      <c r="A101" s="87" t="s">
        <v>5796</v>
      </c>
      <c r="B101" s="87" t="s">
        <v>5797</v>
      </c>
      <c r="C101" s="81"/>
    </row>
    <row r="102" spans="1:3" x14ac:dyDescent="0.25">
      <c r="A102" s="87" t="s">
        <v>5798</v>
      </c>
      <c r="B102" s="87" t="s">
        <v>5799</v>
      </c>
      <c r="C102" s="81"/>
    </row>
    <row r="103" spans="1:3" x14ac:dyDescent="0.25">
      <c r="A103" s="87" t="s">
        <v>5800</v>
      </c>
      <c r="B103" s="87" t="s">
        <v>5801</v>
      </c>
      <c r="C103" s="81"/>
    </row>
    <row r="104" spans="1:3" x14ac:dyDescent="0.25">
      <c r="A104" s="87" t="s">
        <v>5802</v>
      </c>
      <c r="B104" s="87" t="s">
        <v>5803</v>
      </c>
      <c r="C104" s="81"/>
    </row>
    <row r="105" spans="1:3" x14ac:dyDescent="0.25">
      <c r="A105" s="87" t="s">
        <v>5804</v>
      </c>
      <c r="B105" s="87" t="s">
        <v>5805</v>
      </c>
      <c r="C105" s="81"/>
    </row>
    <row r="106" spans="1:3" x14ac:dyDescent="0.25">
      <c r="A106" s="87" t="s">
        <v>5806</v>
      </c>
      <c r="B106" s="87" t="s">
        <v>5807</v>
      </c>
      <c r="C106" s="81"/>
    </row>
  </sheetData>
  <sortState ref="C4:E13">
    <sortCondition ref="C4"/>
  </sortState>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99" t="s">
        <v>273</v>
      </c>
      <c r="B1" s="99"/>
      <c r="C1" s="99"/>
      <c r="D1" s="99"/>
      <c r="E1" s="100"/>
    </row>
    <row r="2" spans="1:5" x14ac:dyDescent="0.25">
      <c r="A2" s="8"/>
      <c r="B2" s="2"/>
      <c r="C2" s="2"/>
      <c r="D2" s="8"/>
      <c r="E2" s="2"/>
    </row>
    <row r="3" spans="1:5" ht="15" customHeight="1" x14ac:dyDescent="0.25">
      <c r="A3" s="103" t="s">
        <v>0</v>
      </c>
      <c r="B3" s="104" t="s">
        <v>1</v>
      </c>
      <c r="C3" s="104" t="s">
        <v>2</v>
      </c>
      <c r="D3" s="104" t="s">
        <v>3</v>
      </c>
      <c r="E3" s="104"/>
    </row>
    <row r="4" spans="1:5" x14ac:dyDescent="0.25">
      <c r="A4" s="103"/>
      <c r="B4" s="104"/>
      <c r="C4" s="104"/>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101">
        <v>21</v>
      </c>
      <c r="B25" s="102" t="s">
        <v>30</v>
      </c>
      <c r="C25" s="102" t="s">
        <v>24</v>
      </c>
      <c r="D25" s="8">
        <v>4</v>
      </c>
      <c r="E25" s="2" t="s">
        <v>31</v>
      </c>
    </row>
    <row r="26" spans="1:5" x14ac:dyDescent="0.25">
      <c r="A26" s="101"/>
      <c r="B26" s="102"/>
      <c r="C26" s="102"/>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Roles</vt:lpstr>
      <vt:lpstr>Folios</vt:lpstr>
      <vt:lpstr>Properties</vt:lpstr>
      <vt:lpstr>Property Items</vt:lpstr>
      <vt:lpstr>Countries</vt:lpstr>
      <vt:lpstr>Currencies</vt:lpstr>
      <vt:lpstr>Stock Exchanges</vt:lpstr>
      <vt:lpstr>Languages</vt:lpstr>
      <vt:lpstr>Roles UK-GAAP-DPL</vt:lpstr>
      <vt:lpstr>Folios UK-GAAP-DPL</vt:lpstr>
      <vt:lpstr>Properties UK-GAAP-DPL</vt:lpstr>
      <vt:lpstr>Property Items UK-GAAP-DPL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2013-05-21T00:10:39Z</dcterms:modified>
</cp:coreProperties>
</file>