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DB\"/>
    </mc:Choice>
  </mc:AlternateContent>
  <bookViews>
    <workbookView xWindow="0" yWindow="0" windowWidth="28800" windowHeight="14820"/>
  </bookViews>
  <sheets>
    <sheet name="Br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B21" i="1" s="1"/>
  <c r="B16" i="1"/>
  <c r="B17" i="1" l="1"/>
  <c r="B18" i="1" s="1"/>
  <c r="B19" i="1" s="1"/>
</calcChain>
</file>

<file path=xl/sharedStrings.xml><?xml version="1.0" encoding="utf-8"?>
<sst xmlns="http://schemas.openxmlformats.org/spreadsheetml/2006/main" count="24" uniqueCount="23">
  <si>
    <t>Bros</t>
  </si>
  <si>
    <t>Years</t>
  </si>
  <si>
    <t>Periods</t>
  </si>
  <si>
    <t>Bytes</t>
  </si>
  <si>
    <t>Per Entity</t>
  </si>
  <si>
    <t>MB</t>
  </si>
  <si>
    <t># Agents</t>
  </si>
  <si>
    <t>Entities per Agent</t>
  </si>
  <si>
    <t>Bros Table size</t>
  </si>
  <si>
    <t>GB</t>
  </si>
  <si>
    <t># Entities</t>
  </si>
  <si>
    <t>Medium text or blob can store 16MB-1 bytes so should be enough, tho can go to long text or blob which can hold 2GB-1 if necessary.</t>
  </si>
  <si>
    <t>Bros Table</t>
  </si>
  <si>
    <t>Ave Size bytes per entry</t>
  </si>
  <si>
    <t># of entities in MySQL 64TB limit</t>
  </si>
  <si>
    <t>DataSets</t>
  </si>
  <si>
    <t>Being generous with above assumptions</t>
  </si>
  <si>
    <t>TB vs MySQL max of 64TB</t>
  </si>
  <si>
    <t>= enough for a few years!</t>
  </si>
  <si>
    <t>Most will have only one</t>
  </si>
  <si>
    <t>Ave # BroRefs (entries) per Bro</t>
  </si>
  <si>
    <t>Many will be just 1 but some e.g. PPE could have many</t>
  </si>
  <si>
    <t>Allowing for BroRef and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</si>
</sst>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65" fontId="0" fillId="0" borderId="0" xfId="1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tabSelected="1" workbookViewId="0">
      <selection activeCell="C11" sqref="C11"/>
    </sheetView>
  </sheetViews>
  <sheetFormatPr defaultRowHeight="15" x14ac:dyDescent="0.25"/>
  <cols>
    <col min="1" max="1" width="30" customWidth="1"/>
    <col min="2" max="2" width="13.7109375" style="3" customWidth="1"/>
    <col min="3" max="3" width="116.5703125" customWidth="1"/>
  </cols>
  <sheetData>
    <row r="2" spans="1:3" x14ac:dyDescent="0.25">
      <c r="A2" s="1" t="s">
        <v>12</v>
      </c>
    </row>
    <row r="3" spans="1:3" x14ac:dyDescent="0.25">
      <c r="A3" s="1"/>
    </row>
    <row r="4" spans="1:3" x14ac:dyDescent="0.25">
      <c r="A4" s="1" t="s">
        <v>4</v>
      </c>
    </row>
    <row r="5" spans="1:3" x14ac:dyDescent="0.25">
      <c r="A5" s="2" t="s">
        <v>15</v>
      </c>
      <c r="B5" s="7">
        <v>1.1000000000000001</v>
      </c>
      <c r="C5" t="s">
        <v>19</v>
      </c>
    </row>
    <row r="6" spans="1:3" x14ac:dyDescent="0.25">
      <c r="A6" t="s">
        <v>0</v>
      </c>
      <c r="B6" s="4">
        <v>1000</v>
      </c>
    </row>
    <row r="7" spans="1:3" x14ac:dyDescent="0.25">
      <c r="A7" t="s">
        <v>1</v>
      </c>
      <c r="B7" s="4">
        <v>4</v>
      </c>
    </row>
    <row r="8" spans="1:3" x14ac:dyDescent="0.25">
      <c r="A8" t="s">
        <v>2</v>
      </c>
      <c r="B8" s="4">
        <v>4</v>
      </c>
    </row>
    <row r="9" spans="1:3" x14ac:dyDescent="0.25">
      <c r="A9" t="s">
        <v>20</v>
      </c>
      <c r="B9" s="4">
        <v>12</v>
      </c>
      <c r="C9" t="s">
        <v>21</v>
      </c>
    </row>
    <row r="10" spans="1:3" x14ac:dyDescent="0.25">
      <c r="A10" t="s">
        <v>13</v>
      </c>
      <c r="B10" s="4">
        <v>32</v>
      </c>
      <c r="C10" t="s">
        <v>22</v>
      </c>
    </row>
    <row r="11" spans="1:3" x14ac:dyDescent="0.25">
      <c r="A11" t="s">
        <v>3</v>
      </c>
      <c r="B11" s="4">
        <f>B5*B6*B7*B8*B9*B10</f>
        <v>6758400</v>
      </c>
      <c r="C11" t="s">
        <v>16</v>
      </c>
    </row>
    <row r="12" spans="1:3" x14ac:dyDescent="0.25">
      <c r="A12" t="s">
        <v>5</v>
      </c>
      <c r="B12" s="8">
        <f>ROUND(B11/1048576,1)</f>
        <v>6.4</v>
      </c>
      <c r="C12" s="6" t="s">
        <v>11</v>
      </c>
    </row>
    <row r="13" spans="1:3" x14ac:dyDescent="0.25">
      <c r="B13" s="4"/>
    </row>
    <row r="14" spans="1:3" x14ac:dyDescent="0.25">
      <c r="A14" t="s">
        <v>6</v>
      </c>
      <c r="B14" s="3">
        <v>2000</v>
      </c>
    </row>
    <row r="15" spans="1:3" x14ac:dyDescent="0.25">
      <c r="A15" t="s">
        <v>7</v>
      </c>
      <c r="B15" s="3">
        <v>500</v>
      </c>
    </row>
    <row r="16" spans="1:3" x14ac:dyDescent="0.25">
      <c r="A16" t="s">
        <v>10</v>
      </c>
      <c r="B16" s="4">
        <f>B14*B15</f>
        <v>1000000</v>
      </c>
    </row>
    <row r="17" spans="1:3" x14ac:dyDescent="0.25">
      <c r="A17" t="s">
        <v>8</v>
      </c>
      <c r="B17" s="5">
        <f>B12*B16</f>
        <v>6400000</v>
      </c>
      <c r="C17" t="s">
        <v>5</v>
      </c>
    </row>
    <row r="18" spans="1:3" x14ac:dyDescent="0.25">
      <c r="B18" s="5">
        <f>B17/1024</f>
        <v>6250</v>
      </c>
      <c r="C18" t="s">
        <v>9</v>
      </c>
    </row>
    <row r="19" spans="1:3" x14ac:dyDescent="0.25">
      <c r="B19" s="5">
        <f>B18/1024</f>
        <v>6.103515625</v>
      </c>
      <c r="C19" t="s">
        <v>17</v>
      </c>
    </row>
    <row r="21" spans="1:3" x14ac:dyDescent="0.25">
      <c r="A21" t="s">
        <v>14</v>
      </c>
      <c r="B21" s="4">
        <f>64*1024*1024*1024*1025/B11</f>
        <v>10422209.939393939</v>
      </c>
      <c r="C21" s="9" t="s">
        <v>18</v>
      </c>
    </row>
    <row r="22" spans="1:3" x14ac:dyDescent="0.25">
      <c r="B22" s="5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2013-07-29T01:39:02Z</dcterms:created>
  <dcterms:modified xsi:type="dcterms:W3CDTF">2013-07-29T04:01:38Z</dcterms:modified>
</cp:coreProperties>
</file>