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15480" windowHeight="11580"/>
  </bookViews>
  <sheets>
    <sheet name="BRL" sheetId="1" r:id="rId1"/>
  </sheets>
  <definedNames>
    <definedName name="_xlnm.Print_Area" localSheetId="0">BRL!$A$1:$U$18</definedName>
  </definedNames>
  <calcPr calcId="145621"/>
</workbook>
</file>

<file path=xl/calcChain.xml><?xml version="1.0" encoding="utf-8"?>
<calcChain xmlns="http://schemas.openxmlformats.org/spreadsheetml/2006/main">
  <c r="D30" i="1" l="1"/>
  <c r="D26" i="1"/>
  <c r="D19" i="1"/>
  <c r="D13" i="1" l="1"/>
  <c r="D20" i="1" s="1"/>
  <c r="D21" i="1" s="1"/>
  <c r="D22" i="1" s="1"/>
  <c r="D32" i="1" s="1"/>
  <c r="D33" i="1" s="1"/>
</calcChain>
</file>

<file path=xl/sharedStrings.xml><?xml version="1.0" encoding="utf-8"?>
<sst xmlns="http://schemas.openxmlformats.org/spreadsheetml/2006/main" count="38" uniqueCount="35">
  <si>
    <t>Revised:</t>
  </si>
  <si>
    <t>Last update:</t>
  </si>
  <si>
    <t>Braiins BRL Thoughts</t>
  </si>
  <si>
    <t>Funding Required for the Braiins BRL "Wild Idea" (WI) Project</t>
  </si>
  <si>
    <t>Braiins djh</t>
  </si>
  <si>
    <t>Braiins cw</t>
  </si>
  <si>
    <t>Braiins operating</t>
  </si>
  <si>
    <t>Networking, Marketing</t>
  </si>
  <si>
    <t>Say</t>
  </si>
  <si>
    <t>Braiins Ltd (djh and cw)</t>
  </si>
  <si>
    <t>Other Personnel</t>
  </si>
  <si>
    <t>IT Outsourcing</t>
  </si>
  <si>
    <t>Lead outsourced Accounting Developer</t>
  </si>
  <si>
    <t>Accounting Outsourcing</t>
  </si>
  <si>
    <t>Lead outsourced IT Developer</t>
  </si>
  <si>
    <t>Established offshore to hold the IP. NZ?</t>
  </si>
  <si>
    <t>Assuming pension can continue until Braiins starts to generate revenue, taken as loan.</t>
  </si>
  <si>
    <t>Hosting, comms, tools, hardware, legal, accounting … for virtual company</t>
  </si>
  <si>
    <t>To back up djh and manage other IT outsourcing. Enough??</t>
  </si>
  <si>
    <t>Monthly Costs</t>
  </si>
  <si>
    <t>Total monthtly costs</t>
  </si>
  <si>
    <t>Total annualy for the monthtly costs</t>
  </si>
  <si>
    <t>To break even</t>
  </si>
  <si>
    <t>K$ pm</t>
  </si>
  <si>
    <t>Travel, Conferences, Standards Groups…</t>
  </si>
  <si>
    <t>Yearly Costs</t>
  </si>
  <si>
    <t>Project Costs</t>
  </si>
  <si>
    <t>US$K</t>
  </si>
  <si>
    <t>US$</t>
  </si>
  <si>
    <t>To back up cw and manage Accounting outsourcing. Enough?</t>
  </si>
  <si>
    <t>Needed? Enough?</t>
  </si>
  <si>
    <t>Enough, if paid as loan wo tax? [Could be shown to others as 4 for both djh and cw.]</t>
  </si>
  <si>
    <t>Blog site development and operating, front end/sales web site, PR …. From 1 year prior to launch.</t>
  </si>
  <si>
    <t>Years to break even</t>
  </si>
  <si>
    <t>Total Funding To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</si>
</sst>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;\-#;"/>
    <numFmt numFmtId="165" formatCode="dd\ mmm\ yy"/>
    <numFmt numFmtId="167" formatCode="_-* #,##0_-;\-* #,##0_-;_-* &quot;-&quot;??_-;_-@_-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Border="1"/>
    <xf numFmtId="0" fontId="2" fillId="0" borderId="0" xfId="0" quotePrefix="1" applyFont="1"/>
    <xf numFmtId="165" fontId="0" fillId="0" borderId="0" xfId="0" applyNumberFormat="1" applyAlignment="1"/>
    <xf numFmtId="164" fontId="0" fillId="0" borderId="0" xfId="0" applyNumberForma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/>
    <xf numFmtId="167" fontId="0" fillId="0" borderId="0" xfId="1" applyNumberFormat="1" applyFont="1"/>
    <xf numFmtId="167" fontId="0" fillId="0" borderId="1" xfId="1" applyNumberFormat="1" applyFont="1" applyBorder="1"/>
    <xf numFmtId="167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tabSelected="1" workbookViewId="0">
      <selection activeCell="C33" sqref="C33"/>
    </sheetView>
  </sheetViews>
  <sheetFormatPr defaultColWidth="4.85546875" defaultRowHeight="12.75" x14ac:dyDescent="0.2"/>
  <cols>
    <col min="1" max="1" width="5.140625" customWidth="1"/>
    <col min="2" max="2" width="3.85546875" style="15" customWidth="1"/>
    <col min="3" max="3" width="42.85546875" customWidth="1"/>
    <col min="4" max="4" width="6.7109375" style="10" customWidth="1"/>
    <col min="5" max="5" width="76" style="10" customWidth="1"/>
    <col min="6" max="6" width="3.7109375" style="10" customWidth="1"/>
    <col min="7" max="7" width="9.85546875" style="10" customWidth="1"/>
    <col min="8" max="8" width="5.28515625" style="10" customWidth="1"/>
    <col min="9" max="12" width="3.7109375" style="10" customWidth="1"/>
    <col min="13" max="13" width="3.140625" style="10" customWidth="1"/>
    <col min="14" max="15" width="3.7109375" style="10" customWidth="1"/>
    <col min="16" max="16" width="4.7109375" style="10" customWidth="1"/>
    <col min="17" max="19" width="3.7109375" style="10" customWidth="1"/>
    <col min="20" max="20" width="10.42578125" customWidth="1"/>
    <col min="21" max="21" width="107.140625" customWidth="1"/>
    <col min="22" max="22" width="9.85546875" customWidth="1"/>
    <col min="23" max="23" width="5.42578125" customWidth="1"/>
    <col min="24" max="24" width="51.85546875" customWidth="1"/>
    <col min="25" max="25" width="12.7109375" customWidth="1"/>
  </cols>
  <sheetData>
    <row r="1" spans="1:23" x14ac:dyDescent="0.2">
      <c r="A1" s="5" t="s">
        <v>2</v>
      </c>
      <c r="B1" s="14"/>
      <c r="C1" s="6"/>
      <c r="E1" s="12"/>
      <c r="F1" s="4" t="s">
        <v>0</v>
      </c>
      <c r="G1" s="9">
        <v>41304</v>
      </c>
      <c r="V1" s="3"/>
      <c r="W1" s="3"/>
    </row>
    <row r="2" spans="1:23" x14ac:dyDescent="0.2">
      <c r="F2" s="11" t="s">
        <v>1</v>
      </c>
      <c r="G2" s="9">
        <v>41304</v>
      </c>
      <c r="U2" s="7"/>
    </row>
    <row r="3" spans="1:23" x14ac:dyDescent="0.2">
      <c r="C3" s="1" t="s">
        <v>3</v>
      </c>
      <c r="S3" s="11"/>
      <c r="T3" s="9"/>
      <c r="U3" s="7"/>
    </row>
    <row r="4" spans="1:23" x14ac:dyDescent="0.2">
      <c r="B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23" x14ac:dyDescent="0.2">
      <c r="B5"/>
      <c r="C5" s="2" t="s">
        <v>33</v>
      </c>
      <c r="D5">
        <v>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23" x14ac:dyDescent="0.2">
      <c r="A6" s="1"/>
      <c r="S6" s="11"/>
      <c r="T6" s="9"/>
      <c r="U6" s="7"/>
    </row>
    <row r="7" spans="1:23" x14ac:dyDescent="0.2">
      <c r="A7" s="1"/>
      <c r="C7" s="1" t="s">
        <v>19</v>
      </c>
      <c r="D7" s="11" t="s">
        <v>28</v>
      </c>
      <c r="S7" s="11"/>
      <c r="T7" s="9"/>
      <c r="U7" s="7"/>
    </row>
    <row r="8" spans="1:23" x14ac:dyDescent="0.2">
      <c r="A8" s="1"/>
      <c r="C8" s="2"/>
      <c r="D8" s="11" t="s">
        <v>23</v>
      </c>
      <c r="S8" s="11"/>
      <c r="T8" s="9"/>
      <c r="U8" s="7"/>
    </row>
    <row r="9" spans="1:23" x14ac:dyDescent="0.2">
      <c r="C9" s="1" t="s">
        <v>9</v>
      </c>
      <c r="E9" s="16" t="s">
        <v>15</v>
      </c>
      <c r="S9" s="11"/>
      <c r="T9" s="9"/>
      <c r="U9" s="7"/>
    </row>
    <row r="10" spans="1:23" x14ac:dyDescent="0.2">
      <c r="C10" s="2" t="s">
        <v>4</v>
      </c>
      <c r="D10" s="17">
        <v>1</v>
      </c>
      <c r="E10" s="16" t="s">
        <v>16</v>
      </c>
      <c r="S10" s="11"/>
      <c r="T10" s="9"/>
      <c r="U10" s="7"/>
    </row>
    <row r="11" spans="1:23" x14ac:dyDescent="0.2">
      <c r="C11" s="2" t="s">
        <v>5</v>
      </c>
      <c r="D11" s="17">
        <v>3</v>
      </c>
      <c r="E11" s="16" t="s">
        <v>31</v>
      </c>
      <c r="S11" s="11"/>
      <c r="T11" s="9"/>
      <c r="U11" s="7"/>
    </row>
    <row r="12" spans="1:23" x14ac:dyDescent="0.2">
      <c r="C12" s="2" t="s">
        <v>6</v>
      </c>
      <c r="D12" s="17">
        <v>1</v>
      </c>
      <c r="E12" s="16" t="s">
        <v>17</v>
      </c>
      <c r="S12" s="11"/>
      <c r="T12" s="9"/>
      <c r="U12" s="7"/>
    </row>
    <row r="13" spans="1:23" x14ac:dyDescent="0.2">
      <c r="D13" s="18">
        <f>SUM(D10:D12)</f>
        <v>5</v>
      </c>
      <c r="S13" s="11"/>
      <c r="T13" s="9"/>
      <c r="U13" s="7"/>
    </row>
    <row r="14" spans="1:23" x14ac:dyDescent="0.2">
      <c r="C14" s="1" t="s">
        <v>10</v>
      </c>
      <c r="D14" s="19"/>
      <c r="S14" s="11"/>
      <c r="T14" s="9"/>
      <c r="U14" s="7"/>
    </row>
    <row r="15" spans="1:23" x14ac:dyDescent="0.2">
      <c r="C15" s="2" t="s">
        <v>14</v>
      </c>
      <c r="D15" s="17">
        <v>6</v>
      </c>
      <c r="E15" s="16" t="s">
        <v>18</v>
      </c>
      <c r="S15" s="11"/>
      <c r="T15" s="9"/>
      <c r="U15" s="7"/>
    </row>
    <row r="16" spans="1:23" x14ac:dyDescent="0.2">
      <c r="C16" s="2" t="s">
        <v>11</v>
      </c>
      <c r="D16" s="17">
        <v>5</v>
      </c>
      <c r="S16" s="11"/>
      <c r="T16" s="9"/>
      <c r="U16" s="7"/>
    </row>
    <row r="17" spans="1:21" x14ac:dyDescent="0.2">
      <c r="C17" s="2" t="s">
        <v>12</v>
      </c>
      <c r="D17" s="17">
        <v>6</v>
      </c>
      <c r="E17" s="16" t="s">
        <v>29</v>
      </c>
      <c r="S17" s="11"/>
      <c r="T17" s="9"/>
      <c r="U17" s="7"/>
    </row>
    <row r="18" spans="1:21" x14ac:dyDescent="0.2">
      <c r="C18" s="2" t="s">
        <v>13</v>
      </c>
      <c r="D18" s="17">
        <v>3</v>
      </c>
      <c r="E18" s="16" t="s">
        <v>30</v>
      </c>
      <c r="S18" s="11"/>
      <c r="T18" s="9"/>
      <c r="U18" s="7"/>
    </row>
    <row r="19" spans="1:21" x14ac:dyDescent="0.2">
      <c r="A19" s="1"/>
      <c r="D19" s="18">
        <f>SUM(D15:D18)</f>
        <v>20</v>
      </c>
      <c r="T19" s="13"/>
    </row>
    <row r="20" spans="1:21" x14ac:dyDescent="0.2">
      <c r="A20" s="8"/>
      <c r="C20" s="2" t="s">
        <v>20</v>
      </c>
      <c r="D20" s="18">
        <f>D19+D13</f>
        <v>25</v>
      </c>
      <c r="T20" s="9"/>
    </row>
    <row r="21" spans="1:21" x14ac:dyDescent="0.2">
      <c r="A21" s="8"/>
      <c r="C21" s="2" t="s">
        <v>21</v>
      </c>
      <c r="D21" s="18">
        <f>D20*12</f>
        <v>300</v>
      </c>
      <c r="T21" s="9"/>
    </row>
    <row r="22" spans="1:21" x14ac:dyDescent="0.2">
      <c r="A22" s="8"/>
      <c r="C22" s="2" t="s">
        <v>22</v>
      </c>
      <c r="D22" s="18">
        <f>D21*D$5</f>
        <v>900</v>
      </c>
      <c r="T22" s="9"/>
    </row>
    <row r="23" spans="1:21" x14ac:dyDescent="0.2">
      <c r="A23" s="8"/>
      <c r="C23" s="2"/>
      <c r="D23" s="19"/>
      <c r="T23" s="9"/>
    </row>
    <row r="24" spans="1:21" x14ac:dyDescent="0.2">
      <c r="A24" s="8"/>
      <c r="C24" s="1" t="s">
        <v>25</v>
      </c>
      <c r="D24" s="11" t="s">
        <v>27</v>
      </c>
      <c r="T24" s="9"/>
    </row>
    <row r="25" spans="1:21" x14ac:dyDescent="0.2">
      <c r="A25" s="8"/>
      <c r="C25" s="2" t="s">
        <v>24</v>
      </c>
      <c r="D25" s="19">
        <v>50</v>
      </c>
      <c r="T25" s="9"/>
    </row>
    <row r="26" spans="1:21" x14ac:dyDescent="0.2">
      <c r="A26" s="8"/>
      <c r="C26" s="2" t="s">
        <v>22</v>
      </c>
      <c r="D26" s="18">
        <f>D25*D$5</f>
        <v>150</v>
      </c>
      <c r="T26" s="9"/>
    </row>
    <row r="27" spans="1:21" x14ac:dyDescent="0.2">
      <c r="A27" s="8"/>
      <c r="C27" s="2"/>
      <c r="D27" s="19"/>
      <c r="T27" s="9"/>
    </row>
    <row r="28" spans="1:21" x14ac:dyDescent="0.2">
      <c r="A28" s="8"/>
      <c r="C28" s="1" t="s">
        <v>26</v>
      </c>
      <c r="D28" s="11" t="s">
        <v>27</v>
      </c>
      <c r="T28" s="9"/>
    </row>
    <row r="29" spans="1:21" x14ac:dyDescent="0.2">
      <c r="A29" s="8"/>
      <c r="C29" s="2" t="s">
        <v>7</v>
      </c>
      <c r="D29" s="19">
        <v>250</v>
      </c>
      <c r="E29" s="16" t="s">
        <v>32</v>
      </c>
      <c r="T29" s="9"/>
    </row>
    <row r="30" spans="1:21" x14ac:dyDescent="0.2">
      <c r="A30" s="8"/>
      <c r="C30" s="2" t="s">
        <v>22</v>
      </c>
      <c r="D30" s="18">
        <f>D29</f>
        <v>250</v>
      </c>
      <c r="T30" s="9"/>
    </row>
    <row r="31" spans="1:21" x14ac:dyDescent="0.2">
      <c r="A31" s="8"/>
      <c r="C31" s="2"/>
      <c r="D31" s="19"/>
      <c r="T31" s="9"/>
    </row>
    <row r="32" spans="1:21" x14ac:dyDescent="0.2">
      <c r="A32" s="8"/>
      <c r="C32" s="1" t="s">
        <v>34</v>
      </c>
      <c r="D32" s="17">
        <f>D22+D26+D30</f>
        <v>1300</v>
      </c>
      <c r="T32" s="9"/>
    </row>
    <row r="33" spans="1:21" x14ac:dyDescent="0.2">
      <c r="A33" s="8"/>
      <c r="C33" s="2" t="s">
        <v>8</v>
      </c>
      <c r="D33" s="17">
        <f>ROUND(D32,-2)</f>
        <v>1300</v>
      </c>
      <c r="T33" s="9"/>
      <c r="U33" s="2"/>
    </row>
    <row r="34" spans="1:21" x14ac:dyDescent="0.2">
      <c r="A34" s="8"/>
      <c r="T34" s="9"/>
      <c r="U34" s="2"/>
    </row>
  </sheetData>
  <phoneticPr fontId="0" type="noConversion"/>
  <pageMargins left="0.52" right="0.27" top="0.37" bottom="0.17" header="0.33" footer="0.24"/>
  <pageSetup paperSize="9" scale="6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BRL</vt:lpstr>
      <vt:lpstr>BRL!Print_Area</vt:lpstr>
    </vt:vector>
  </TitlesOfParts>
  <Company>HCUK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Hartley</dc:creator>
  <cp:lastModifiedBy>David</cp:lastModifiedBy>
  <cp:lastPrinted>2002-05-03T21:26:48Z</cp:lastPrinted>
  <dcterms:created xsi:type="dcterms:W3CDTF">2000-10-16T09:04:32Z</dcterms:created>
  <dcterms:modified xsi:type="dcterms:W3CDTF">2013-01-30T04:47:34Z</dcterms:modified>
</cp:coreProperties>
</file>